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G:\修改稿STARD\修改稿-2021.1.18-正式版\"/>
    </mc:Choice>
  </mc:AlternateContent>
  <xr:revisionPtr revIDLastSave="0" documentId="13_ncr:1_{9361794B-150C-4CD2-A859-7945D5E8F4AC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5-1" sheetId="1" r:id="rId1"/>
    <sheet name="5-2" sheetId="2" r:id="rId2"/>
    <sheet name="5-3" sheetId="3" r:id="rId3"/>
    <sheet name="5-4" sheetId="4" r:id="rId4"/>
    <sheet name="5-5" sheetId="5" r:id="rId5"/>
    <sheet name="5-6" sheetId="6" r:id="rId6"/>
    <sheet name="5-7" sheetId="7" r:id="rId7"/>
    <sheet name="5-8" sheetId="8" r:id="rId8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61" i="8" l="1"/>
  <c r="I260" i="8"/>
  <c r="I259" i="8"/>
  <c r="I258" i="8"/>
  <c r="I257" i="8"/>
  <c r="I256" i="8"/>
  <c r="I255" i="8"/>
  <c r="I254" i="8"/>
  <c r="I253" i="8"/>
  <c r="I252" i="8"/>
  <c r="I251" i="8"/>
  <c r="I250" i="8"/>
  <c r="I249" i="8"/>
  <c r="I248" i="8"/>
  <c r="I247" i="8"/>
  <c r="I246" i="8"/>
  <c r="I245" i="8"/>
  <c r="I244" i="8"/>
  <c r="I243" i="8"/>
  <c r="I242" i="8"/>
  <c r="I241" i="8"/>
  <c r="I240" i="8"/>
  <c r="I239" i="8"/>
  <c r="I238" i="8"/>
  <c r="I237" i="8"/>
  <c r="I236" i="8"/>
  <c r="I235" i="8"/>
  <c r="I234" i="8"/>
  <c r="I233" i="8"/>
  <c r="I232" i="8"/>
  <c r="I231" i="8"/>
  <c r="I230" i="8"/>
  <c r="I229" i="8"/>
  <c r="I228" i="8"/>
  <c r="I227" i="8"/>
  <c r="I226" i="8"/>
  <c r="I225" i="8"/>
  <c r="I224" i="8"/>
  <c r="I223" i="8"/>
  <c r="I222" i="8"/>
  <c r="I221" i="8"/>
  <c r="I220" i="8"/>
  <c r="I219" i="8"/>
  <c r="I218" i="8"/>
  <c r="I217" i="8"/>
  <c r="I216" i="8"/>
  <c r="I215" i="8"/>
  <c r="I214" i="8"/>
  <c r="I213" i="8"/>
  <c r="I212" i="8"/>
  <c r="I211" i="8"/>
  <c r="I210" i="8"/>
  <c r="I209" i="8"/>
  <c r="I208" i="8"/>
  <c r="I207" i="8"/>
  <c r="I206" i="8"/>
  <c r="I205" i="8"/>
  <c r="I204" i="8"/>
  <c r="I203" i="8"/>
  <c r="I202" i="8"/>
  <c r="I201" i="8"/>
  <c r="I200" i="8"/>
  <c r="I199" i="8"/>
  <c r="I198" i="8"/>
  <c r="I197" i="8"/>
  <c r="I196" i="8"/>
  <c r="I195" i="8"/>
  <c r="I194" i="8"/>
  <c r="I193" i="8"/>
  <c r="I192" i="8"/>
  <c r="I191" i="8"/>
  <c r="I190" i="8"/>
  <c r="I189" i="8"/>
  <c r="I188" i="8"/>
  <c r="I187" i="8"/>
  <c r="I186" i="8"/>
  <c r="I185" i="8"/>
  <c r="I184" i="8"/>
  <c r="I183" i="8"/>
  <c r="I182" i="8"/>
  <c r="I181" i="8"/>
  <c r="I180" i="8"/>
  <c r="I179" i="8"/>
  <c r="I178" i="8"/>
  <c r="I177" i="8"/>
  <c r="I176" i="8"/>
  <c r="I175" i="8"/>
  <c r="I174" i="8"/>
  <c r="I173" i="8"/>
  <c r="I172" i="8"/>
  <c r="I171" i="8"/>
  <c r="I170" i="8"/>
  <c r="I169" i="8"/>
  <c r="I168" i="8"/>
  <c r="I167" i="8"/>
  <c r="I166" i="8"/>
  <c r="I165" i="8"/>
  <c r="I164" i="8"/>
  <c r="I163" i="8"/>
  <c r="I162" i="8"/>
  <c r="I161" i="8"/>
  <c r="I160" i="8"/>
  <c r="I159" i="8"/>
  <c r="I158" i="8"/>
  <c r="I157" i="8"/>
  <c r="I156" i="8"/>
  <c r="I155" i="8"/>
  <c r="I154" i="8"/>
  <c r="I153" i="8"/>
  <c r="I152" i="8"/>
  <c r="I151" i="8"/>
  <c r="I150" i="8"/>
  <c r="I149" i="8"/>
  <c r="I148" i="8"/>
  <c r="I147" i="8"/>
  <c r="I146" i="8"/>
  <c r="I145" i="8"/>
  <c r="I144" i="8"/>
  <c r="I143" i="8"/>
  <c r="I142" i="8"/>
  <c r="I141" i="8"/>
  <c r="I140" i="8"/>
  <c r="I139" i="8"/>
  <c r="I138" i="8"/>
  <c r="I137" i="8"/>
  <c r="I136" i="8"/>
  <c r="I135" i="8"/>
  <c r="I134" i="8"/>
  <c r="I133" i="8"/>
  <c r="I132" i="8"/>
  <c r="I131" i="8"/>
  <c r="I130" i="8"/>
  <c r="I129" i="8"/>
  <c r="I128" i="8"/>
  <c r="I127" i="8"/>
  <c r="I126" i="8"/>
  <c r="I125" i="8"/>
  <c r="I124" i="8"/>
  <c r="I123" i="8"/>
  <c r="I122" i="8"/>
  <c r="I121" i="8"/>
  <c r="I120" i="8"/>
  <c r="I119" i="8"/>
  <c r="I118" i="8"/>
  <c r="I117" i="8"/>
  <c r="I116" i="8"/>
  <c r="I115" i="8"/>
  <c r="I114" i="8"/>
  <c r="I113" i="8"/>
  <c r="I112" i="8"/>
  <c r="I111" i="8"/>
  <c r="I110" i="8"/>
  <c r="I109" i="8"/>
  <c r="I108" i="8"/>
  <c r="I107" i="8"/>
  <c r="I106" i="8"/>
  <c r="I105" i="8"/>
  <c r="I104" i="8"/>
  <c r="I103" i="8"/>
  <c r="I102" i="8"/>
  <c r="I101" i="8"/>
  <c r="I100" i="8"/>
  <c r="I99" i="8"/>
  <c r="I98" i="8"/>
  <c r="I97" i="8"/>
  <c r="I96" i="8"/>
  <c r="I95" i="8"/>
  <c r="I94" i="8"/>
  <c r="I93" i="8"/>
  <c r="I92" i="8"/>
  <c r="I91" i="8"/>
  <c r="I90" i="8"/>
  <c r="I89" i="8"/>
  <c r="I88" i="8"/>
  <c r="I87" i="8"/>
  <c r="I86" i="8"/>
  <c r="I85" i="8"/>
  <c r="I84" i="8"/>
  <c r="I83" i="8"/>
  <c r="I82" i="8"/>
  <c r="I81" i="8"/>
  <c r="I80" i="8"/>
  <c r="I79" i="8"/>
  <c r="I78" i="8"/>
  <c r="I77" i="8"/>
  <c r="I76" i="8"/>
  <c r="I75" i="8"/>
  <c r="I74" i="8"/>
  <c r="I73" i="8"/>
  <c r="I72" i="8"/>
  <c r="I71" i="8"/>
  <c r="I70" i="8"/>
  <c r="I69" i="8"/>
  <c r="I68" i="8"/>
  <c r="I67" i="8"/>
  <c r="I66" i="8"/>
  <c r="I65" i="8"/>
  <c r="I64" i="8"/>
  <c r="I63" i="8"/>
  <c r="I62" i="8"/>
  <c r="I61" i="8"/>
  <c r="I60" i="8"/>
  <c r="I59" i="8"/>
  <c r="I58" i="8"/>
  <c r="I57" i="8"/>
  <c r="I56" i="8"/>
  <c r="I55" i="8"/>
  <c r="I54" i="8"/>
  <c r="I53" i="8"/>
  <c r="I52" i="8"/>
  <c r="I51" i="8"/>
  <c r="I50" i="8"/>
  <c r="I49" i="8"/>
  <c r="I48" i="8"/>
  <c r="I47" i="8"/>
  <c r="I46" i="8"/>
  <c r="I45" i="8"/>
  <c r="I44" i="8"/>
  <c r="I43" i="8"/>
  <c r="I42" i="8"/>
  <c r="I41" i="8"/>
  <c r="I40" i="8"/>
  <c r="I39" i="8"/>
  <c r="I38" i="8"/>
  <c r="I37" i="8"/>
  <c r="I36" i="8"/>
  <c r="I35" i="8"/>
  <c r="I34" i="8"/>
  <c r="I33" i="8"/>
  <c r="I32" i="8"/>
  <c r="I31" i="8"/>
  <c r="I30" i="8"/>
  <c r="I29" i="8"/>
  <c r="I28" i="8"/>
  <c r="I27" i="8"/>
  <c r="I26" i="8"/>
  <c r="I25" i="8"/>
  <c r="I24" i="8"/>
  <c r="I23" i="8"/>
  <c r="I22" i="8"/>
  <c r="I21" i="8"/>
  <c r="I20" i="8"/>
  <c r="I19" i="8"/>
  <c r="I18" i="8"/>
  <c r="I17" i="8"/>
  <c r="I16" i="8"/>
  <c r="I15" i="8"/>
  <c r="I14" i="8"/>
  <c r="I13" i="8"/>
  <c r="I12" i="8"/>
  <c r="I11" i="8"/>
  <c r="I10" i="8"/>
  <c r="I9" i="8"/>
  <c r="I8" i="8"/>
  <c r="I7" i="8"/>
  <c r="I6" i="8"/>
  <c r="I5" i="8"/>
  <c r="I4" i="8"/>
  <c r="I3" i="8"/>
  <c r="I2" i="8"/>
  <c r="I383" i="7"/>
  <c r="I382" i="7"/>
  <c r="I381" i="7"/>
  <c r="I380" i="7"/>
  <c r="I379" i="7"/>
  <c r="I378" i="7"/>
  <c r="I377" i="7"/>
  <c r="I376" i="7"/>
  <c r="I375" i="7"/>
  <c r="I374" i="7"/>
  <c r="I373" i="7"/>
  <c r="I372" i="7"/>
  <c r="I371" i="7"/>
  <c r="I370" i="7"/>
  <c r="I369" i="7"/>
  <c r="I368" i="7"/>
  <c r="I367" i="7"/>
  <c r="I366" i="7"/>
  <c r="I365" i="7"/>
  <c r="I364" i="7"/>
  <c r="I363" i="7"/>
  <c r="I362" i="7"/>
  <c r="I361" i="7"/>
  <c r="I360" i="7"/>
  <c r="I359" i="7"/>
  <c r="I358" i="7"/>
  <c r="I357" i="7"/>
  <c r="I356" i="7"/>
  <c r="I355" i="7"/>
  <c r="I354" i="7"/>
  <c r="I353" i="7"/>
  <c r="I352" i="7"/>
  <c r="I351" i="7"/>
  <c r="I350" i="7"/>
  <c r="I349" i="7"/>
  <c r="I348" i="7"/>
  <c r="I347" i="7"/>
  <c r="I346" i="7"/>
  <c r="I345" i="7"/>
  <c r="I344" i="7"/>
  <c r="I343" i="7"/>
  <c r="I342" i="7"/>
  <c r="I341" i="7"/>
  <c r="I340" i="7"/>
  <c r="I339" i="7"/>
  <c r="I338" i="7"/>
  <c r="I337" i="7"/>
  <c r="I336" i="7"/>
  <c r="I335" i="7"/>
  <c r="I334" i="7"/>
  <c r="I333" i="7"/>
  <c r="I332" i="7"/>
  <c r="I331" i="7"/>
  <c r="I330" i="7"/>
  <c r="I329" i="7"/>
  <c r="I328" i="7"/>
  <c r="I327" i="7"/>
  <c r="I326" i="7"/>
  <c r="I325" i="7"/>
  <c r="I324" i="7"/>
  <c r="I323" i="7"/>
  <c r="I322" i="7"/>
  <c r="I321" i="7"/>
  <c r="I320" i="7"/>
  <c r="I319" i="7"/>
  <c r="I318" i="7"/>
  <c r="I317" i="7"/>
  <c r="I316" i="7"/>
  <c r="I315" i="7"/>
  <c r="I314" i="7"/>
  <c r="I313" i="7"/>
  <c r="I312" i="7"/>
  <c r="I311" i="7"/>
  <c r="I310" i="7"/>
  <c r="I309" i="7"/>
  <c r="I308" i="7"/>
  <c r="I307" i="7"/>
  <c r="I306" i="7"/>
  <c r="I305" i="7"/>
  <c r="I304" i="7"/>
  <c r="I303" i="7"/>
  <c r="I302" i="7"/>
  <c r="I301" i="7"/>
  <c r="I300" i="7"/>
  <c r="I299" i="7"/>
  <c r="I298" i="7"/>
  <c r="I297" i="7"/>
  <c r="I296" i="7"/>
  <c r="I295" i="7"/>
  <c r="I294" i="7"/>
  <c r="I293" i="7"/>
  <c r="I292" i="7"/>
  <c r="I291" i="7"/>
  <c r="I290" i="7"/>
  <c r="I289" i="7"/>
  <c r="I288" i="7"/>
  <c r="I287" i="7"/>
  <c r="I286" i="7"/>
  <c r="I285" i="7"/>
  <c r="I284" i="7"/>
  <c r="I283" i="7"/>
  <c r="I282" i="7"/>
  <c r="I281" i="7"/>
  <c r="I280" i="7"/>
  <c r="I279" i="7"/>
  <c r="I278" i="7"/>
  <c r="I277" i="7"/>
  <c r="I276" i="7"/>
  <c r="I275" i="7"/>
  <c r="I274" i="7"/>
  <c r="I273" i="7"/>
  <c r="I272" i="7"/>
  <c r="I271" i="7"/>
  <c r="I270" i="7"/>
  <c r="I269" i="7"/>
  <c r="I268" i="7"/>
  <c r="I267" i="7"/>
  <c r="I266" i="7"/>
  <c r="I265" i="7"/>
  <c r="I264" i="7"/>
  <c r="I263" i="7"/>
  <c r="I262" i="7"/>
  <c r="I261" i="7"/>
  <c r="I260" i="7"/>
  <c r="I259" i="7"/>
  <c r="I258" i="7"/>
  <c r="I257" i="7"/>
  <c r="I256" i="7"/>
  <c r="I255" i="7"/>
  <c r="I254" i="7"/>
  <c r="I253" i="7"/>
  <c r="I252" i="7"/>
  <c r="I251" i="7"/>
  <c r="I250" i="7"/>
  <c r="I249" i="7"/>
  <c r="I248" i="7"/>
  <c r="I247" i="7"/>
  <c r="I246" i="7"/>
  <c r="I245" i="7"/>
  <c r="I244" i="7"/>
  <c r="I243" i="7"/>
  <c r="I242" i="7"/>
  <c r="I241" i="7"/>
  <c r="I240" i="7"/>
  <c r="I239" i="7"/>
  <c r="I238" i="7"/>
  <c r="I237" i="7"/>
  <c r="I236" i="7"/>
  <c r="I235" i="7"/>
  <c r="I234" i="7"/>
  <c r="I233" i="7"/>
  <c r="I232" i="7"/>
  <c r="I231" i="7"/>
  <c r="I230" i="7"/>
  <c r="I229" i="7"/>
  <c r="I228" i="7"/>
  <c r="I227" i="7"/>
  <c r="I226" i="7"/>
  <c r="I225" i="7"/>
  <c r="I224" i="7"/>
  <c r="I223" i="7"/>
  <c r="I222" i="7"/>
  <c r="I221" i="7"/>
  <c r="I220" i="7"/>
  <c r="I219" i="7"/>
  <c r="I218" i="7"/>
  <c r="I217" i="7"/>
  <c r="I216" i="7"/>
  <c r="I215" i="7"/>
  <c r="I214" i="7"/>
  <c r="I213" i="7"/>
  <c r="I212" i="7"/>
  <c r="I211" i="7"/>
  <c r="I210" i="7"/>
  <c r="I209" i="7"/>
  <c r="I208" i="7"/>
  <c r="I207" i="7"/>
  <c r="I206" i="7"/>
  <c r="I205" i="7"/>
  <c r="I204" i="7"/>
  <c r="I203" i="7"/>
  <c r="I202" i="7"/>
  <c r="I201" i="7"/>
  <c r="I200" i="7"/>
  <c r="I199" i="7"/>
  <c r="I198" i="7"/>
  <c r="I197" i="7"/>
  <c r="I196" i="7"/>
  <c r="I195" i="7"/>
  <c r="I194" i="7"/>
  <c r="I193" i="7"/>
  <c r="I192" i="7"/>
  <c r="I191" i="7"/>
  <c r="I190" i="7"/>
  <c r="I189" i="7"/>
  <c r="I188" i="7"/>
  <c r="I187" i="7"/>
  <c r="I186" i="7"/>
  <c r="I185" i="7"/>
  <c r="I184" i="7"/>
  <c r="I183" i="7"/>
  <c r="I182" i="7"/>
  <c r="I181" i="7"/>
  <c r="I180" i="7"/>
  <c r="I179" i="7"/>
  <c r="I178" i="7"/>
  <c r="I177" i="7"/>
  <c r="I176" i="7"/>
  <c r="I175" i="7"/>
  <c r="I174" i="7"/>
  <c r="I173" i="7"/>
  <c r="I172" i="7"/>
  <c r="I171" i="7"/>
  <c r="I170" i="7"/>
  <c r="I169" i="7"/>
  <c r="I168" i="7"/>
  <c r="I167" i="7"/>
  <c r="I166" i="7"/>
  <c r="I165" i="7"/>
  <c r="I164" i="7"/>
  <c r="I163" i="7"/>
  <c r="I162" i="7"/>
  <c r="I161" i="7"/>
  <c r="I160" i="7"/>
  <c r="I159" i="7"/>
  <c r="I158" i="7"/>
  <c r="I157" i="7"/>
  <c r="I156" i="7"/>
  <c r="I155" i="7"/>
  <c r="I154" i="7"/>
  <c r="I153" i="7"/>
  <c r="I152" i="7"/>
  <c r="I151" i="7"/>
  <c r="I150" i="7"/>
  <c r="I149" i="7"/>
  <c r="I148" i="7"/>
  <c r="I147" i="7"/>
  <c r="I146" i="7"/>
  <c r="I145" i="7"/>
  <c r="I144" i="7"/>
  <c r="I143" i="7"/>
  <c r="I142" i="7"/>
  <c r="I141" i="7"/>
  <c r="I140" i="7"/>
  <c r="I139" i="7"/>
  <c r="I138" i="7"/>
  <c r="I137" i="7"/>
  <c r="I136" i="7"/>
  <c r="I135" i="7"/>
  <c r="I134" i="7"/>
  <c r="I133" i="7"/>
  <c r="I132" i="7"/>
  <c r="I131" i="7"/>
  <c r="I130" i="7"/>
  <c r="I129" i="7"/>
  <c r="I128" i="7"/>
  <c r="I127" i="7"/>
  <c r="I126" i="7"/>
  <c r="I125" i="7"/>
  <c r="I124" i="7"/>
  <c r="I123" i="7"/>
  <c r="I122" i="7"/>
  <c r="I121" i="7"/>
  <c r="I120" i="7"/>
  <c r="I119" i="7"/>
  <c r="I118" i="7"/>
  <c r="I117" i="7"/>
  <c r="I116" i="7"/>
  <c r="I115" i="7"/>
  <c r="I114" i="7"/>
  <c r="I113" i="7"/>
  <c r="I112" i="7"/>
  <c r="I111" i="7"/>
  <c r="I110" i="7"/>
  <c r="I109" i="7"/>
  <c r="I108" i="7"/>
  <c r="I107" i="7"/>
  <c r="I106" i="7"/>
  <c r="I105" i="7"/>
  <c r="I104" i="7"/>
  <c r="I103" i="7"/>
  <c r="I102" i="7"/>
  <c r="I101" i="7"/>
  <c r="I100" i="7"/>
  <c r="I99" i="7"/>
  <c r="I98" i="7"/>
  <c r="I97" i="7"/>
  <c r="I96" i="7"/>
  <c r="I95" i="7"/>
  <c r="I94" i="7"/>
  <c r="I93" i="7"/>
  <c r="I92" i="7"/>
  <c r="I91" i="7"/>
  <c r="I90" i="7"/>
  <c r="I89" i="7"/>
  <c r="I88" i="7"/>
  <c r="I87" i="7"/>
  <c r="I86" i="7"/>
  <c r="I85" i="7"/>
  <c r="I84" i="7"/>
  <c r="I83" i="7"/>
  <c r="I82" i="7"/>
  <c r="I81" i="7"/>
  <c r="I80" i="7"/>
  <c r="I79" i="7"/>
  <c r="I78" i="7"/>
  <c r="I77" i="7"/>
  <c r="I76" i="7"/>
  <c r="I75" i="7"/>
  <c r="I74" i="7"/>
  <c r="I73" i="7"/>
  <c r="I72" i="7"/>
  <c r="I71" i="7"/>
  <c r="I70" i="7"/>
  <c r="I69" i="7"/>
  <c r="I68" i="7"/>
  <c r="I67" i="7"/>
  <c r="I66" i="7"/>
  <c r="I65" i="7"/>
  <c r="I64" i="7"/>
  <c r="I63" i="7"/>
  <c r="I62" i="7"/>
  <c r="I61" i="7"/>
  <c r="I60" i="7"/>
  <c r="I59" i="7"/>
  <c r="I58" i="7"/>
  <c r="I57" i="7"/>
  <c r="I56" i="7"/>
  <c r="I55" i="7"/>
  <c r="I54" i="7"/>
  <c r="I53" i="7"/>
  <c r="I52" i="7"/>
  <c r="I51" i="7"/>
  <c r="I50" i="7"/>
  <c r="I49" i="7"/>
  <c r="I48" i="7"/>
  <c r="I47" i="7"/>
  <c r="I46" i="7"/>
  <c r="I45" i="7"/>
  <c r="I44" i="7"/>
  <c r="I43" i="7"/>
  <c r="I42" i="7"/>
  <c r="I41" i="7"/>
  <c r="I40" i="7"/>
  <c r="I39" i="7"/>
  <c r="I38" i="7"/>
  <c r="I37" i="7"/>
  <c r="I36" i="7"/>
  <c r="I35" i="7"/>
  <c r="I34" i="7"/>
  <c r="I33" i="7"/>
  <c r="I32" i="7"/>
  <c r="I31" i="7"/>
  <c r="I30" i="7"/>
  <c r="I29" i="7"/>
  <c r="I28" i="7"/>
  <c r="I27" i="7"/>
  <c r="I26" i="7"/>
  <c r="I25" i="7"/>
  <c r="I24" i="7"/>
  <c r="I23" i="7"/>
  <c r="I22" i="7"/>
  <c r="I21" i="7"/>
  <c r="I20" i="7"/>
  <c r="I19" i="7"/>
  <c r="I18" i="7"/>
  <c r="I17" i="7"/>
  <c r="I16" i="7"/>
  <c r="I15" i="7"/>
  <c r="I14" i="7"/>
  <c r="I13" i="7"/>
  <c r="I12" i="7"/>
  <c r="I11" i="7"/>
  <c r="I10" i="7"/>
  <c r="I9" i="7"/>
  <c r="I8" i="7"/>
  <c r="I7" i="7"/>
  <c r="I6" i="7"/>
  <c r="I5" i="7"/>
  <c r="I4" i="7"/>
  <c r="I3" i="7"/>
  <c r="I2" i="7"/>
  <c r="I203" i="6"/>
  <c r="I202" i="6"/>
  <c r="I201" i="6"/>
  <c r="I200" i="6"/>
  <c r="I199" i="6"/>
  <c r="I198" i="6"/>
  <c r="I197" i="6"/>
  <c r="I196" i="6"/>
  <c r="I195" i="6"/>
  <c r="I194" i="6"/>
  <c r="I193" i="6"/>
  <c r="I192" i="6"/>
  <c r="I191" i="6"/>
  <c r="I190" i="6"/>
  <c r="I189" i="6"/>
  <c r="I188" i="6"/>
  <c r="I187" i="6"/>
  <c r="I186" i="6"/>
  <c r="I185" i="6"/>
  <c r="I184" i="6"/>
  <c r="I183" i="6"/>
  <c r="I182" i="6"/>
  <c r="I181" i="6"/>
  <c r="I180" i="6"/>
  <c r="I179" i="6"/>
  <c r="I178" i="6"/>
  <c r="I177" i="6"/>
  <c r="I176" i="6"/>
  <c r="I175" i="6"/>
  <c r="I174" i="6"/>
  <c r="I173" i="6"/>
  <c r="I172" i="6"/>
  <c r="I171" i="6"/>
  <c r="I170" i="6"/>
  <c r="I169" i="6"/>
  <c r="I168" i="6"/>
  <c r="I167" i="6"/>
  <c r="I166" i="6"/>
  <c r="I165" i="6"/>
  <c r="I164" i="6"/>
  <c r="I163" i="6"/>
  <c r="I162" i="6"/>
  <c r="I161" i="6"/>
  <c r="I160" i="6"/>
  <c r="I159" i="6"/>
  <c r="I158" i="6"/>
  <c r="I157" i="6"/>
  <c r="I156" i="6"/>
  <c r="I155" i="6"/>
  <c r="I154" i="6"/>
  <c r="I153" i="6"/>
  <c r="I152" i="6"/>
  <c r="I151" i="6"/>
  <c r="I150" i="6"/>
  <c r="I149" i="6"/>
  <c r="I148" i="6"/>
  <c r="I147" i="6"/>
  <c r="I146" i="6"/>
  <c r="I145" i="6"/>
  <c r="I144" i="6"/>
  <c r="I143" i="6"/>
  <c r="I142" i="6"/>
  <c r="I141" i="6"/>
  <c r="I140" i="6"/>
  <c r="I139" i="6"/>
  <c r="I138" i="6"/>
  <c r="I137" i="6"/>
  <c r="I136" i="6"/>
  <c r="I135" i="6"/>
  <c r="I134" i="6"/>
  <c r="I133" i="6"/>
  <c r="I132" i="6"/>
  <c r="I131" i="6"/>
  <c r="I130" i="6"/>
  <c r="I129" i="6"/>
  <c r="I128" i="6"/>
  <c r="I127" i="6"/>
  <c r="I126" i="6"/>
  <c r="I125" i="6"/>
  <c r="I124" i="6"/>
  <c r="I123" i="6"/>
  <c r="I122" i="6"/>
  <c r="I121" i="6"/>
  <c r="I120" i="6"/>
  <c r="I119" i="6"/>
  <c r="I118" i="6"/>
  <c r="I117" i="6"/>
  <c r="I116" i="6"/>
  <c r="I115" i="6"/>
  <c r="I114" i="6"/>
  <c r="I113" i="6"/>
  <c r="I112" i="6"/>
  <c r="I111" i="6"/>
  <c r="I110" i="6"/>
  <c r="I109" i="6"/>
  <c r="I108" i="6"/>
  <c r="I107" i="6"/>
  <c r="I106" i="6"/>
  <c r="I105" i="6"/>
  <c r="I104" i="6"/>
  <c r="I103" i="6"/>
  <c r="I102" i="6"/>
  <c r="I101" i="6"/>
  <c r="I100" i="6"/>
  <c r="I99" i="6"/>
  <c r="I98" i="6"/>
  <c r="I97" i="6"/>
  <c r="I96" i="6"/>
  <c r="I95" i="6"/>
  <c r="I94" i="6"/>
  <c r="I93" i="6"/>
  <c r="I92" i="6"/>
  <c r="I91" i="6"/>
  <c r="I90" i="6"/>
  <c r="I89" i="6"/>
  <c r="I88" i="6"/>
  <c r="I87" i="6"/>
  <c r="I86" i="6"/>
  <c r="I85" i="6"/>
  <c r="I84" i="6"/>
  <c r="I83" i="6"/>
  <c r="I82" i="6"/>
  <c r="I81" i="6"/>
  <c r="I80" i="6"/>
  <c r="I79" i="6"/>
  <c r="I78" i="6"/>
  <c r="I77" i="6"/>
  <c r="I76" i="6"/>
  <c r="I75" i="6"/>
  <c r="I74" i="6"/>
  <c r="I73" i="6"/>
  <c r="I72" i="6"/>
  <c r="I71" i="6"/>
  <c r="I70" i="6"/>
  <c r="I69" i="6"/>
  <c r="I68" i="6"/>
  <c r="I67" i="6"/>
  <c r="I66" i="6"/>
  <c r="I65" i="6"/>
  <c r="I64" i="6"/>
  <c r="I63" i="6"/>
  <c r="I62" i="6"/>
  <c r="I61" i="6"/>
  <c r="I60" i="6"/>
  <c r="I59" i="6"/>
  <c r="I58" i="6"/>
  <c r="I57" i="6"/>
  <c r="I56" i="6"/>
  <c r="I55" i="6"/>
  <c r="I54" i="6"/>
  <c r="I53" i="6"/>
  <c r="I52" i="6"/>
  <c r="I51" i="6"/>
  <c r="I50" i="6"/>
  <c r="I49" i="6"/>
  <c r="I48" i="6"/>
  <c r="I47" i="6"/>
  <c r="I46" i="6"/>
  <c r="I45" i="6"/>
  <c r="I44" i="6"/>
  <c r="I43" i="6"/>
  <c r="I42" i="6"/>
  <c r="I41" i="6"/>
  <c r="I40" i="6"/>
  <c r="I39" i="6"/>
  <c r="I38" i="6"/>
  <c r="I37" i="6"/>
  <c r="I36" i="6"/>
  <c r="I35" i="6"/>
  <c r="I34" i="6"/>
  <c r="I33" i="6"/>
  <c r="I32" i="6"/>
  <c r="I31" i="6"/>
  <c r="I30" i="6"/>
  <c r="I29" i="6"/>
  <c r="I28" i="6"/>
  <c r="I27" i="6"/>
  <c r="I26" i="6"/>
  <c r="I25" i="6"/>
  <c r="I24" i="6"/>
  <c r="I23" i="6"/>
  <c r="I22" i="6"/>
  <c r="I21" i="6"/>
  <c r="I20" i="6"/>
  <c r="I19" i="6"/>
  <c r="I18" i="6"/>
  <c r="I17" i="6"/>
  <c r="I16" i="6"/>
  <c r="I15" i="6"/>
  <c r="I14" i="6"/>
  <c r="I13" i="6"/>
  <c r="I12" i="6"/>
  <c r="I11" i="6"/>
  <c r="I10" i="6"/>
  <c r="I9" i="6"/>
  <c r="I8" i="6"/>
  <c r="I7" i="6"/>
  <c r="I6" i="6"/>
  <c r="I5" i="6"/>
  <c r="I4" i="6"/>
  <c r="I3" i="6"/>
  <c r="I2" i="6"/>
  <c r="B25" i="1" l="1"/>
  <c r="B37" i="2"/>
  <c r="C27" i="3"/>
  <c r="D27" i="3"/>
  <c r="E27" i="3"/>
  <c r="F27" i="3"/>
  <c r="G27" i="3"/>
  <c r="H27" i="3"/>
  <c r="I27" i="3"/>
  <c r="J27" i="3"/>
  <c r="K27" i="3"/>
  <c r="L27" i="3"/>
  <c r="M27" i="3"/>
  <c r="N27" i="3"/>
  <c r="O27" i="3"/>
  <c r="B27" i="3"/>
  <c r="D25" i="1" l="1"/>
  <c r="C37" i="2" l="1"/>
  <c r="D37" i="2"/>
  <c r="E37" i="2"/>
  <c r="F37" i="2"/>
  <c r="G37" i="2"/>
  <c r="H37" i="2"/>
  <c r="I37" i="2"/>
  <c r="J37" i="2"/>
  <c r="K37" i="2"/>
  <c r="L37" i="2"/>
  <c r="M37" i="2"/>
  <c r="N37" i="2"/>
  <c r="O37" i="2"/>
  <c r="C25" i="1"/>
  <c r="E25" i="1"/>
  <c r="F25" i="1"/>
  <c r="G25" i="1"/>
  <c r="H25" i="1"/>
  <c r="I25" i="1"/>
  <c r="J25" i="1"/>
  <c r="K25" i="1"/>
  <c r="L25" i="1"/>
  <c r="M25" i="1"/>
  <c r="N25" i="1"/>
  <c r="O25" i="1"/>
</calcChain>
</file>

<file path=xl/sharedStrings.xml><?xml version="1.0" encoding="utf-8"?>
<sst xmlns="http://schemas.openxmlformats.org/spreadsheetml/2006/main" count="2076" uniqueCount="267">
  <si>
    <t>T3s</t>
  </si>
  <si>
    <t>C3s</t>
  </si>
  <si>
    <t>A3s</t>
  </si>
  <si>
    <t>G3s</t>
  </si>
  <si>
    <t>CAI</t>
  </si>
  <si>
    <t>CBI</t>
  </si>
  <si>
    <t>Fop</t>
  </si>
  <si>
    <t>Nc</t>
  </si>
  <si>
    <t>GC3s</t>
  </si>
  <si>
    <t>GC</t>
  </si>
  <si>
    <t>L_sym</t>
  </si>
  <si>
    <t>L_aa</t>
  </si>
  <si>
    <t>Gravy</t>
  </si>
  <si>
    <t>Aromo</t>
  </si>
  <si>
    <t xml:space="preserve">title                    </t>
  </si>
  <si>
    <t>Average</t>
    <phoneticPr fontId="1" type="noConversion"/>
  </si>
  <si>
    <t>Gravy</t>
    <phoneticPr fontId="1" type="noConversion"/>
  </si>
  <si>
    <t>T3s</t>
    <phoneticPr fontId="1" type="noConversion"/>
  </si>
  <si>
    <t>C3s</t>
    <phoneticPr fontId="1" type="noConversion"/>
  </si>
  <si>
    <t>A3s</t>
    <phoneticPr fontId="1" type="noConversion"/>
  </si>
  <si>
    <t>GC</t>
    <phoneticPr fontId="1" type="noConversion"/>
  </si>
  <si>
    <t>L_sym</t>
    <phoneticPr fontId="1" type="noConversion"/>
  </si>
  <si>
    <t>L_aa</t>
    <phoneticPr fontId="1" type="noConversion"/>
  </si>
  <si>
    <t>Aromo</t>
    <phoneticPr fontId="1" type="noConversion"/>
  </si>
  <si>
    <t>VvSTARD1</t>
  </si>
  <si>
    <t>VvSTARD14</t>
  </si>
  <si>
    <t>VvSTARD15</t>
  </si>
  <si>
    <t>VvSTARD16</t>
  </si>
  <si>
    <t>VvSTARD17</t>
  </si>
  <si>
    <t>VvSTARD18</t>
  </si>
  <si>
    <t>VvSTARD19</t>
  </si>
  <si>
    <t>VvSTARD20</t>
  </si>
  <si>
    <t>VvSTARD21</t>
  </si>
  <si>
    <t>VvSTARD22</t>
  </si>
  <si>
    <t>VvSTARD23</t>
  </si>
  <si>
    <t>VvSTARD9</t>
    <phoneticPr fontId="1" type="noConversion"/>
  </si>
  <si>
    <t>VvSTARD2</t>
    <phoneticPr fontId="1" type="noConversion"/>
  </si>
  <si>
    <t>VvSTARD10</t>
    <phoneticPr fontId="1" type="noConversion"/>
  </si>
  <si>
    <t>VvSTARD11</t>
    <phoneticPr fontId="1" type="noConversion"/>
  </si>
  <si>
    <t>VvSTARD3</t>
    <phoneticPr fontId="1" type="noConversion"/>
  </si>
  <si>
    <t>VvSTARD4</t>
    <phoneticPr fontId="1" type="noConversion"/>
  </si>
  <si>
    <t>VvSTARD12</t>
    <phoneticPr fontId="1" type="noConversion"/>
  </si>
  <si>
    <t>VvSTARD5</t>
    <phoneticPr fontId="1" type="noConversion"/>
  </si>
  <si>
    <t>VvSTARD13</t>
    <phoneticPr fontId="1" type="noConversion"/>
  </si>
  <si>
    <t>VvSTARD6</t>
    <phoneticPr fontId="1" type="noConversion"/>
  </si>
  <si>
    <t>VvSTARD7</t>
    <phoneticPr fontId="1" type="noConversion"/>
  </si>
  <si>
    <t>VvSTARD8</t>
    <phoneticPr fontId="1" type="noConversion"/>
  </si>
  <si>
    <t>gene</t>
    <phoneticPr fontId="1" type="noConversion"/>
  </si>
  <si>
    <t>AtStARD1</t>
  </si>
  <si>
    <t>AtStARD2</t>
  </si>
  <si>
    <t>AtStARD4</t>
  </si>
  <si>
    <t>AtStARD6</t>
  </si>
  <si>
    <t>AtStARD7</t>
  </si>
  <si>
    <t>AtStARD8</t>
  </si>
  <si>
    <t>AtStARD10</t>
  </si>
  <si>
    <t>AtStARD11</t>
  </si>
  <si>
    <t>AtStARD12</t>
  </si>
  <si>
    <t>AtStARD13</t>
  </si>
  <si>
    <t>AtStARD14</t>
  </si>
  <si>
    <t>AtStARD15</t>
  </si>
  <si>
    <t>AtStARD16</t>
  </si>
  <si>
    <t>AtStARD18</t>
  </si>
  <si>
    <t>AtStARD19</t>
  </si>
  <si>
    <t>AtStARD20</t>
  </si>
  <si>
    <t>AtStARD3</t>
  </si>
  <si>
    <t>AtStARD5</t>
  </si>
  <si>
    <t>AtStARD9</t>
  </si>
  <si>
    <t>AtStARD17</t>
  </si>
  <si>
    <t>AtStARD21</t>
  </si>
  <si>
    <t>AtStARD22</t>
  </si>
  <si>
    <t>AtStARD23</t>
  </si>
  <si>
    <t>AtStARD24</t>
  </si>
  <si>
    <t>AtStARD25</t>
  </si>
  <si>
    <t>AtStARD26</t>
  </si>
  <si>
    <t>AtStARD27</t>
  </si>
  <si>
    <t>AtStARD28</t>
  </si>
  <si>
    <t>AtStARD29</t>
  </si>
  <si>
    <t>AtStARD30</t>
  </si>
  <si>
    <t>AtStARD31</t>
  </si>
  <si>
    <t>AtStARD32</t>
  </si>
  <si>
    <t>AtStARD33</t>
  </si>
  <si>
    <t>AtStARD34</t>
  </si>
  <si>
    <t>AtStARD35</t>
  </si>
  <si>
    <t xml:space="preserve"> </t>
    <phoneticPr fontId="1" type="noConversion"/>
  </si>
  <si>
    <t>OsSTARD1</t>
  </si>
  <si>
    <t>OsSTARD2</t>
  </si>
  <si>
    <t>OsSTARD3</t>
  </si>
  <si>
    <t>OsSTARD6</t>
  </si>
  <si>
    <t>OsSTARD7</t>
  </si>
  <si>
    <t>OsSTARD8</t>
  </si>
  <si>
    <t>OsSTARD9</t>
  </si>
  <si>
    <t>OsSTARD10</t>
  </si>
  <si>
    <t>OsSTARD11</t>
  </si>
  <si>
    <t>OsSTARD12</t>
  </si>
  <si>
    <t>OsSTARD14</t>
  </si>
  <si>
    <t>OsSTARD4</t>
  </si>
  <si>
    <t>OsSTARD5</t>
  </si>
  <si>
    <t>OsSTARD13</t>
  </si>
  <si>
    <t>OsSTARD15</t>
  </si>
  <si>
    <t>OsSTARD19</t>
  </si>
  <si>
    <t>OsSTARD21</t>
  </si>
  <si>
    <t>OsSTARD16</t>
  </si>
  <si>
    <t>OsSTARD17</t>
  </si>
  <si>
    <t>OsSTARD18</t>
  </si>
  <si>
    <t>OsSTARD20</t>
  </si>
  <si>
    <t>OsSTARD22</t>
  </si>
  <si>
    <t>OsSTARD23</t>
  </si>
  <si>
    <t>OsSTARD24</t>
  </si>
  <si>
    <t>OsSTARD25</t>
  </si>
  <si>
    <t>Gene Name</t>
    <phoneticPr fontId="1" type="noConversion"/>
  </si>
  <si>
    <t>Gene Accession No.</t>
    <phoneticPr fontId="1" type="noConversion"/>
  </si>
  <si>
    <t>Location</t>
  </si>
  <si>
    <t>Start</t>
    <phoneticPr fontId="1" type="noConversion"/>
  </si>
  <si>
    <t>End</t>
    <phoneticPr fontId="1" type="noConversion"/>
  </si>
  <si>
    <t>GSVIVT01012643001</t>
  </si>
  <si>
    <t>chr10</t>
  </si>
  <si>
    <t>-</t>
    <phoneticPr fontId="1" type="noConversion"/>
  </si>
  <si>
    <t>GSVIVT01001986001</t>
    <phoneticPr fontId="1" type="noConversion"/>
  </si>
  <si>
    <t>chr19</t>
    <phoneticPr fontId="1" type="noConversion"/>
  </si>
  <si>
    <t>GSVIVT01016272001</t>
  </si>
  <si>
    <t>chr13</t>
  </si>
  <si>
    <t>GSVIVT01025193001</t>
  </si>
  <si>
    <t>chr6</t>
  </si>
  <si>
    <t xml:space="preserve"> VvSTARD15</t>
    <phoneticPr fontId="1" type="noConversion"/>
  </si>
  <si>
    <t>GSVIVT01016264001</t>
  </si>
  <si>
    <t>VvSTARD14</t>
    <phoneticPr fontId="1" type="noConversion"/>
  </si>
  <si>
    <t>GSVIVT01025201001</t>
  </si>
  <si>
    <t>GSVIVT01027508001</t>
  </si>
  <si>
    <t>chr15</t>
  </si>
  <si>
    <t>GSVIVT01010600001</t>
  </si>
  <si>
    <t>chr16</t>
  </si>
  <si>
    <t>GSVIVT01035612001</t>
  </si>
  <si>
    <t>chr4</t>
  </si>
  <si>
    <t>GSVIVT01017010001</t>
  </si>
  <si>
    <t>chr9</t>
  </si>
  <si>
    <t>Note:Red gene indicate that not belong to the STARD gene family.</t>
    <phoneticPr fontId="1" type="noConversion"/>
  </si>
  <si>
    <t>Gene Accession No.</t>
  </si>
  <si>
    <t>Start</t>
  </si>
  <si>
    <t>End</t>
  </si>
  <si>
    <t>AtSTARD22</t>
    <phoneticPr fontId="1" type="noConversion"/>
  </si>
  <si>
    <t>AT2G28320</t>
    <phoneticPr fontId="1" type="noConversion"/>
  </si>
  <si>
    <t>Chr2</t>
  </si>
  <si>
    <t>AtSTARD21</t>
    <phoneticPr fontId="1" type="noConversion"/>
  </si>
  <si>
    <t>AT5G60690</t>
    <phoneticPr fontId="1" type="noConversion"/>
  </si>
  <si>
    <t>Chr5</t>
  </si>
  <si>
    <t>AtSTARD5</t>
    <phoneticPr fontId="1" type="noConversion"/>
  </si>
  <si>
    <t>AT1G52150</t>
    <phoneticPr fontId="1" type="noConversion"/>
  </si>
  <si>
    <t>Chr1</t>
  </si>
  <si>
    <t>chr9</t>
    <phoneticPr fontId="1" type="noConversion"/>
  </si>
  <si>
    <t>AtSTARD1</t>
    <phoneticPr fontId="1" type="noConversion"/>
  </si>
  <si>
    <t>AT1G05230</t>
    <phoneticPr fontId="1" type="noConversion"/>
  </si>
  <si>
    <t>GSVIVT01030605001</t>
  </si>
  <si>
    <t>chr12</t>
    <phoneticPr fontId="1" type="noConversion"/>
  </si>
  <si>
    <t>AtSTARD8</t>
    <phoneticPr fontId="1" type="noConversion"/>
  </si>
  <si>
    <t>AT2G32370</t>
    <phoneticPr fontId="1" type="noConversion"/>
  </si>
  <si>
    <t>AtSTARD11</t>
    <phoneticPr fontId="1" type="noConversion"/>
  </si>
  <si>
    <t>AT3G61150</t>
    <phoneticPr fontId="1" type="noConversion"/>
  </si>
  <si>
    <t>Chr3</t>
  </si>
  <si>
    <t>22635155 </t>
  </si>
  <si>
    <t>AtSTARD16</t>
    <phoneticPr fontId="1" type="noConversion"/>
  </si>
  <si>
    <t>AT4G25530</t>
    <phoneticPr fontId="1" type="noConversion"/>
  </si>
  <si>
    <t>Chr4</t>
  </si>
  <si>
    <t>AtSTARD20</t>
    <phoneticPr fontId="1" type="noConversion"/>
  </si>
  <si>
    <t>AT5G52170</t>
    <phoneticPr fontId="1" type="noConversion"/>
  </si>
  <si>
    <t>AtSTARD33</t>
    <phoneticPr fontId="1" type="noConversion"/>
  </si>
  <si>
    <t>AT5G07260</t>
    <phoneticPr fontId="1" type="noConversion"/>
  </si>
  <si>
    <t>AtSTARD28</t>
    <phoneticPr fontId="1" type="noConversion"/>
  </si>
  <si>
    <t>AT1G64720</t>
    <phoneticPr fontId="1" type="noConversion"/>
  </si>
  <si>
    <t>VvSTARD20</t>
    <phoneticPr fontId="1" type="noConversion"/>
  </si>
  <si>
    <t>GSVIVT01019684001</t>
  </si>
  <si>
    <t>chr2</t>
    <phoneticPr fontId="1" type="noConversion"/>
  </si>
  <si>
    <t>AtSTARD30</t>
    <phoneticPr fontId="1" type="noConversion"/>
  </si>
  <si>
    <t>AT3G23080</t>
    <phoneticPr fontId="1" type="noConversion"/>
  </si>
  <si>
    <t xml:space="preserve"> VvSTARD21</t>
    <phoneticPr fontId="1" type="noConversion"/>
  </si>
  <si>
    <t>GSVIVT01018120001</t>
  </si>
  <si>
    <t>chr5</t>
    <phoneticPr fontId="1" type="noConversion"/>
  </si>
  <si>
    <t>AtSTARD31</t>
    <phoneticPr fontId="1" type="noConversion"/>
  </si>
  <si>
    <t>AT4G14500</t>
    <phoneticPr fontId="1" type="noConversion"/>
  </si>
  <si>
    <t>VvSTARD21</t>
    <phoneticPr fontId="1" type="noConversion"/>
  </si>
  <si>
    <t>chr5</t>
  </si>
  <si>
    <t>AtSTARD29</t>
    <phoneticPr fontId="1" type="noConversion"/>
  </si>
  <si>
    <t>AT3G13062</t>
    <phoneticPr fontId="1" type="noConversion"/>
  </si>
  <si>
    <t>VvSTARD22</t>
    <phoneticPr fontId="1" type="noConversion"/>
  </si>
  <si>
    <t>GSVIVT01029461001</t>
  </si>
  <si>
    <t>AtSTARD34</t>
    <phoneticPr fontId="1" type="noConversion"/>
  </si>
  <si>
    <t>AT5G49800</t>
    <phoneticPr fontId="1" type="noConversion"/>
  </si>
  <si>
    <t xml:space="preserve"> VvSTARD23</t>
    <phoneticPr fontId="1" type="noConversion"/>
  </si>
  <si>
    <t>GSVIVT01023115001</t>
  </si>
  <si>
    <t>N/A</t>
    <phoneticPr fontId="1" type="noConversion"/>
  </si>
  <si>
    <t>LOC_Os10g33930</t>
    <phoneticPr fontId="1" type="noConversion"/>
  </si>
  <si>
    <t>Chr10</t>
    <phoneticPr fontId="1" type="noConversion"/>
  </si>
  <si>
    <t>OsSTARD13</t>
    <phoneticPr fontId="1" type="noConversion"/>
  </si>
  <si>
    <t>LOC_Os10g33960</t>
    <phoneticPr fontId="1" type="noConversion"/>
  </si>
  <si>
    <t>Chr10</t>
  </si>
  <si>
    <t>OsSTARD7</t>
    <phoneticPr fontId="1" type="noConversion"/>
  </si>
  <si>
    <t>LOC_Os04g53540</t>
    <phoneticPr fontId="1" type="noConversion"/>
  </si>
  <si>
    <t>OsSTARD15</t>
    <phoneticPr fontId="1" type="noConversion"/>
  </si>
  <si>
    <t>LOC_Os12g41860</t>
    <phoneticPr fontId="1" type="noConversion"/>
  </si>
  <si>
    <t>Chr12</t>
  </si>
  <si>
    <t>GSVIVT01021625001</t>
  </si>
  <si>
    <t>chr10</t>
    <phoneticPr fontId="1" type="noConversion"/>
  </si>
  <si>
    <t>OsSTARD5</t>
    <phoneticPr fontId="1" type="noConversion"/>
  </si>
  <si>
    <t>LOC_Os03g43930</t>
    <phoneticPr fontId="1" type="noConversion"/>
  </si>
  <si>
    <t>OsSTARD2</t>
    <phoneticPr fontId="1" type="noConversion"/>
  </si>
  <si>
    <t>LOC_Os01g57890</t>
    <phoneticPr fontId="1" type="noConversion"/>
  </si>
  <si>
    <t>chr12</t>
  </si>
  <si>
    <t>OsSTARD3</t>
    <phoneticPr fontId="1" type="noConversion"/>
  </si>
  <si>
    <t>LOC_Os02g45250</t>
    <phoneticPr fontId="1" type="noConversion"/>
  </si>
  <si>
    <t>OsSTARD6</t>
    <phoneticPr fontId="1" type="noConversion"/>
  </si>
  <si>
    <t>LOC_Os04g48070</t>
    <phoneticPr fontId="1" type="noConversion"/>
  </si>
  <si>
    <t>OsSTARD12</t>
    <phoneticPr fontId="1" type="noConversion"/>
  </si>
  <si>
    <t>LOC_Os09g35760</t>
    <phoneticPr fontId="1" type="noConversion"/>
  </si>
  <si>
    <t>Chr9</t>
  </si>
  <si>
    <t>LOC_Os07g08760</t>
    <phoneticPr fontId="1" type="noConversion"/>
  </si>
  <si>
    <t>Chr7</t>
    <phoneticPr fontId="1" type="noConversion"/>
  </si>
  <si>
    <t>OsSTARD25</t>
    <phoneticPr fontId="1" type="noConversion"/>
  </si>
  <si>
    <t>LOC_Os11g14070</t>
    <phoneticPr fontId="1" type="noConversion"/>
  </si>
  <si>
    <t>Chr11</t>
  </si>
  <si>
    <t>VvSTARD23</t>
    <phoneticPr fontId="1" type="noConversion"/>
  </si>
  <si>
    <t>Seq 1</t>
  </si>
  <si>
    <t>Seq 2</t>
  </si>
  <si>
    <t>SynDif</t>
  </si>
  <si>
    <t>SynPos</t>
  </si>
  <si>
    <t>Ks</t>
  </si>
  <si>
    <t>NSynDif</t>
  </si>
  <si>
    <t>NSynPos</t>
  </si>
  <si>
    <t>Ka</t>
  </si>
  <si>
    <t>Ka/Ks</t>
    <phoneticPr fontId="1" type="noConversion"/>
  </si>
  <si>
    <t>VvSTARD1</t>
    <phoneticPr fontId="1" type="noConversion"/>
  </si>
  <si>
    <t>VvSTARD15</t>
    <phoneticPr fontId="1" type="noConversion"/>
  </si>
  <si>
    <t>Seq 1</t>
    <phoneticPr fontId="1" type="noConversion"/>
  </si>
  <si>
    <t>AtSTARD23</t>
  </si>
  <si>
    <t>AtSTARD18</t>
  </si>
  <si>
    <t>AtSTARD4</t>
  </si>
  <si>
    <t>AtSTARD9</t>
  </si>
  <si>
    <t>AtSTARD7</t>
  </si>
  <si>
    <t>AtSTARD3</t>
  </si>
  <si>
    <t>AtSTARD8</t>
  </si>
  <si>
    <t>AtSTARD31</t>
  </si>
  <si>
    <t>AtSTARD10</t>
  </si>
  <si>
    <t>AtSTARD24</t>
  </si>
  <si>
    <t>AtSTARD26</t>
  </si>
  <si>
    <t>AtSTARD6</t>
  </si>
  <si>
    <t>AtSTARD14</t>
  </si>
  <si>
    <t>AtSTARD25</t>
  </si>
  <si>
    <t>AtSTARD11</t>
  </si>
  <si>
    <t>AtSTARD2</t>
  </si>
  <si>
    <t>AtSTARD21</t>
  </si>
  <si>
    <t>AtSTARD29</t>
  </si>
  <si>
    <t>AtSTARD19</t>
  </si>
  <si>
    <t>AtSTARD15</t>
  </si>
  <si>
    <t>AtSTARD13</t>
  </si>
  <si>
    <t>AtSTARD16</t>
  </si>
  <si>
    <t>AtSTARD34</t>
  </si>
  <si>
    <t>AtSTARD35</t>
  </si>
  <si>
    <t>AtSTARD20</t>
  </si>
  <si>
    <t>AtSTARD22</t>
  </si>
  <si>
    <t>AtSTARD1</t>
  </si>
  <si>
    <t>AtSTARD33</t>
  </si>
  <si>
    <t>AtSTARD17</t>
  </si>
  <si>
    <t>AtSTARD27</t>
  </si>
  <si>
    <t>AtSTARD28</t>
  </si>
  <si>
    <t>AtSTARD32</t>
  </si>
  <si>
    <t>AtSTARD30</t>
  </si>
  <si>
    <t>AtSTARD12</t>
  </si>
  <si>
    <t>AtSTARD5</t>
  </si>
  <si>
    <t>Seq 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</si>
</sst>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0.0000;[Red]0.0000"/>
    <numFmt numFmtId="177" formatCode="0.000;[Red]0.000"/>
    <numFmt numFmtId="178" formatCode="0.000_ "/>
    <numFmt numFmtId="179" formatCode="0.00_ "/>
    <numFmt numFmtId="180" formatCode="0_ "/>
    <numFmt numFmtId="181" formatCode="0.0000_ "/>
    <numFmt numFmtId="182" formatCode="0.00_);[Red]\(0.00\)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176" fontId="2" fillId="0" borderId="0" xfId="0" applyNumberFormat="1" applyFont="1"/>
    <xf numFmtId="177" fontId="2" fillId="0" borderId="0" xfId="0" applyNumberFormat="1" applyFont="1"/>
    <xf numFmtId="178" fontId="2" fillId="0" borderId="0" xfId="0" applyNumberFormat="1" applyFont="1"/>
    <xf numFmtId="179" fontId="2" fillId="0" borderId="0" xfId="0" applyNumberFormat="1" applyFont="1"/>
    <xf numFmtId="180" fontId="2" fillId="0" borderId="0" xfId="0" applyNumberFormat="1" applyFont="1"/>
    <xf numFmtId="181" fontId="2" fillId="0" borderId="0" xfId="0" applyNumberFormat="1" applyFont="1"/>
    <xf numFmtId="182" fontId="2" fillId="0" borderId="0" xfId="0" applyNumberFormat="1" applyFont="1"/>
    <xf numFmtId="0" fontId="2" fillId="0" borderId="0" xfId="0" applyFont="1" applyFill="1"/>
    <xf numFmtId="176" fontId="2" fillId="0" borderId="0" xfId="0" applyNumberFormat="1" applyFont="1" applyFill="1"/>
    <xf numFmtId="177" fontId="2" fillId="0" borderId="0" xfId="0" applyNumberFormat="1" applyFont="1" applyFill="1"/>
    <xf numFmtId="178" fontId="2" fillId="0" borderId="0" xfId="0" applyNumberFormat="1" applyFont="1" applyFill="1"/>
    <xf numFmtId="179" fontId="2" fillId="0" borderId="0" xfId="0" applyNumberFormat="1" applyFont="1" applyFill="1"/>
    <xf numFmtId="180" fontId="2" fillId="0" borderId="0" xfId="0" applyNumberFormat="1" applyFont="1" applyFill="1"/>
    <xf numFmtId="181" fontId="2" fillId="0" borderId="0" xfId="0" applyNumberFormat="1" applyFont="1" applyFill="1"/>
    <xf numFmtId="182" fontId="2" fillId="0" borderId="0" xfId="0" applyNumberFormat="1" applyFont="1" applyFill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5"/>
  <sheetViews>
    <sheetView tabSelected="1" workbookViewId="0">
      <selection activeCell="O12" sqref="O12"/>
    </sheetView>
  </sheetViews>
  <sheetFormatPr defaultRowHeight="14" x14ac:dyDescent="0.3"/>
  <cols>
    <col min="1" max="1" width="11.08203125" style="1" customWidth="1"/>
    <col min="2" max="5" width="8.6640625" style="2"/>
    <col min="6" max="6" width="8.6640625" style="3"/>
    <col min="7" max="7" width="8.6640625" style="4"/>
    <col min="8" max="8" width="8.6640625" style="3"/>
    <col min="9" max="11" width="8.6640625" style="5"/>
    <col min="12" max="13" width="8.6640625" style="6"/>
    <col min="14" max="15" width="8.6640625" style="7"/>
    <col min="16" max="16384" width="8.6640625" style="1"/>
  </cols>
  <sheetData>
    <row r="1" spans="1:15" x14ac:dyDescent="0.3">
      <c r="A1" s="9" t="s">
        <v>47</v>
      </c>
      <c r="B1" s="10" t="s">
        <v>17</v>
      </c>
      <c r="C1" s="10" t="s">
        <v>18</v>
      </c>
      <c r="D1" s="10" t="s">
        <v>19</v>
      </c>
      <c r="E1" s="10" t="s">
        <v>3</v>
      </c>
      <c r="F1" s="11" t="s">
        <v>4</v>
      </c>
      <c r="G1" s="12" t="s">
        <v>5</v>
      </c>
      <c r="H1" s="11" t="s">
        <v>6</v>
      </c>
      <c r="I1" s="13" t="s">
        <v>7</v>
      </c>
      <c r="J1" s="13" t="s">
        <v>8</v>
      </c>
      <c r="K1" s="13" t="s">
        <v>20</v>
      </c>
      <c r="L1" s="14" t="s">
        <v>21</v>
      </c>
      <c r="M1" s="14" t="s">
        <v>22</v>
      </c>
      <c r="N1" s="15" t="s">
        <v>16</v>
      </c>
      <c r="O1" s="15" t="s">
        <v>23</v>
      </c>
    </row>
    <row r="2" spans="1:15" x14ac:dyDescent="0.3">
      <c r="A2" s="9" t="s">
        <v>24</v>
      </c>
      <c r="B2" s="10">
        <v>0.35709999999999997</v>
      </c>
      <c r="C2" s="10">
        <v>0.33229999999999998</v>
      </c>
      <c r="D2" s="10">
        <v>0.31580000000000003</v>
      </c>
      <c r="E2" s="10">
        <v>0.2349</v>
      </c>
      <c r="F2" s="11">
        <v>0.20699999999999999</v>
      </c>
      <c r="G2" s="12">
        <v>7.0000000000000001E-3</v>
      </c>
      <c r="H2" s="11">
        <v>0.41799999999999998</v>
      </c>
      <c r="I2" s="13">
        <v>57.51</v>
      </c>
      <c r="J2" s="13">
        <v>0.45100000000000001</v>
      </c>
      <c r="K2" s="13">
        <v>0.48199999999999998</v>
      </c>
      <c r="L2" s="14">
        <v>758</v>
      </c>
      <c r="M2" s="14">
        <v>798</v>
      </c>
      <c r="N2" s="15">
        <v>-0.336592</v>
      </c>
      <c r="O2" s="15">
        <v>5.6390999999999997E-2</v>
      </c>
    </row>
    <row r="3" spans="1:15" x14ac:dyDescent="0.3">
      <c r="A3" s="9" t="s">
        <v>36</v>
      </c>
      <c r="B3" s="10">
        <v>0.39329999999999998</v>
      </c>
      <c r="C3" s="10">
        <v>0.28920000000000001</v>
      </c>
      <c r="D3" s="10">
        <v>0.2878</v>
      </c>
      <c r="E3" s="10">
        <v>0.27110000000000001</v>
      </c>
      <c r="F3" s="11">
        <v>0.183</v>
      </c>
      <c r="G3" s="12">
        <v>-0.06</v>
      </c>
      <c r="H3" s="11">
        <v>0.378</v>
      </c>
      <c r="I3" s="13">
        <v>55.32</v>
      </c>
      <c r="J3" s="13">
        <v>0.442</v>
      </c>
      <c r="K3" s="13">
        <v>0.48</v>
      </c>
      <c r="L3" s="14">
        <v>683</v>
      </c>
      <c r="M3" s="14">
        <v>714</v>
      </c>
      <c r="N3" s="15">
        <v>-0.25798300000000002</v>
      </c>
      <c r="O3" s="15">
        <v>6.4425999999999997E-2</v>
      </c>
    </row>
    <row r="4" spans="1:15" x14ac:dyDescent="0.3">
      <c r="A4" s="9" t="s">
        <v>39</v>
      </c>
      <c r="B4" s="10">
        <v>0.3357</v>
      </c>
      <c r="C4" s="10">
        <v>0.2762</v>
      </c>
      <c r="D4" s="10">
        <v>0.31390000000000001</v>
      </c>
      <c r="E4" s="10">
        <v>0.3327</v>
      </c>
      <c r="F4" s="11">
        <v>0.189</v>
      </c>
      <c r="G4" s="12">
        <v>-7.5999999999999998E-2</v>
      </c>
      <c r="H4" s="11">
        <v>0.38400000000000001</v>
      </c>
      <c r="I4" s="13">
        <v>56.81</v>
      </c>
      <c r="J4" s="13">
        <v>0.47499999999999998</v>
      </c>
      <c r="K4" s="13">
        <v>0.48499999999999999</v>
      </c>
      <c r="L4" s="14">
        <v>714</v>
      </c>
      <c r="M4" s="14">
        <v>750</v>
      </c>
      <c r="N4" s="15">
        <v>-0.46586699999999998</v>
      </c>
      <c r="O4" s="15">
        <v>0.06</v>
      </c>
    </row>
    <row r="5" spans="1:15" x14ac:dyDescent="0.3">
      <c r="A5" s="9" t="s">
        <v>40</v>
      </c>
      <c r="B5" s="10">
        <v>0.37390000000000001</v>
      </c>
      <c r="C5" s="10">
        <v>0.26400000000000001</v>
      </c>
      <c r="D5" s="10">
        <v>0.35210000000000002</v>
      </c>
      <c r="E5" s="10">
        <v>0.23300000000000001</v>
      </c>
      <c r="F5" s="11">
        <v>0.17899999999999999</v>
      </c>
      <c r="G5" s="12">
        <v>-7.1999999999999995E-2</v>
      </c>
      <c r="H5" s="11">
        <v>0.373</v>
      </c>
      <c r="I5" s="13">
        <v>56.5</v>
      </c>
      <c r="J5" s="13">
        <v>0.39900000000000002</v>
      </c>
      <c r="K5" s="13">
        <v>0.47499999999999998</v>
      </c>
      <c r="L5" s="14">
        <v>691</v>
      </c>
      <c r="M5" s="14">
        <v>726</v>
      </c>
      <c r="N5" s="15">
        <v>-0.309917</v>
      </c>
      <c r="O5" s="15">
        <v>5.9228999999999997E-2</v>
      </c>
    </row>
    <row r="6" spans="1:15" x14ac:dyDescent="0.3">
      <c r="A6" s="9" t="s">
        <v>42</v>
      </c>
      <c r="B6" s="10">
        <v>0.4007</v>
      </c>
      <c r="C6" s="10">
        <v>0.2329</v>
      </c>
      <c r="D6" s="10">
        <v>0.32929999999999998</v>
      </c>
      <c r="E6" s="10">
        <v>0.25919999999999999</v>
      </c>
      <c r="F6" s="11">
        <v>0.187</v>
      </c>
      <c r="G6" s="12">
        <v>-4.9000000000000002E-2</v>
      </c>
      <c r="H6" s="11">
        <v>0.38700000000000001</v>
      </c>
      <c r="I6" s="13">
        <v>55.12</v>
      </c>
      <c r="J6" s="13">
        <v>0.39400000000000002</v>
      </c>
      <c r="K6" s="13">
        <v>0.47799999999999998</v>
      </c>
      <c r="L6" s="14">
        <v>720</v>
      </c>
      <c r="M6" s="14">
        <v>757</v>
      </c>
      <c r="N6" s="15">
        <v>-0.28864000000000001</v>
      </c>
      <c r="O6" s="15">
        <v>5.9444999999999998E-2</v>
      </c>
    </row>
    <row r="7" spans="1:15" x14ac:dyDescent="0.3">
      <c r="A7" s="9" t="s">
        <v>44</v>
      </c>
      <c r="B7" s="10">
        <v>0.32429999999999998</v>
      </c>
      <c r="C7" s="10">
        <v>0.35780000000000001</v>
      </c>
      <c r="D7" s="10">
        <v>0.2293</v>
      </c>
      <c r="E7" s="10">
        <v>0.2964</v>
      </c>
      <c r="F7" s="11">
        <v>0.19800000000000001</v>
      </c>
      <c r="G7" s="12">
        <v>0.01</v>
      </c>
      <c r="H7" s="11">
        <v>0.42099999999999999</v>
      </c>
      <c r="I7" s="13">
        <v>53.65</v>
      </c>
      <c r="J7" s="13">
        <v>0.53500000000000003</v>
      </c>
      <c r="K7" s="13">
        <v>0.52900000000000003</v>
      </c>
      <c r="L7" s="14">
        <v>729</v>
      </c>
      <c r="M7" s="14">
        <v>771</v>
      </c>
      <c r="N7" s="15">
        <v>-0.23125799999999999</v>
      </c>
      <c r="O7" s="15">
        <v>4.9286999999999997E-2</v>
      </c>
    </row>
    <row r="8" spans="1:15" x14ac:dyDescent="0.3">
      <c r="A8" s="9" t="s">
        <v>45</v>
      </c>
      <c r="B8" s="10">
        <v>0.37430000000000002</v>
      </c>
      <c r="C8" s="10">
        <v>0.25559999999999999</v>
      </c>
      <c r="D8" s="10">
        <v>0.31309999999999999</v>
      </c>
      <c r="E8" s="10">
        <v>0.31009999999999999</v>
      </c>
      <c r="F8" s="11">
        <v>0.17</v>
      </c>
      <c r="G8" s="12">
        <v>-0.10100000000000001</v>
      </c>
      <c r="H8" s="11">
        <v>0.35199999999999998</v>
      </c>
      <c r="I8" s="13">
        <v>54.95</v>
      </c>
      <c r="J8" s="13">
        <v>0.441</v>
      </c>
      <c r="K8" s="13">
        <v>0.45600000000000002</v>
      </c>
      <c r="L8" s="14">
        <v>843</v>
      </c>
      <c r="M8" s="14">
        <v>885</v>
      </c>
      <c r="N8" s="15">
        <v>-0.30271199999999998</v>
      </c>
      <c r="O8" s="15">
        <v>7.0055999999999993E-2</v>
      </c>
    </row>
    <row r="9" spans="1:15" x14ac:dyDescent="0.3">
      <c r="A9" s="9" t="s">
        <v>46</v>
      </c>
      <c r="B9" s="10">
        <v>0.39229999999999998</v>
      </c>
      <c r="C9" s="10">
        <v>0.27550000000000002</v>
      </c>
      <c r="D9" s="10">
        <v>0.26600000000000001</v>
      </c>
      <c r="E9" s="10">
        <v>0.3039</v>
      </c>
      <c r="F9" s="11">
        <v>0.17299999999999999</v>
      </c>
      <c r="G9" s="12">
        <v>-5.2999999999999999E-2</v>
      </c>
      <c r="H9" s="11">
        <v>0.38300000000000001</v>
      </c>
      <c r="I9" s="13">
        <v>53.7</v>
      </c>
      <c r="J9" s="13">
        <v>0.45600000000000002</v>
      </c>
      <c r="K9" s="13">
        <v>0.48499999999999999</v>
      </c>
      <c r="L9" s="14">
        <v>640</v>
      </c>
      <c r="M9" s="14">
        <v>674</v>
      </c>
      <c r="N9" s="15">
        <v>-0.36691400000000002</v>
      </c>
      <c r="O9" s="15">
        <v>6.6766000000000006E-2</v>
      </c>
    </row>
    <row r="10" spans="1:15" ht="13.5" customHeight="1" x14ac:dyDescent="0.3">
      <c r="A10" s="9" t="s">
        <v>35</v>
      </c>
      <c r="B10" s="10">
        <v>0.4254</v>
      </c>
      <c r="C10" s="10">
        <v>0.22750000000000001</v>
      </c>
      <c r="D10" s="10">
        <v>0.27460000000000001</v>
      </c>
      <c r="E10" s="10">
        <v>0.29649999999999999</v>
      </c>
      <c r="F10" s="11">
        <v>0.19500000000000001</v>
      </c>
      <c r="G10" s="12">
        <v>-4.5999999999999999E-2</v>
      </c>
      <c r="H10" s="11">
        <v>0.38600000000000001</v>
      </c>
      <c r="I10" s="13">
        <v>52.85</v>
      </c>
      <c r="J10" s="13">
        <v>0.41899999999999998</v>
      </c>
      <c r="K10" s="13">
        <v>0.48099999999999998</v>
      </c>
      <c r="L10" s="14">
        <v>798</v>
      </c>
      <c r="M10" s="14">
        <v>839</v>
      </c>
      <c r="N10" s="15">
        <v>-0.15518499999999999</v>
      </c>
      <c r="O10" s="15">
        <v>7.1513999999999994E-2</v>
      </c>
    </row>
    <row r="11" spans="1:15" x14ac:dyDescent="0.3">
      <c r="A11" s="9" t="s">
        <v>37</v>
      </c>
      <c r="B11" s="10">
        <v>0.41870000000000002</v>
      </c>
      <c r="C11" s="10">
        <v>0.21149999999999999</v>
      </c>
      <c r="D11" s="10">
        <v>0.28699999999999998</v>
      </c>
      <c r="E11" s="10">
        <v>0.30230000000000001</v>
      </c>
      <c r="F11" s="11">
        <v>0.20899999999999999</v>
      </c>
      <c r="G11" s="12">
        <v>-2.8000000000000001E-2</v>
      </c>
      <c r="H11" s="11">
        <v>0.4</v>
      </c>
      <c r="I11" s="13">
        <v>52.98</v>
      </c>
      <c r="J11" s="13">
        <v>0.40899999999999997</v>
      </c>
      <c r="K11" s="13">
        <v>0.47899999999999998</v>
      </c>
      <c r="L11" s="14">
        <v>811</v>
      </c>
      <c r="M11" s="14">
        <v>844</v>
      </c>
      <c r="N11" s="15">
        <v>-9.2535000000000006E-2</v>
      </c>
      <c r="O11" s="15">
        <v>6.9904999999999995E-2</v>
      </c>
    </row>
    <row r="12" spans="1:15" x14ac:dyDescent="0.3">
      <c r="A12" s="9" t="s">
        <v>38</v>
      </c>
      <c r="B12" s="10">
        <v>0.43930000000000002</v>
      </c>
      <c r="C12" s="10">
        <v>0.216</v>
      </c>
      <c r="D12" s="10">
        <v>0.27610000000000001</v>
      </c>
      <c r="E12" s="10">
        <v>0.29239999999999999</v>
      </c>
      <c r="F12" s="11">
        <v>0.20200000000000001</v>
      </c>
      <c r="G12" s="12">
        <v>-4.3999999999999997E-2</v>
      </c>
      <c r="H12" s="11">
        <v>0.38600000000000001</v>
      </c>
      <c r="I12" s="13">
        <v>53.74</v>
      </c>
      <c r="J12" s="13">
        <v>0.40500000000000003</v>
      </c>
      <c r="K12" s="13">
        <v>0.47799999999999998</v>
      </c>
      <c r="L12" s="14">
        <v>796</v>
      </c>
      <c r="M12" s="14">
        <v>835</v>
      </c>
      <c r="N12" s="15">
        <v>-0.14155699999999999</v>
      </c>
      <c r="O12" s="15">
        <v>6.7066000000000001E-2</v>
      </c>
    </row>
    <row r="13" spans="1:15" x14ac:dyDescent="0.3">
      <c r="A13" s="9" t="s">
        <v>41</v>
      </c>
      <c r="B13" s="10">
        <v>0.43090000000000001</v>
      </c>
      <c r="C13" s="10">
        <v>0.23139999999999999</v>
      </c>
      <c r="D13" s="10">
        <v>0.27260000000000001</v>
      </c>
      <c r="E13" s="10">
        <v>0.28499999999999998</v>
      </c>
      <c r="F13" s="11">
        <v>0.20499999999999999</v>
      </c>
      <c r="G13" s="12">
        <v>-1.2999999999999999E-2</v>
      </c>
      <c r="H13" s="11">
        <v>0.40699999999999997</v>
      </c>
      <c r="I13" s="13">
        <v>54.56</v>
      </c>
      <c r="J13" s="13">
        <v>0.41299999999999998</v>
      </c>
      <c r="K13" s="13">
        <v>0.48399999999999999</v>
      </c>
      <c r="L13" s="14">
        <v>808</v>
      </c>
      <c r="M13" s="14">
        <v>845</v>
      </c>
      <c r="N13" s="15">
        <v>-0.161302</v>
      </c>
      <c r="O13" s="15">
        <v>7.1006E-2</v>
      </c>
    </row>
    <row r="14" spans="1:15" x14ac:dyDescent="0.3">
      <c r="A14" s="9" t="s">
        <v>43</v>
      </c>
      <c r="B14" s="10">
        <v>0.41520000000000001</v>
      </c>
      <c r="C14" s="10">
        <v>0.2321</v>
      </c>
      <c r="D14" s="10">
        <v>0.28970000000000001</v>
      </c>
      <c r="E14" s="10">
        <v>0.2959</v>
      </c>
      <c r="F14" s="11">
        <v>0.19400000000000001</v>
      </c>
      <c r="G14" s="12">
        <v>-5.5E-2</v>
      </c>
      <c r="H14" s="11">
        <v>0.38800000000000001</v>
      </c>
      <c r="I14" s="13">
        <v>55.07</v>
      </c>
      <c r="J14" s="13">
        <v>0.41799999999999998</v>
      </c>
      <c r="K14" s="13">
        <v>0.47299999999999998</v>
      </c>
      <c r="L14" s="14">
        <v>802</v>
      </c>
      <c r="M14" s="14">
        <v>840</v>
      </c>
      <c r="N14" s="15">
        <v>-0.12714300000000001</v>
      </c>
      <c r="O14" s="15">
        <v>6.5476000000000006E-2</v>
      </c>
    </row>
    <row r="15" spans="1:15" x14ac:dyDescent="0.3">
      <c r="A15" s="9" t="s">
        <v>25</v>
      </c>
      <c r="B15" s="10">
        <v>0.4456</v>
      </c>
      <c r="C15" s="10">
        <v>0.1905</v>
      </c>
      <c r="D15" s="10">
        <v>0.36870000000000003</v>
      </c>
      <c r="E15" s="10">
        <v>0.25800000000000001</v>
      </c>
      <c r="F15" s="11">
        <v>0.192</v>
      </c>
      <c r="G15" s="12">
        <v>-8.3000000000000004E-2</v>
      </c>
      <c r="H15" s="11">
        <v>0.372</v>
      </c>
      <c r="I15" s="13">
        <v>50.69</v>
      </c>
      <c r="J15" s="13">
        <v>0.34399999999999997</v>
      </c>
      <c r="K15" s="13">
        <v>0.432</v>
      </c>
      <c r="L15" s="14">
        <v>701</v>
      </c>
      <c r="M15" s="14">
        <v>734</v>
      </c>
      <c r="N15" s="15">
        <v>-0.41716599999999998</v>
      </c>
      <c r="O15" s="15">
        <v>9.8093E-2</v>
      </c>
    </row>
    <row r="16" spans="1:15" x14ac:dyDescent="0.3">
      <c r="A16" s="9" t="s">
        <v>26</v>
      </c>
      <c r="B16" s="10">
        <v>0.43309999999999998</v>
      </c>
      <c r="C16" s="10">
        <v>0.18490000000000001</v>
      </c>
      <c r="D16" s="10">
        <v>0.40910000000000002</v>
      </c>
      <c r="E16" s="10">
        <v>0.254</v>
      </c>
      <c r="F16" s="11">
        <v>0.193</v>
      </c>
      <c r="G16" s="12">
        <v>-9.7000000000000003E-2</v>
      </c>
      <c r="H16" s="11">
        <v>0.36199999999999999</v>
      </c>
      <c r="I16" s="13">
        <v>51.26</v>
      </c>
      <c r="J16" s="13">
        <v>0.33400000000000002</v>
      </c>
      <c r="K16" s="13">
        <v>0.42799999999999999</v>
      </c>
      <c r="L16" s="14">
        <v>694</v>
      </c>
      <c r="M16" s="14">
        <v>728</v>
      </c>
      <c r="N16" s="15">
        <v>-0.46387400000000001</v>
      </c>
      <c r="O16" s="15">
        <v>9.6154000000000003E-2</v>
      </c>
    </row>
    <row r="17" spans="1:15" x14ac:dyDescent="0.3">
      <c r="A17" s="9" t="s">
        <v>27</v>
      </c>
      <c r="B17" s="10">
        <v>0.47589999999999999</v>
      </c>
      <c r="C17" s="10">
        <v>0.18720000000000001</v>
      </c>
      <c r="D17" s="10">
        <v>0.34839999999999999</v>
      </c>
      <c r="E17" s="10">
        <v>0.27539999999999998</v>
      </c>
      <c r="F17" s="11">
        <v>0.2</v>
      </c>
      <c r="G17" s="12">
        <v>-0.108</v>
      </c>
      <c r="H17" s="11">
        <v>0.35599999999999998</v>
      </c>
      <c r="I17" s="13">
        <v>52.1</v>
      </c>
      <c r="J17" s="13">
        <v>0.34599999999999997</v>
      </c>
      <c r="K17" s="13">
        <v>0.43099999999999999</v>
      </c>
      <c r="L17" s="14">
        <v>679</v>
      </c>
      <c r="M17" s="14">
        <v>710</v>
      </c>
      <c r="N17" s="15">
        <v>-0.471549</v>
      </c>
      <c r="O17" s="15">
        <v>8.8732000000000005E-2</v>
      </c>
    </row>
    <row r="18" spans="1:15" x14ac:dyDescent="0.3">
      <c r="A18" s="9" t="s">
        <v>28</v>
      </c>
      <c r="B18" s="10">
        <v>0.4677</v>
      </c>
      <c r="C18" s="10">
        <v>0.19719999999999999</v>
      </c>
      <c r="D18" s="10">
        <v>0.35010000000000002</v>
      </c>
      <c r="E18" s="10">
        <v>0.27800000000000002</v>
      </c>
      <c r="F18" s="11">
        <v>0.20799999999999999</v>
      </c>
      <c r="G18" s="12">
        <v>-9.1999999999999998E-2</v>
      </c>
      <c r="H18" s="11">
        <v>0.36899999999999999</v>
      </c>
      <c r="I18" s="13">
        <v>52.96</v>
      </c>
      <c r="J18" s="13">
        <v>0.35499999999999998</v>
      </c>
      <c r="K18" s="13">
        <v>0.43099999999999999</v>
      </c>
      <c r="L18" s="14">
        <v>696</v>
      </c>
      <c r="M18" s="14">
        <v>734</v>
      </c>
      <c r="N18" s="15">
        <v>-0.47016400000000003</v>
      </c>
      <c r="O18" s="15">
        <v>9.9455000000000002E-2</v>
      </c>
    </row>
    <row r="19" spans="1:15" x14ac:dyDescent="0.3">
      <c r="A19" s="9" t="s">
        <v>29</v>
      </c>
      <c r="B19" s="10">
        <v>0.44840000000000002</v>
      </c>
      <c r="C19" s="10">
        <v>0.2029</v>
      </c>
      <c r="D19" s="10">
        <v>0.34749999999999998</v>
      </c>
      <c r="E19" s="10">
        <v>0.26960000000000001</v>
      </c>
      <c r="F19" s="11">
        <v>0.191</v>
      </c>
      <c r="G19" s="12">
        <v>-0.13500000000000001</v>
      </c>
      <c r="H19" s="11">
        <v>0.34300000000000003</v>
      </c>
      <c r="I19" s="13">
        <v>53.92</v>
      </c>
      <c r="J19" s="13">
        <v>0.36099999999999999</v>
      </c>
      <c r="K19" s="13">
        <v>0.434</v>
      </c>
      <c r="L19" s="14">
        <v>735</v>
      </c>
      <c r="M19" s="14">
        <v>762</v>
      </c>
      <c r="N19" s="15">
        <v>-0.42624699999999999</v>
      </c>
      <c r="O19" s="15">
        <v>9.1864000000000001E-2</v>
      </c>
    </row>
    <row r="20" spans="1:15" x14ac:dyDescent="0.3">
      <c r="A20" s="9" t="s">
        <v>30</v>
      </c>
      <c r="B20" s="10">
        <v>0.4854</v>
      </c>
      <c r="C20" s="10">
        <v>0.20780000000000001</v>
      </c>
      <c r="D20" s="10">
        <v>0.33119999999999999</v>
      </c>
      <c r="E20" s="10">
        <v>0.24349999999999999</v>
      </c>
      <c r="F20" s="11">
        <v>0.19900000000000001</v>
      </c>
      <c r="G20" s="12">
        <v>-0.127</v>
      </c>
      <c r="H20" s="11">
        <v>0.33800000000000002</v>
      </c>
      <c r="I20" s="13">
        <v>52.52</v>
      </c>
      <c r="J20" s="13">
        <v>0.34300000000000003</v>
      </c>
      <c r="K20" s="13">
        <v>0.42199999999999999</v>
      </c>
      <c r="L20" s="14">
        <v>612</v>
      </c>
      <c r="M20" s="14">
        <v>640</v>
      </c>
      <c r="N20" s="15">
        <v>-7.1562000000000001E-2</v>
      </c>
      <c r="O20" s="15">
        <v>9.0624999999999997E-2</v>
      </c>
    </row>
    <row r="21" spans="1:15" x14ac:dyDescent="0.3">
      <c r="A21" s="9" t="s">
        <v>31</v>
      </c>
      <c r="B21" s="10">
        <v>0.39560000000000001</v>
      </c>
      <c r="C21" s="10">
        <v>0.2278</v>
      </c>
      <c r="D21" s="10">
        <v>0.30449999999999999</v>
      </c>
      <c r="E21" s="10">
        <v>0.28310000000000002</v>
      </c>
      <c r="F21" s="11">
        <v>0.19700000000000001</v>
      </c>
      <c r="G21" s="12">
        <v>-3.2000000000000001E-2</v>
      </c>
      <c r="H21" s="11">
        <v>0.39800000000000002</v>
      </c>
      <c r="I21" s="13">
        <v>57.28</v>
      </c>
      <c r="J21" s="13">
        <v>0.41199999999999998</v>
      </c>
      <c r="K21" s="13">
        <v>0.48699999999999999</v>
      </c>
      <c r="L21" s="14">
        <v>362</v>
      </c>
      <c r="M21" s="14">
        <v>384</v>
      </c>
      <c r="N21" s="15">
        <v>-0.26276100000000002</v>
      </c>
      <c r="O21" s="15">
        <v>8.5938000000000001E-2</v>
      </c>
    </row>
    <row r="22" spans="1:15" x14ac:dyDescent="0.3">
      <c r="A22" s="9" t="s">
        <v>32</v>
      </c>
      <c r="B22" s="10">
        <v>0.36280000000000001</v>
      </c>
      <c r="C22" s="10">
        <v>0.2303</v>
      </c>
      <c r="D22" s="10">
        <v>0.30840000000000001</v>
      </c>
      <c r="E22" s="10">
        <v>0.32519999999999999</v>
      </c>
      <c r="F22" s="11">
        <v>0.17599999999999999</v>
      </c>
      <c r="G22" s="12">
        <v>-8.8999999999999996E-2</v>
      </c>
      <c r="H22" s="11">
        <v>0.36699999999999999</v>
      </c>
      <c r="I22" s="13">
        <v>56</v>
      </c>
      <c r="J22" s="13">
        <v>0.441</v>
      </c>
      <c r="K22" s="13">
        <v>0.49299999999999999</v>
      </c>
      <c r="L22" s="14">
        <v>376</v>
      </c>
      <c r="M22" s="14">
        <v>404</v>
      </c>
      <c r="N22" s="15">
        <v>-0.38787100000000002</v>
      </c>
      <c r="O22" s="15">
        <v>0.111386</v>
      </c>
    </row>
    <row r="23" spans="1:15" x14ac:dyDescent="0.3">
      <c r="A23" s="9" t="s">
        <v>33</v>
      </c>
      <c r="B23" s="10">
        <v>0.36430000000000001</v>
      </c>
      <c r="C23" s="10">
        <v>0.27139999999999997</v>
      </c>
      <c r="D23" s="10">
        <v>0.30599999999999999</v>
      </c>
      <c r="E23" s="10">
        <v>0.31869999999999998</v>
      </c>
      <c r="F23" s="11">
        <v>0.20200000000000001</v>
      </c>
      <c r="G23" s="12">
        <v>-3.7999999999999999E-2</v>
      </c>
      <c r="H23" s="11">
        <v>0.39400000000000002</v>
      </c>
      <c r="I23" s="13">
        <v>56.13</v>
      </c>
      <c r="J23" s="13">
        <v>0.45900000000000002</v>
      </c>
      <c r="K23" s="13">
        <v>0.45400000000000001</v>
      </c>
      <c r="L23" s="14">
        <v>340</v>
      </c>
      <c r="M23" s="14">
        <v>355</v>
      </c>
      <c r="N23" s="15">
        <v>-0.37436599999999998</v>
      </c>
      <c r="O23" s="15">
        <v>8.4506999999999999E-2</v>
      </c>
    </row>
    <row r="24" spans="1:15" x14ac:dyDescent="0.3">
      <c r="A24" s="9" t="s">
        <v>34</v>
      </c>
      <c r="B24" s="10">
        <v>0.3125</v>
      </c>
      <c r="C24" s="10">
        <v>0.33850000000000002</v>
      </c>
      <c r="D24" s="10">
        <v>0.26369999999999999</v>
      </c>
      <c r="E24" s="10">
        <v>0.32340000000000002</v>
      </c>
      <c r="F24" s="11">
        <v>0.185</v>
      </c>
      <c r="G24" s="12">
        <v>-5.7000000000000002E-2</v>
      </c>
      <c r="H24" s="11">
        <v>0.374</v>
      </c>
      <c r="I24" s="13">
        <v>56.74</v>
      </c>
      <c r="J24" s="13">
        <v>0.52400000000000002</v>
      </c>
      <c r="K24" s="13">
        <v>0.495</v>
      </c>
      <c r="L24" s="14">
        <v>227</v>
      </c>
      <c r="M24" s="14">
        <v>237</v>
      </c>
      <c r="N24" s="15">
        <v>-0.220253</v>
      </c>
      <c r="O24" s="15">
        <v>7.5949000000000003E-2</v>
      </c>
    </row>
    <row r="25" spans="1:15" x14ac:dyDescent="0.3">
      <c r="A25" s="9" t="s">
        <v>15</v>
      </c>
      <c r="B25" s="10">
        <f>AVERAGE(B2:B24)</f>
        <v>0.40314782608695648</v>
      </c>
      <c r="C25" s="10">
        <f t="shared" ref="C25:O25" si="0">AVERAGE(C2:C24)</f>
        <v>0.24523913043478254</v>
      </c>
      <c r="D25" s="10">
        <f t="shared" si="0"/>
        <v>0.31064782608695657</v>
      </c>
      <c r="E25" s="10">
        <f t="shared" si="0"/>
        <v>0.28444782608695651</v>
      </c>
      <c r="F25" s="11">
        <f t="shared" si="0"/>
        <v>0.19278260869565217</v>
      </c>
      <c r="G25" s="12">
        <f t="shared" si="0"/>
        <v>-6.2521739130434781E-2</v>
      </c>
      <c r="H25" s="11">
        <f t="shared" si="0"/>
        <v>0.3798260869565217</v>
      </c>
      <c r="I25" s="13">
        <f t="shared" si="0"/>
        <v>54.450434782608703</v>
      </c>
      <c r="J25" s="13">
        <f t="shared" si="0"/>
        <v>0.41634782608695653</v>
      </c>
      <c r="K25" s="13">
        <f t="shared" si="0"/>
        <v>0.46834782608695652</v>
      </c>
      <c r="L25" s="14">
        <f t="shared" si="0"/>
        <v>661.52173913043475</v>
      </c>
      <c r="M25" s="14">
        <f t="shared" si="0"/>
        <v>694.17391304347825</v>
      </c>
      <c r="N25" s="15">
        <f t="shared" si="0"/>
        <v>-0.29580078260869569</v>
      </c>
      <c r="O25" s="15">
        <f t="shared" si="0"/>
        <v>7.6229130434782619E-2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9BCDF3-CD99-42A7-B429-58488DF2AE0B}">
  <dimension ref="A1:O37"/>
  <sheetViews>
    <sheetView workbookViewId="0">
      <selection activeCell="B43" sqref="B43"/>
    </sheetView>
  </sheetViews>
  <sheetFormatPr defaultRowHeight="14" x14ac:dyDescent="0.3"/>
  <cols>
    <col min="1" max="1" width="11.33203125" style="1" customWidth="1"/>
    <col min="2" max="9" width="8.6640625" style="1"/>
    <col min="10" max="11" width="8.6640625" style="8"/>
    <col min="12" max="13" width="8.6640625" style="1"/>
    <col min="14" max="15" width="8.6640625" style="7"/>
    <col min="16" max="16384" width="8.6640625" style="1"/>
  </cols>
  <sheetData>
    <row r="1" spans="1:15" x14ac:dyDescent="0.3">
      <c r="A1" s="9" t="s">
        <v>47</v>
      </c>
      <c r="B1" s="9" t="s">
        <v>0</v>
      </c>
      <c r="C1" s="9" t="s">
        <v>1</v>
      </c>
      <c r="D1" s="9" t="s">
        <v>2</v>
      </c>
      <c r="E1" s="9" t="s">
        <v>3</v>
      </c>
      <c r="F1" s="9" t="s">
        <v>4</v>
      </c>
      <c r="G1" s="9" t="s">
        <v>5</v>
      </c>
      <c r="H1" s="9" t="s">
        <v>6</v>
      </c>
      <c r="I1" s="9" t="s">
        <v>7</v>
      </c>
      <c r="J1" s="16" t="s">
        <v>8</v>
      </c>
      <c r="K1" s="16" t="s">
        <v>9</v>
      </c>
      <c r="L1" s="9" t="s">
        <v>10</v>
      </c>
      <c r="M1" s="9" t="s">
        <v>11</v>
      </c>
      <c r="N1" s="15" t="s">
        <v>12</v>
      </c>
      <c r="O1" s="15" t="s">
        <v>13</v>
      </c>
    </row>
    <row r="2" spans="1:15" x14ac:dyDescent="0.3">
      <c r="A2" s="9" t="s">
        <v>48</v>
      </c>
      <c r="B2" s="9">
        <v>0.42520000000000002</v>
      </c>
      <c r="C2" s="9">
        <v>0.22789999999999999</v>
      </c>
      <c r="D2" s="9">
        <v>0.35589999999999999</v>
      </c>
      <c r="E2" s="9">
        <v>0.22850000000000001</v>
      </c>
      <c r="F2" s="9">
        <v>0.19</v>
      </c>
      <c r="G2" s="9">
        <v>-3.9E-2</v>
      </c>
      <c r="H2" s="9">
        <v>0.39400000000000002</v>
      </c>
      <c r="I2" s="9">
        <v>53.22</v>
      </c>
      <c r="J2" s="16">
        <v>0.36099999999999999</v>
      </c>
      <c r="K2" s="16">
        <v>0.45900000000000002</v>
      </c>
      <c r="L2" s="9">
        <v>687</v>
      </c>
      <c r="M2" s="9">
        <v>721</v>
      </c>
      <c r="N2" s="15">
        <v>-0.39431300000000002</v>
      </c>
      <c r="O2" s="15">
        <v>6.1025999999999997E-2</v>
      </c>
    </row>
    <row r="3" spans="1:15" x14ac:dyDescent="0.3">
      <c r="A3" s="9" t="s">
        <v>49</v>
      </c>
      <c r="B3" s="9">
        <v>0.4244</v>
      </c>
      <c r="C3" s="9">
        <v>0.20219999999999999</v>
      </c>
      <c r="D3" s="9">
        <v>0.40660000000000002</v>
      </c>
      <c r="E3" s="9">
        <v>0.2215</v>
      </c>
      <c r="F3" s="9">
        <v>0.17299999999999999</v>
      </c>
      <c r="G3" s="9">
        <v>-0.12</v>
      </c>
      <c r="H3" s="9">
        <v>0.34799999999999998</v>
      </c>
      <c r="I3" s="9">
        <v>48.15</v>
      </c>
      <c r="J3" s="16">
        <v>0.32800000000000001</v>
      </c>
      <c r="K3" s="16">
        <v>0.41499999999999998</v>
      </c>
      <c r="L3" s="9">
        <v>658</v>
      </c>
      <c r="M3" s="9">
        <v>687</v>
      </c>
      <c r="N3" s="15">
        <v>-0.32620100000000002</v>
      </c>
      <c r="O3" s="15">
        <v>6.2590999999999994E-2</v>
      </c>
    </row>
    <row r="4" spans="1:15" x14ac:dyDescent="0.3">
      <c r="A4" s="9" t="s">
        <v>64</v>
      </c>
      <c r="B4" s="9">
        <v>0.45639999999999997</v>
      </c>
      <c r="C4" s="9">
        <v>0.25319999999999998</v>
      </c>
      <c r="D4" s="9">
        <v>0.28100000000000003</v>
      </c>
      <c r="E4" s="9">
        <v>0.223</v>
      </c>
      <c r="F4" s="9">
        <v>0.22</v>
      </c>
      <c r="G4" s="9">
        <v>1.4999999999999999E-2</v>
      </c>
      <c r="H4" s="9">
        <v>0.42499999999999999</v>
      </c>
      <c r="I4" s="9">
        <v>52.74</v>
      </c>
      <c r="J4" s="16">
        <v>0.38400000000000001</v>
      </c>
      <c r="K4" s="16">
        <v>0.47199999999999998</v>
      </c>
      <c r="L4" s="9">
        <v>809</v>
      </c>
      <c r="M4" s="9">
        <v>841</v>
      </c>
      <c r="N4" s="15">
        <v>-0.22271099999999999</v>
      </c>
      <c r="O4" s="15">
        <v>6.8966E-2</v>
      </c>
    </row>
    <row r="5" spans="1:15" x14ac:dyDescent="0.3">
      <c r="A5" s="9" t="s">
        <v>50</v>
      </c>
      <c r="B5" s="9">
        <v>0.39150000000000001</v>
      </c>
      <c r="C5" s="9">
        <v>0.30159999999999998</v>
      </c>
      <c r="D5" s="9">
        <v>0.34670000000000001</v>
      </c>
      <c r="E5" s="9">
        <v>0.20649999999999999</v>
      </c>
      <c r="F5" s="9">
        <v>0.20499999999999999</v>
      </c>
      <c r="G5" s="9">
        <v>-8.0000000000000002E-3</v>
      </c>
      <c r="H5" s="9">
        <v>0.40799999999999997</v>
      </c>
      <c r="I5" s="9">
        <v>53.45</v>
      </c>
      <c r="J5" s="16">
        <v>0.40200000000000002</v>
      </c>
      <c r="K5" s="16">
        <v>0.44800000000000001</v>
      </c>
      <c r="L5" s="9">
        <v>676</v>
      </c>
      <c r="M5" s="9">
        <v>708</v>
      </c>
      <c r="N5" s="15">
        <v>-0.39675100000000002</v>
      </c>
      <c r="O5" s="15">
        <v>7.3445999999999997E-2</v>
      </c>
    </row>
    <row r="6" spans="1:15" x14ac:dyDescent="0.3">
      <c r="A6" s="9" t="s">
        <v>65</v>
      </c>
      <c r="B6" s="9">
        <v>0.44359999999999999</v>
      </c>
      <c r="C6" s="9">
        <v>0.20469999999999999</v>
      </c>
      <c r="D6" s="9">
        <v>0.31640000000000001</v>
      </c>
      <c r="E6" s="9">
        <v>0.26369999999999999</v>
      </c>
      <c r="F6" s="9">
        <v>0.20499999999999999</v>
      </c>
      <c r="G6" s="9">
        <v>-0.04</v>
      </c>
      <c r="H6" s="9">
        <v>0.39</v>
      </c>
      <c r="I6" s="9">
        <v>52.42</v>
      </c>
      <c r="J6" s="16">
        <v>0.371</v>
      </c>
      <c r="K6" s="16">
        <v>0.46400000000000002</v>
      </c>
      <c r="L6" s="9">
        <v>801</v>
      </c>
      <c r="M6" s="9">
        <v>837</v>
      </c>
      <c r="N6" s="15">
        <v>-0.106332</v>
      </c>
      <c r="O6" s="15">
        <v>6.2127000000000002E-2</v>
      </c>
    </row>
    <row r="7" spans="1:15" x14ac:dyDescent="0.3">
      <c r="A7" s="9" t="s">
        <v>51</v>
      </c>
      <c r="B7" s="9">
        <v>0.42370000000000002</v>
      </c>
      <c r="C7" s="9">
        <v>0.23050000000000001</v>
      </c>
      <c r="D7" s="9">
        <v>0.36859999999999998</v>
      </c>
      <c r="E7" s="9">
        <v>0.1996</v>
      </c>
      <c r="F7" s="9">
        <v>0.192</v>
      </c>
      <c r="G7" s="9">
        <v>-4.2000000000000003E-2</v>
      </c>
      <c r="H7" s="9">
        <v>0.39700000000000002</v>
      </c>
      <c r="I7" s="9">
        <v>50.2</v>
      </c>
      <c r="J7" s="16">
        <v>0.34499999999999997</v>
      </c>
      <c r="K7" s="16">
        <v>0.44500000000000001</v>
      </c>
      <c r="L7" s="9">
        <v>690</v>
      </c>
      <c r="M7" s="9">
        <v>722</v>
      </c>
      <c r="N7" s="15">
        <v>-0.35013899999999998</v>
      </c>
      <c r="O7" s="15">
        <v>6.0942000000000003E-2</v>
      </c>
    </row>
    <row r="8" spans="1:15" x14ac:dyDescent="0.3">
      <c r="A8" s="9" t="s">
        <v>52</v>
      </c>
      <c r="B8" s="9">
        <v>0.26069999999999999</v>
      </c>
      <c r="C8" s="9">
        <v>0.42409999999999998</v>
      </c>
      <c r="D8" s="9">
        <v>0.26960000000000001</v>
      </c>
      <c r="E8" s="9">
        <v>0.29930000000000001</v>
      </c>
      <c r="F8" s="9">
        <v>0.218</v>
      </c>
      <c r="G8" s="9">
        <v>2.4E-2</v>
      </c>
      <c r="H8" s="9">
        <v>0.436</v>
      </c>
      <c r="I8" s="9">
        <v>53.08</v>
      </c>
      <c r="J8" s="16">
        <v>0.57199999999999995</v>
      </c>
      <c r="K8" s="16">
        <v>0.52300000000000002</v>
      </c>
      <c r="L8" s="9">
        <v>747</v>
      </c>
      <c r="M8" s="9">
        <v>776</v>
      </c>
      <c r="N8" s="15">
        <v>-0.495361</v>
      </c>
      <c r="O8" s="15">
        <v>6.1856000000000001E-2</v>
      </c>
    </row>
    <row r="9" spans="1:15" x14ac:dyDescent="0.3">
      <c r="A9" s="9" t="s">
        <v>53</v>
      </c>
      <c r="B9" s="9">
        <v>0.40550000000000003</v>
      </c>
      <c r="C9" s="9">
        <v>0.28010000000000002</v>
      </c>
      <c r="D9" s="9">
        <v>0.308</v>
      </c>
      <c r="E9" s="9">
        <v>0.26279999999999998</v>
      </c>
      <c r="F9" s="9">
        <v>0.20599999999999999</v>
      </c>
      <c r="G9" s="9">
        <v>-1.2E-2</v>
      </c>
      <c r="H9" s="9">
        <v>0.42099999999999999</v>
      </c>
      <c r="I9" s="9">
        <v>52.82</v>
      </c>
      <c r="J9" s="16">
        <v>0.42199999999999999</v>
      </c>
      <c r="K9" s="16">
        <v>0.46500000000000002</v>
      </c>
      <c r="L9" s="9">
        <v>689</v>
      </c>
      <c r="M9" s="9">
        <v>725</v>
      </c>
      <c r="N9" s="15">
        <v>-0.44634499999999999</v>
      </c>
      <c r="O9" s="15">
        <v>6.6207000000000002E-2</v>
      </c>
    </row>
    <row r="10" spans="1:15" x14ac:dyDescent="0.3">
      <c r="A10" s="9" t="s">
        <v>66</v>
      </c>
      <c r="B10" s="9">
        <v>0.44679999999999997</v>
      </c>
      <c r="C10" s="9">
        <v>0.2414</v>
      </c>
      <c r="D10" s="9">
        <v>0.29630000000000001</v>
      </c>
      <c r="E10" s="9">
        <v>0.23130000000000001</v>
      </c>
      <c r="F10" s="9">
        <v>0.22700000000000001</v>
      </c>
      <c r="G10" s="9">
        <v>2.8000000000000001E-2</v>
      </c>
      <c r="H10" s="9">
        <v>0.433</v>
      </c>
      <c r="I10" s="9">
        <v>54.27</v>
      </c>
      <c r="J10" s="16">
        <v>0.38100000000000001</v>
      </c>
      <c r="K10" s="16">
        <v>0.47799999999999998</v>
      </c>
      <c r="L10" s="9">
        <v>813</v>
      </c>
      <c r="M10" s="9">
        <v>852</v>
      </c>
      <c r="N10" s="15">
        <v>-0.22018799999999999</v>
      </c>
      <c r="O10" s="15">
        <v>6.8074999999999997E-2</v>
      </c>
    </row>
    <row r="11" spans="1:15" x14ac:dyDescent="0.3">
      <c r="A11" s="9" t="s">
        <v>54</v>
      </c>
      <c r="B11" s="9">
        <v>0.34</v>
      </c>
      <c r="C11" s="9">
        <v>0.34179999999999999</v>
      </c>
      <c r="D11" s="9">
        <v>0.31090000000000001</v>
      </c>
      <c r="E11" s="9">
        <v>0.27410000000000001</v>
      </c>
      <c r="F11" s="9">
        <v>0.20300000000000001</v>
      </c>
      <c r="G11" s="9">
        <v>-2.7E-2</v>
      </c>
      <c r="H11" s="9">
        <v>0.40300000000000002</v>
      </c>
      <c r="I11" s="9">
        <v>56.6</v>
      </c>
      <c r="J11" s="16">
        <v>0.47799999999999998</v>
      </c>
      <c r="K11" s="16">
        <v>0.47499999999999998</v>
      </c>
      <c r="L11" s="9">
        <v>668</v>
      </c>
      <c r="M11" s="9">
        <v>699</v>
      </c>
      <c r="N11" s="15">
        <v>-0.37081500000000001</v>
      </c>
      <c r="O11" s="15">
        <v>6.4378000000000005E-2</v>
      </c>
    </row>
    <row r="12" spans="1:15" x14ac:dyDescent="0.3">
      <c r="A12" s="9" t="s">
        <v>55</v>
      </c>
      <c r="B12" s="9">
        <v>0.40939999999999999</v>
      </c>
      <c r="C12" s="9">
        <v>0.26790000000000003</v>
      </c>
      <c r="D12" s="9">
        <v>0.29149999999999998</v>
      </c>
      <c r="E12" s="9">
        <v>0.25130000000000002</v>
      </c>
      <c r="F12" s="9">
        <v>0.21299999999999999</v>
      </c>
      <c r="G12" s="9">
        <v>5.5E-2</v>
      </c>
      <c r="H12" s="9">
        <v>0.45100000000000001</v>
      </c>
      <c r="I12" s="9">
        <v>55.99</v>
      </c>
      <c r="J12" s="16">
        <v>0.41799999999999998</v>
      </c>
      <c r="K12" s="16">
        <v>0.47899999999999998</v>
      </c>
      <c r="L12" s="9">
        <v>770</v>
      </c>
      <c r="M12" s="9">
        <v>808</v>
      </c>
      <c r="N12" s="15">
        <v>-0.31584200000000001</v>
      </c>
      <c r="O12" s="15">
        <v>5.1979999999999998E-2</v>
      </c>
    </row>
    <row r="13" spans="1:15" x14ac:dyDescent="0.3">
      <c r="A13" s="9" t="s">
        <v>56</v>
      </c>
      <c r="B13" s="9">
        <v>0.38379999999999997</v>
      </c>
      <c r="C13" s="9">
        <v>0.30580000000000002</v>
      </c>
      <c r="D13" s="9">
        <v>0.27700000000000002</v>
      </c>
      <c r="E13" s="9">
        <v>0.25430000000000003</v>
      </c>
      <c r="F13" s="9">
        <v>0.23300000000000001</v>
      </c>
      <c r="G13" s="9">
        <v>0.104</v>
      </c>
      <c r="H13" s="9">
        <v>0.47799999999999998</v>
      </c>
      <c r="I13" s="9">
        <v>54.35</v>
      </c>
      <c r="J13" s="16">
        <v>0.45300000000000001</v>
      </c>
      <c r="K13" s="16">
        <v>0.497</v>
      </c>
      <c r="L13" s="9">
        <v>768</v>
      </c>
      <c r="M13" s="9">
        <v>802</v>
      </c>
      <c r="N13" s="15">
        <v>-0.36558600000000002</v>
      </c>
      <c r="O13" s="15">
        <v>5.1122000000000001E-2</v>
      </c>
    </row>
    <row r="14" spans="1:15" x14ac:dyDescent="0.3">
      <c r="A14" s="9" t="s">
        <v>57</v>
      </c>
      <c r="B14" s="9">
        <v>0.44330000000000003</v>
      </c>
      <c r="C14" s="9">
        <v>0.2117</v>
      </c>
      <c r="D14" s="9">
        <v>0.31859999999999999</v>
      </c>
      <c r="E14" s="9">
        <v>0.25469999999999998</v>
      </c>
      <c r="F14" s="9">
        <v>0.19400000000000001</v>
      </c>
      <c r="G14" s="9">
        <v>-3.3000000000000002E-2</v>
      </c>
      <c r="H14" s="9">
        <v>0.4</v>
      </c>
      <c r="I14" s="9">
        <v>52.54</v>
      </c>
      <c r="J14" s="16">
        <v>0.37</v>
      </c>
      <c r="K14" s="16">
        <v>0.45700000000000002</v>
      </c>
      <c r="L14" s="9">
        <v>708</v>
      </c>
      <c r="M14" s="9">
        <v>743</v>
      </c>
      <c r="N14" s="15">
        <v>-0.337281</v>
      </c>
      <c r="O14" s="15">
        <v>6.1911000000000001E-2</v>
      </c>
    </row>
    <row r="15" spans="1:15" x14ac:dyDescent="0.3">
      <c r="A15" s="9" t="s">
        <v>58</v>
      </c>
      <c r="B15" s="9">
        <v>0.4047</v>
      </c>
      <c r="C15" s="9">
        <v>0.29039999999999999</v>
      </c>
      <c r="D15" s="9">
        <v>0.31230000000000002</v>
      </c>
      <c r="E15" s="9">
        <v>0.25700000000000001</v>
      </c>
      <c r="F15" s="9">
        <v>0.218</v>
      </c>
      <c r="G15" s="9">
        <v>-8.0000000000000002E-3</v>
      </c>
      <c r="H15" s="9">
        <v>0.41299999999999998</v>
      </c>
      <c r="I15" s="9">
        <v>56.79</v>
      </c>
      <c r="J15" s="16">
        <v>0.42499999999999999</v>
      </c>
      <c r="K15" s="16">
        <v>0.44700000000000001</v>
      </c>
      <c r="L15" s="9">
        <v>680</v>
      </c>
      <c r="M15" s="9">
        <v>709</v>
      </c>
      <c r="N15" s="15">
        <v>-0.34598099999999998</v>
      </c>
      <c r="O15" s="15">
        <v>6.0649000000000002E-2</v>
      </c>
    </row>
    <row r="16" spans="1:15" x14ac:dyDescent="0.3">
      <c r="A16" s="9" t="s">
        <v>59</v>
      </c>
      <c r="B16" s="9">
        <v>0.39579999999999999</v>
      </c>
      <c r="C16" s="9">
        <v>0.27139999999999997</v>
      </c>
      <c r="D16" s="9">
        <v>0.30559999999999998</v>
      </c>
      <c r="E16" s="9">
        <v>0.25840000000000002</v>
      </c>
      <c r="F16" s="9">
        <v>0.2</v>
      </c>
      <c r="G16" s="9">
        <v>-2E-3</v>
      </c>
      <c r="H16" s="9">
        <v>0.41899999999999998</v>
      </c>
      <c r="I16" s="9">
        <v>56.36</v>
      </c>
      <c r="J16" s="16">
        <v>0.42199999999999999</v>
      </c>
      <c r="K16" s="16">
        <v>0.47099999999999997</v>
      </c>
      <c r="L16" s="9">
        <v>728</v>
      </c>
      <c r="M16" s="9">
        <v>762</v>
      </c>
      <c r="N16" s="15">
        <v>-0.33753300000000003</v>
      </c>
      <c r="O16" s="15">
        <v>6.0366999999999997E-2</v>
      </c>
    </row>
    <row r="17" spans="1:15" x14ac:dyDescent="0.3">
      <c r="A17" s="9" t="s">
        <v>60</v>
      </c>
      <c r="B17" s="9">
        <v>0.39579999999999999</v>
      </c>
      <c r="C17" s="9">
        <v>0.27139999999999997</v>
      </c>
      <c r="D17" s="9">
        <v>0.30559999999999998</v>
      </c>
      <c r="E17" s="9">
        <v>0.25840000000000002</v>
      </c>
      <c r="F17" s="9">
        <v>0.2</v>
      </c>
      <c r="G17" s="9">
        <v>-2E-3</v>
      </c>
      <c r="H17" s="9">
        <v>0.41899999999999998</v>
      </c>
      <c r="I17" s="9">
        <v>56.36</v>
      </c>
      <c r="J17" s="16">
        <v>0.42199999999999999</v>
      </c>
      <c r="K17" s="16">
        <v>0.47099999999999997</v>
      </c>
      <c r="L17" s="9">
        <v>728</v>
      </c>
      <c r="M17" s="9">
        <v>762</v>
      </c>
      <c r="N17" s="15">
        <v>-0.33753300000000003</v>
      </c>
      <c r="O17" s="15">
        <v>6.0366999999999997E-2</v>
      </c>
    </row>
    <row r="18" spans="1:15" x14ac:dyDescent="0.3">
      <c r="A18" s="9" t="s">
        <v>67</v>
      </c>
      <c r="B18" s="9">
        <v>0.37480000000000002</v>
      </c>
      <c r="C18" s="9">
        <v>0.28589999999999999</v>
      </c>
      <c r="D18" s="9">
        <v>0.31669999999999998</v>
      </c>
      <c r="E18" s="9">
        <v>0.24959999999999999</v>
      </c>
      <c r="F18" s="9">
        <v>0.19400000000000001</v>
      </c>
      <c r="G18" s="9">
        <v>-1.6E-2</v>
      </c>
      <c r="H18" s="9">
        <v>0.40400000000000003</v>
      </c>
      <c r="I18" s="9">
        <v>55.77</v>
      </c>
      <c r="J18" s="16">
        <v>0.42799999999999999</v>
      </c>
      <c r="K18" s="16">
        <v>0.47799999999999998</v>
      </c>
      <c r="L18" s="9">
        <v>787</v>
      </c>
      <c r="M18" s="9">
        <v>833</v>
      </c>
      <c r="N18" s="15">
        <v>-0.185835</v>
      </c>
      <c r="O18" s="15">
        <v>6.7226999999999995E-2</v>
      </c>
    </row>
    <row r="19" spans="1:15" x14ac:dyDescent="0.3">
      <c r="A19" s="9" t="s">
        <v>61</v>
      </c>
      <c r="B19" s="9">
        <v>0.37180000000000002</v>
      </c>
      <c r="C19" s="9">
        <v>0.3115</v>
      </c>
      <c r="D19" s="9">
        <v>0.31180000000000002</v>
      </c>
      <c r="E19" s="9">
        <v>0.26279999999999998</v>
      </c>
      <c r="F19" s="9">
        <v>0.216</v>
      </c>
      <c r="G19" s="9">
        <v>3.0000000000000001E-3</v>
      </c>
      <c r="H19" s="9">
        <v>0.41699999999999998</v>
      </c>
      <c r="I19" s="9">
        <v>54.97</v>
      </c>
      <c r="J19" s="16">
        <v>0.44800000000000001</v>
      </c>
      <c r="K19" s="16">
        <v>0.46800000000000003</v>
      </c>
      <c r="L19" s="9">
        <v>689</v>
      </c>
      <c r="M19" s="9">
        <v>718</v>
      </c>
      <c r="N19" s="15">
        <v>-0.50529299999999999</v>
      </c>
      <c r="O19" s="15">
        <v>7.2423000000000001E-2</v>
      </c>
    </row>
    <row r="20" spans="1:15" x14ac:dyDescent="0.3">
      <c r="A20" s="9" t="s">
        <v>62</v>
      </c>
      <c r="B20" s="9">
        <v>0.41149999999999998</v>
      </c>
      <c r="C20" s="9">
        <v>0.28110000000000002</v>
      </c>
      <c r="D20" s="9">
        <v>0.32150000000000001</v>
      </c>
      <c r="E20" s="9">
        <v>0.25869999999999999</v>
      </c>
      <c r="F20" s="9">
        <v>0.22600000000000001</v>
      </c>
      <c r="G20" s="9">
        <v>8.0000000000000002E-3</v>
      </c>
      <c r="H20" s="9">
        <v>0.42599999999999999</v>
      </c>
      <c r="I20" s="9">
        <v>53.74</v>
      </c>
      <c r="J20" s="16">
        <v>0.41399999999999998</v>
      </c>
      <c r="K20" s="16">
        <v>0.45</v>
      </c>
      <c r="L20" s="9">
        <v>777</v>
      </c>
      <c r="M20" s="9">
        <v>826</v>
      </c>
      <c r="N20" s="15">
        <v>-0.37506099999999998</v>
      </c>
      <c r="O20" s="15">
        <v>6.1742999999999999E-2</v>
      </c>
    </row>
    <row r="21" spans="1:15" x14ac:dyDescent="0.3">
      <c r="A21" s="9" t="s">
        <v>63</v>
      </c>
      <c r="B21" s="9">
        <v>0.44529999999999997</v>
      </c>
      <c r="C21" s="9">
        <v>0.20349999999999999</v>
      </c>
      <c r="D21" s="9">
        <v>0.33329999999999999</v>
      </c>
      <c r="E21" s="9">
        <v>0.2893</v>
      </c>
      <c r="F21" s="9">
        <v>0.186</v>
      </c>
      <c r="G21" s="9">
        <v>-8.6999999999999994E-2</v>
      </c>
      <c r="H21" s="9">
        <v>0.372</v>
      </c>
      <c r="I21" s="9">
        <v>50.83</v>
      </c>
      <c r="J21" s="16">
        <v>0.378</v>
      </c>
      <c r="K21" s="16">
        <v>0.43</v>
      </c>
      <c r="L21" s="9">
        <v>651</v>
      </c>
      <c r="M21" s="9">
        <v>682</v>
      </c>
      <c r="N21" s="15">
        <v>-0.31598199999999999</v>
      </c>
      <c r="O21" s="15">
        <v>6.5981999999999999E-2</v>
      </c>
    </row>
    <row r="22" spans="1:15" x14ac:dyDescent="0.3">
      <c r="A22" s="9" t="s">
        <v>68</v>
      </c>
      <c r="B22" s="9">
        <v>0.45929999999999999</v>
      </c>
      <c r="C22" s="9">
        <v>0.21510000000000001</v>
      </c>
      <c r="D22" s="9">
        <v>0.28100000000000003</v>
      </c>
      <c r="E22" s="9">
        <v>0.27179999999999999</v>
      </c>
      <c r="F22" s="9">
        <v>0.20100000000000001</v>
      </c>
      <c r="G22" s="9">
        <v>-1.2E-2</v>
      </c>
      <c r="H22" s="9">
        <v>0.41</v>
      </c>
      <c r="I22" s="9">
        <v>53.86</v>
      </c>
      <c r="J22" s="16">
        <v>0.38500000000000001</v>
      </c>
      <c r="K22" s="16">
        <v>0.46200000000000002</v>
      </c>
      <c r="L22" s="9">
        <v>805</v>
      </c>
      <c r="M22" s="9">
        <v>842</v>
      </c>
      <c r="N22" s="15">
        <v>-0.11211400000000001</v>
      </c>
      <c r="O22" s="15">
        <v>7.2446999999999998E-2</v>
      </c>
    </row>
    <row r="23" spans="1:15" x14ac:dyDescent="0.3">
      <c r="A23" s="9" t="s">
        <v>69</v>
      </c>
      <c r="B23" s="9">
        <v>0.4446</v>
      </c>
      <c r="C23" s="9">
        <v>0.2165</v>
      </c>
      <c r="D23" s="9">
        <v>0.33150000000000002</v>
      </c>
      <c r="E23" s="9">
        <v>0.2651</v>
      </c>
      <c r="F23" s="9">
        <v>0.187</v>
      </c>
      <c r="G23" s="9">
        <v>-8.1000000000000003E-2</v>
      </c>
      <c r="H23" s="9">
        <v>0.374</v>
      </c>
      <c r="I23" s="9">
        <v>53.22</v>
      </c>
      <c r="J23" s="16">
        <v>0.371</v>
      </c>
      <c r="K23" s="16">
        <v>0.436</v>
      </c>
      <c r="L23" s="9">
        <v>709</v>
      </c>
      <c r="M23" s="9">
        <v>737</v>
      </c>
      <c r="N23" s="15">
        <v>-0.42944399999999999</v>
      </c>
      <c r="O23" s="15">
        <v>0.100407</v>
      </c>
    </row>
    <row r="24" spans="1:15" x14ac:dyDescent="0.3">
      <c r="A24" s="9" t="s">
        <v>70</v>
      </c>
      <c r="B24" s="9">
        <v>0.41199999999999998</v>
      </c>
      <c r="C24" s="9">
        <v>0.24440000000000001</v>
      </c>
      <c r="D24" s="9">
        <v>0.38929999999999998</v>
      </c>
      <c r="E24" s="9">
        <v>0.2286</v>
      </c>
      <c r="F24" s="9">
        <v>0.2</v>
      </c>
      <c r="G24" s="9">
        <v>-0.06</v>
      </c>
      <c r="H24" s="9">
        <v>0.38400000000000001</v>
      </c>
      <c r="I24" s="9">
        <v>55.17</v>
      </c>
      <c r="J24" s="16">
        <v>0.36399999999999999</v>
      </c>
      <c r="K24" s="16">
        <v>0.42599999999999999</v>
      </c>
      <c r="L24" s="9">
        <v>700</v>
      </c>
      <c r="M24" s="9">
        <v>733</v>
      </c>
      <c r="N24" s="15">
        <v>-0.420464</v>
      </c>
      <c r="O24" s="15">
        <v>9.9590999999999999E-2</v>
      </c>
    </row>
    <row r="25" spans="1:15" x14ac:dyDescent="0.3">
      <c r="A25" s="9" t="s">
        <v>71</v>
      </c>
      <c r="B25" s="9">
        <v>0.44500000000000001</v>
      </c>
      <c r="C25" s="9">
        <v>0.21990000000000001</v>
      </c>
      <c r="D25" s="9">
        <v>0.34029999999999999</v>
      </c>
      <c r="E25" s="9">
        <v>0.2676</v>
      </c>
      <c r="F25" s="9">
        <v>0.20699999999999999</v>
      </c>
      <c r="G25" s="9">
        <v>-4.2999999999999997E-2</v>
      </c>
      <c r="H25" s="9">
        <v>0.39200000000000002</v>
      </c>
      <c r="I25" s="9">
        <v>54.27</v>
      </c>
      <c r="J25" s="16">
        <v>0.374</v>
      </c>
      <c r="K25" s="16">
        <v>0.44500000000000001</v>
      </c>
      <c r="L25" s="9">
        <v>688</v>
      </c>
      <c r="M25" s="9">
        <v>723</v>
      </c>
      <c r="N25" s="15">
        <v>-0.46237899999999998</v>
      </c>
      <c r="O25" s="15">
        <v>8.5753999999999997E-2</v>
      </c>
    </row>
    <row r="26" spans="1:15" x14ac:dyDescent="0.3">
      <c r="A26" s="9" t="s">
        <v>72</v>
      </c>
      <c r="B26" s="9">
        <v>0.41360000000000002</v>
      </c>
      <c r="C26" s="9">
        <v>0.2346</v>
      </c>
      <c r="D26" s="9">
        <v>0.35339999999999999</v>
      </c>
      <c r="E26" s="9">
        <v>0.26579999999999998</v>
      </c>
      <c r="F26" s="9">
        <v>0.20100000000000001</v>
      </c>
      <c r="G26" s="9">
        <v>-7.0000000000000007E-2</v>
      </c>
      <c r="H26" s="9">
        <v>0.38100000000000001</v>
      </c>
      <c r="I26" s="9">
        <v>55.92</v>
      </c>
      <c r="J26" s="16">
        <v>0.38500000000000001</v>
      </c>
      <c r="K26" s="16">
        <v>0.443</v>
      </c>
      <c r="L26" s="9">
        <v>788</v>
      </c>
      <c r="M26" s="9">
        <v>811</v>
      </c>
      <c r="N26" s="15">
        <v>-0.417879</v>
      </c>
      <c r="O26" s="15">
        <v>9.3711000000000003E-2</v>
      </c>
    </row>
    <row r="27" spans="1:15" x14ac:dyDescent="0.3">
      <c r="A27" s="9" t="s">
        <v>73</v>
      </c>
      <c r="B27" s="9">
        <v>0.4572</v>
      </c>
      <c r="C27" s="9">
        <v>0.2077</v>
      </c>
      <c r="D27" s="9">
        <v>0.34429999999999999</v>
      </c>
      <c r="E27" s="9">
        <v>0.26240000000000002</v>
      </c>
      <c r="F27" s="9">
        <v>0.192</v>
      </c>
      <c r="G27" s="9">
        <v>-9.0999999999999998E-2</v>
      </c>
      <c r="H27" s="9">
        <v>0.36299999999999999</v>
      </c>
      <c r="I27" s="9">
        <v>52.95</v>
      </c>
      <c r="J27" s="16">
        <v>0.35899999999999999</v>
      </c>
      <c r="K27" s="16">
        <v>0.44</v>
      </c>
      <c r="L27" s="9">
        <v>686</v>
      </c>
      <c r="M27" s="9">
        <v>719</v>
      </c>
      <c r="N27" s="15">
        <v>-0.46036199999999999</v>
      </c>
      <c r="O27" s="15">
        <v>8.4839999999999999E-2</v>
      </c>
    </row>
    <row r="28" spans="1:15" x14ac:dyDescent="0.3">
      <c r="A28" s="9" t="s">
        <v>74</v>
      </c>
      <c r="B28" s="9">
        <v>0.41210000000000002</v>
      </c>
      <c r="C28" s="9">
        <v>0.2843</v>
      </c>
      <c r="D28" s="9">
        <v>0.29809999999999998</v>
      </c>
      <c r="E28" s="9">
        <v>0.25340000000000001</v>
      </c>
      <c r="F28" s="9">
        <v>0.22900000000000001</v>
      </c>
      <c r="G28" s="9">
        <v>4.7E-2</v>
      </c>
      <c r="H28" s="9">
        <v>0.45200000000000001</v>
      </c>
      <c r="I28" s="9">
        <v>54.26</v>
      </c>
      <c r="J28" s="16">
        <v>0.42299999999999999</v>
      </c>
      <c r="K28" s="16">
        <v>0.436</v>
      </c>
      <c r="L28" s="9">
        <v>385</v>
      </c>
      <c r="M28" s="9">
        <v>403</v>
      </c>
      <c r="N28" s="15">
        <v>-0.30273</v>
      </c>
      <c r="O28" s="15">
        <v>9.1811000000000004E-2</v>
      </c>
    </row>
    <row r="29" spans="1:15" x14ac:dyDescent="0.3">
      <c r="A29" s="9" t="s">
        <v>75</v>
      </c>
      <c r="B29" s="9">
        <v>0.36509999999999998</v>
      </c>
      <c r="C29" s="9">
        <v>0.26640000000000003</v>
      </c>
      <c r="D29" s="9">
        <v>0.3039</v>
      </c>
      <c r="E29" s="9">
        <v>0.29920000000000002</v>
      </c>
      <c r="F29" s="9">
        <v>0.18099999999999999</v>
      </c>
      <c r="G29" s="9">
        <v>-7.2999999999999995E-2</v>
      </c>
      <c r="H29" s="9">
        <v>0.373</v>
      </c>
      <c r="I29" s="9">
        <v>57.87</v>
      </c>
      <c r="J29" s="16">
        <v>0.44800000000000001</v>
      </c>
      <c r="K29" s="16">
        <v>0.48</v>
      </c>
      <c r="L29" s="9">
        <v>357</v>
      </c>
      <c r="M29" s="9">
        <v>385</v>
      </c>
      <c r="N29" s="15">
        <v>-0.213507</v>
      </c>
      <c r="O29" s="15">
        <v>0.114286</v>
      </c>
    </row>
    <row r="30" spans="1:15" x14ac:dyDescent="0.3">
      <c r="A30" s="9" t="s">
        <v>76</v>
      </c>
      <c r="B30" s="9">
        <v>0.433</v>
      </c>
      <c r="C30" s="9">
        <v>0.25069999999999998</v>
      </c>
      <c r="D30" s="9">
        <v>0.29249999999999998</v>
      </c>
      <c r="E30" s="9">
        <v>0.26750000000000002</v>
      </c>
      <c r="F30" s="9">
        <v>0.20699999999999999</v>
      </c>
      <c r="G30" s="9">
        <v>-1.6E-2</v>
      </c>
      <c r="H30" s="9">
        <v>0.41499999999999998</v>
      </c>
      <c r="I30" s="9">
        <v>56.32</v>
      </c>
      <c r="J30" s="16">
        <v>0.40799999999999997</v>
      </c>
      <c r="K30" s="16">
        <v>0.443</v>
      </c>
      <c r="L30" s="9">
        <v>422</v>
      </c>
      <c r="M30" s="9">
        <v>440</v>
      </c>
      <c r="N30" s="15">
        <v>-0.25409100000000001</v>
      </c>
      <c r="O30" s="15">
        <v>9.5454999999999998E-2</v>
      </c>
    </row>
    <row r="31" spans="1:15" x14ac:dyDescent="0.3">
      <c r="A31" s="9" t="s">
        <v>77</v>
      </c>
      <c r="B31" s="9">
        <v>0.4924</v>
      </c>
      <c r="C31" s="9">
        <v>0.17430000000000001</v>
      </c>
      <c r="D31" s="9">
        <v>0.33650000000000002</v>
      </c>
      <c r="E31" s="9">
        <v>0.23130000000000001</v>
      </c>
      <c r="F31" s="9">
        <v>0.22500000000000001</v>
      </c>
      <c r="G31" s="9">
        <v>2.5000000000000001E-2</v>
      </c>
      <c r="H31" s="9">
        <v>0.435</v>
      </c>
      <c r="I31" s="9">
        <v>49.92</v>
      </c>
      <c r="J31" s="16">
        <v>0.32</v>
      </c>
      <c r="K31" s="16">
        <v>0.437</v>
      </c>
      <c r="L31" s="9">
        <v>391</v>
      </c>
      <c r="M31" s="9">
        <v>419</v>
      </c>
      <c r="N31" s="15">
        <v>-0.29594300000000001</v>
      </c>
      <c r="O31" s="15">
        <v>0.11217199999999999</v>
      </c>
    </row>
    <row r="32" spans="1:15" x14ac:dyDescent="0.3">
      <c r="A32" s="9" t="s">
        <v>78</v>
      </c>
      <c r="B32" s="9">
        <v>0.41789999999999999</v>
      </c>
      <c r="C32" s="9">
        <v>0.22689999999999999</v>
      </c>
      <c r="D32" s="9">
        <v>0.32790000000000002</v>
      </c>
      <c r="E32" s="9">
        <v>0.25950000000000001</v>
      </c>
      <c r="F32" s="9">
        <v>0.19700000000000001</v>
      </c>
      <c r="G32" s="9">
        <v>-3.7999999999999999E-2</v>
      </c>
      <c r="H32" s="9">
        <v>0.39800000000000002</v>
      </c>
      <c r="I32" s="9">
        <v>54.36</v>
      </c>
      <c r="J32" s="16">
        <v>0.38500000000000001</v>
      </c>
      <c r="K32" s="16">
        <v>0.46100000000000002</v>
      </c>
      <c r="L32" s="9">
        <v>392</v>
      </c>
      <c r="M32" s="9">
        <v>422</v>
      </c>
      <c r="N32" s="15">
        <v>-0.380332</v>
      </c>
      <c r="O32" s="15">
        <v>0.11611399999999999</v>
      </c>
    </row>
    <row r="33" spans="1:15" x14ac:dyDescent="0.3">
      <c r="A33" s="9" t="s">
        <v>79</v>
      </c>
      <c r="B33" s="9">
        <v>0.35039999999999999</v>
      </c>
      <c r="C33" s="9">
        <v>0.25319999999999998</v>
      </c>
      <c r="D33" s="9">
        <v>0.35880000000000001</v>
      </c>
      <c r="E33" s="9">
        <v>0.27910000000000001</v>
      </c>
      <c r="F33" s="9">
        <v>0.17399999999999999</v>
      </c>
      <c r="G33" s="9">
        <v>-2.7E-2</v>
      </c>
      <c r="H33" s="9">
        <v>0.39100000000000001</v>
      </c>
      <c r="I33" s="9">
        <v>56.21</v>
      </c>
      <c r="J33" s="16">
        <v>0.41399999999999998</v>
      </c>
      <c r="K33" s="16">
        <v>0.42599999999999999</v>
      </c>
      <c r="L33" s="9">
        <v>442</v>
      </c>
      <c r="M33" s="9">
        <v>461</v>
      </c>
      <c r="N33" s="15">
        <v>-9.5440000000000004E-3</v>
      </c>
      <c r="O33" s="15">
        <v>9.3274999999999997E-2</v>
      </c>
    </row>
    <row r="34" spans="1:15" x14ac:dyDescent="0.3">
      <c r="A34" s="9" t="s">
        <v>80</v>
      </c>
      <c r="B34" s="9">
        <v>0.4249</v>
      </c>
      <c r="C34" s="9">
        <v>0.22170000000000001</v>
      </c>
      <c r="D34" s="9">
        <v>0.37790000000000001</v>
      </c>
      <c r="E34" s="9">
        <v>0.23499999999999999</v>
      </c>
      <c r="F34" s="9">
        <v>0.18</v>
      </c>
      <c r="G34" s="9">
        <v>-7.5999999999999998E-2</v>
      </c>
      <c r="H34" s="9">
        <v>0.375</v>
      </c>
      <c r="I34" s="9">
        <v>54.52</v>
      </c>
      <c r="J34" s="16">
        <v>0.35</v>
      </c>
      <c r="K34" s="16">
        <v>0.41699999999999998</v>
      </c>
      <c r="L34" s="9">
        <v>509</v>
      </c>
      <c r="M34" s="9">
        <v>541</v>
      </c>
      <c r="N34" s="15">
        <v>-0.168022</v>
      </c>
      <c r="O34" s="15">
        <v>0.10351200000000001</v>
      </c>
    </row>
    <row r="35" spans="1:15" x14ac:dyDescent="0.3">
      <c r="A35" s="9" t="s">
        <v>81</v>
      </c>
      <c r="B35" s="9">
        <v>0.28649999999999998</v>
      </c>
      <c r="C35" s="9">
        <v>0.30209999999999998</v>
      </c>
      <c r="D35" s="9">
        <v>0.28339999999999999</v>
      </c>
      <c r="E35" s="9">
        <v>0.37569999999999998</v>
      </c>
      <c r="F35" s="9">
        <v>0.17399999999999999</v>
      </c>
      <c r="G35" s="9">
        <v>-0.03</v>
      </c>
      <c r="H35" s="9">
        <v>0.39400000000000002</v>
      </c>
      <c r="I35" s="9">
        <v>61</v>
      </c>
      <c r="J35" s="16">
        <v>0.53200000000000003</v>
      </c>
      <c r="K35" s="16">
        <v>0.48899999999999999</v>
      </c>
      <c r="L35" s="9">
        <v>231</v>
      </c>
      <c r="M35" s="9">
        <v>242</v>
      </c>
      <c r="N35" s="15">
        <v>-0.35785099999999997</v>
      </c>
      <c r="O35" s="15">
        <v>8.2644999999999996E-2</v>
      </c>
    </row>
    <row r="36" spans="1:15" x14ac:dyDescent="0.3">
      <c r="A36" s="9" t="s">
        <v>82</v>
      </c>
      <c r="B36" s="9">
        <v>0.47249999999999998</v>
      </c>
      <c r="C36" s="9">
        <v>0.1593</v>
      </c>
      <c r="D36" s="9">
        <v>0.37459999999999999</v>
      </c>
      <c r="E36" s="9">
        <v>0.1951</v>
      </c>
      <c r="F36" s="9">
        <v>0.17100000000000001</v>
      </c>
      <c r="G36" s="9">
        <v>-0.04</v>
      </c>
      <c r="H36" s="9">
        <v>0.38900000000000001</v>
      </c>
      <c r="I36" s="9">
        <v>46.1</v>
      </c>
      <c r="J36" s="16">
        <v>0.28799999999999998</v>
      </c>
      <c r="K36" s="16">
        <v>0.42199999999999999</v>
      </c>
      <c r="L36" s="9">
        <v>424</v>
      </c>
      <c r="M36" s="9">
        <v>449</v>
      </c>
      <c r="N36" s="15">
        <v>-0.29643700000000001</v>
      </c>
      <c r="O36" s="15">
        <v>8.6860000000000007E-2</v>
      </c>
    </row>
    <row r="37" spans="1:15" x14ac:dyDescent="0.3">
      <c r="A37" s="9" t="s">
        <v>15</v>
      </c>
      <c r="B37" s="15">
        <f t="shared" ref="B37:O37" si="0">AVERAGE(B2:B36)</f>
        <v>0.4097285714285715</v>
      </c>
      <c r="C37" s="15">
        <f t="shared" si="0"/>
        <v>0.25386285714285711</v>
      </c>
      <c r="D37" s="15">
        <f t="shared" si="0"/>
        <v>0.32420857142857146</v>
      </c>
      <c r="E37" s="15">
        <f t="shared" si="0"/>
        <v>0.25605428571428579</v>
      </c>
      <c r="F37" s="12">
        <f t="shared" si="0"/>
        <v>0.20128571428571432</v>
      </c>
      <c r="G37" s="12">
        <f t="shared" si="0"/>
        <v>-2.24E-2</v>
      </c>
      <c r="H37" s="12">
        <f t="shared" si="0"/>
        <v>0.40514285714285708</v>
      </c>
      <c r="I37" s="13">
        <f t="shared" si="0"/>
        <v>54.017142857142851</v>
      </c>
      <c r="J37" s="16">
        <f t="shared" si="0"/>
        <v>0.40079999999999999</v>
      </c>
      <c r="K37" s="16">
        <f t="shared" si="0"/>
        <v>0.45585714285714279</v>
      </c>
      <c r="L37" s="14">
        <f t="shared" si="0"/>
        <v>641.51428571428573</v>
      </c>
      <c r="M37" s="14">
        <f t="shared" si="0"/>
        <v>672.57142857142856</v>
      </c>
      <c r="N37" s="15">
        <f t="shared" si="0"/>
        <v>-0.32377662857142853</v>
      </c>
      <c r="O37" s="15">
        <f t="shared" si="0"/>
        <v>7.7036142857142859E-2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EA2163-B50E-469A-8740-F848CE9FB1C9}">
  <dimension ref="A1:O35"/>
  <sheetViews>
    <sheetView workbookViewId="0">
      <selection activeCell="E9" sqref="E9"/>
    </sheetView>
  </sheetViews>
  <sheetFormatPr defaultRowHeight="14" x14ac:dyDescent="0.3"/>
  <cols>
    <col min="1" max="1" width="18.33203125" style="1" customWidth="1"/>
    <col min="2" max="9" width="8.6640625" style="1"/>
    <col min="10" max="11" width="8.6640625" style="8"/>
    <col min="12" max="13" width="8.6640625" style="1"/>
    <col min="14" max="15" width="8.6640625" style="7"/>
    <col min="16" max="16384" width="8.6640625" style="1"/>
  </cols>
  <sheetData>
    <row r="1" spans="1:15" x14ac:dyDescent="0.3">
      <c r="A1" s="9" t="s">
        <v>14</v>
      </c>
      <c r="B1" s="9" t="s">
        <v>0</v>
      </c>
      <c r="C1" s="9" t="s">
        <v>1</v>
      </c>
      <c r="D1" s="9" t="s">
        <v>2</v>
      </c>
      <c r="E1" s="9" t="s">
        <v>3</v>
      </c>
      <c r="F1" s="9" t="s">
        <v>4</v>
      </c>
      <c r="G1" s="9" t="s">
        <v>5</v>
      </c>
      <c r="H1" s="9" t="s">
        <v>6</v>
      </c>
      <c r="I1" s="9" t="s">
        <v>7</v>
      </c>
      <c r="J1" s="16" t="s">
        <v>8</v>
      </c>
      <c r="K1" s="16" t="s">
        <v>9</v>
      </c>
      <c r="L1" s="9" t="s">
        <v>10</v>
      </c>
      <c r="M1" s="9" t="s">
        <v>11</v>
      </c>
      <c r="N1" s="15" t="s">
        <v>16</v>
      </c>
      <c r="O1" s="15" t="s">
        <v>13</v>
      </c>
    </row>
    <row r="2" spans="1:15" x14ac:dyDescent="0.3">
      <c r="A2" s="9" t="s">
        <v>84</v>
      </c>
      <c r="B2" s="9">
        <v>0.10390000000000001</v>
      </c>
      <c r="C2" s="9">
        <v>0.4849</v>
      </c>
      <c r="D2" s="9">
        <v>0.13439999999999999</v>
      </c>
      <c r="E2" s="9">
        <v>0.49349999999999999</v>
      </c>
      <c r="F2" s="9">
        <v>0.24299999999999999</v>
      </c>
      <c r="G2" s="9">
        <v>0.224</v>
      </c>
      <c r="H2" s="9">
        <v>0.55200000000000005</v>
      </c>
      <c r="I2" s="9">
        <v>41.85</v>
      </c>
      <c r="J2" s="16">
        <v>0.80200000000000005</v>
      </c>
      <c r="K2" s="16">
        <v>0.64900000000000002</v>
      </c>
      <c r="L2" s="9">
        <v>783</v>
      </c>
      <c r="M2" s="9">
        <v>816</v>
      </c>
      <c r="N2" s="15">
        <v>-0.46764699999999998</v>
      </c>
      <c r="O2" s="15">
        <v>5.1471000000000003E-2</v>
      </c>
    </row>
    <row r="3" spans="1:15" x14ac:dyDescent="0.3">
      <c r="A3" s="9" t="s">
        <v>85</v>
      </c>
      <c r="B3" s="9">
        <v>0.25779999999999997</v>
      </c>
      <c r="C3" s="9">
        <v>0.40589999999999998</v>
      </c>
      <c r="D3" s="9">
        <v>0.2107</v>
      </c>
      <c r="E3" s="9">
        <v>0.36180000000000001</v>
      </c>
      <c r="F3" s="9">
        <v>0.216</v>
      </c>
      <c r="G3" s="9">
        <v>4.1000000000000002E-2</v>
      </c>
      <c r="H3" s="9">
        <v>0.44400000000000001</v>
      </c>
      <c r="I3" s="9">
        <v>55.28</v>
      </c>
      <c r="J3" s="16">
        <v>0.61399999999999999</v>
      </c>
      <c r="K3" s="16">
        <v>0.53200000000000003</v>
      </c>
      <c r="L3" s="9">
        <v>669</v>
      </c>
      <c r="M3" s="9">
        <v>709</v>
      </c>
      <c r="N3" s="15">
        <v>-0.22101599999999999</v>
      </c>
      <c r="O3" s="15">
        <v>7.3343000000000005E-2</v>
      </c>
    </row>
    <row r="4" spans="1:15" x14ac:dyDescent="0.3">
      <c r="A4" s="9" t="s">
        <v>86</v>
      </c>
      <c r="B4" s="9">
        <v>0.19819999999999999</v>
      </c>
      <c r="C4" s="9">
        <v>0.4531</v>
      </c>
      <c r="D4" s="9">
        <v>0.1232</v>
      </c>
      <c r="E4" s="9">
        <v>0.43090000000000001</v>
      </c>
      <c r="F4" s="9">
        <v>0.23100000000000001</v>
      </c>
      <c r="G4" s="9">
        <v>0.1</v>
      </c>
      <c r="H4" s="9">
        <v>0.47299999999999998</v>
      </c>
      <c r="I4" s="9">
        <v>47.56</v>
      </c>
      <c r="J4" s="16">
        <v>0.72799999999999998</v>
      </c>
      <c r="K4" s="16">
        <v>0.60899999999999999</v>
      </c>
      <c r="L4" s="9">
        <v>765</v>
      </c>
      <c r="M4" s="9">
        <v>804</v>
      </c>
      <c r="N4" s="15">
        <v>-0.124502</v>
      </c>
      <c r="O4" s="15">
        <v>4.9750999999999997E-2</v>
      </c>
    </row>
    <row r="5" spans="1:15" x14ac:dyDescent="0.3">
      <c r="A5" s="9" t="s">
        <v>95</v>
      </c>
      <c r="B5" s="9">
        <v>0.40229999999999999</v>
      </c>
      <c r="C5" s="9">
        <v>0.2303</v>
      </c>
      <c r="D5" s="9">
        <v>0.30259999999999998</v>
      </c>
      <c r="E5" s="9">
        <v>0.2838</v>
      </c>
      <c r="F5" s="9">
        <v>0.20200000000000001</v>
      </c>
      <c r="G5" s="9">
        <v>-5.6000000000000001E-2</v>
      </c>
      <c r="H5" s="9">
        <v>0.38100000000000001</v>
      </c>
      <c r="I5" s="9">
        <v>55.45</v>
      </c>
      <c r="J5" s="16">
        <v>0.41199999999999998</v>
      </c>
      <c r="K5" s="16">
        <v>0.48499999999999999</v>
      </c>
      <c r="L5" s="9">
        <v>805</v>
      </c>
      <c r="M5" s="9">
        <v>839</v>
      </c>
      <c r="N5" s="15">
        <v>-0.127056</v>
      </c>
      <c r="O5" s="15">
        <v>6.7937999999999998E-2</v>
      </c>
    </row>
    <row r="6" spans="1:15" x14ac:dyDescent="0.3">
      <c r="A6" s="9" t="s">
        <v>96</v>
      </c>
      <c r="B6" s="9">
        <v>0.32679999999999998</v>
      </c>
      <c r="C6" s="9">
        <v>0.30590000000000001</v>
      </c>
      <c r="D6" s="9">
        <v>0.20979999999999999</v>
      </c>
      <c r="E6" s="9">
        <v>0.36849999999999999</v>
      </c>
      <c r="F6" s="9">
        <v>0.22600000000000001</v>
      </c>
      <c r="G6" s="9">
        <v>3.5000000000000003E-2</v>
      </c>
      <c r="H6" s="9">
        <v>0.435</v>
      </c>
      <c r="I6" s="9">
        <v>55.31</v>
      </c>
      <c r="J6" s="16">
        <v>0.54700000000000004</v>
      </c>
      <c r="K6" s="16">
        <v>0.54600000000000004</v>
      </c>
      <c r="L6" s="9">
        <v>828</v>
      </c>
      <c r="M6" s="9">
        <v>862</v>
      </c>
      <c r="N6" s="15">
        <v>-0.169374</v>
      </c>
      <c r="O6" s="15">
        <v>6.4964999999999995E-2</v>
      </c>
    </row>
    <row r="7" spans="1:15" x14ac:dyDescent="0.3">
      <c r="A7" s="9" t="s">
        <v>87</v>
      </c>
      <c r="B7" s="9">
        <v>0.25969999999999999</v>
      </c>
      <c r="C7" s="9">
        <v>0.3679</v>
      </c>
      <c r="D7" s="9">
        <v>0.17549999999999999</v>
      </c>
      <c r="E7" s="9">
        <v>0.41020000000000001</v>
      </c>
      <c r="F7" s="9">
        <v>0.23699999999999999</v>
      </c>
      <c r="G7" s="9">
        <v>5.8000000000000003E-2</v>
      </c>
      <c r="H7" s="9">
        <v>0.45100000000000001</v>
      </c>
      <c r="I7" s="9">
        <v>52.64</v>
      </c>
      <c r="J7" s="16">
        <v>0.63500000000000001</v>
      </c>
      <c r="K7" s="16">
        <v>0.57399999999999995</v>
      </c>
      <c r="L7" s="9">
        <v>767</v>
      </c>
      <c r="M7" s="9">
        <v>813</v>
      </c>
      <c r="N7" s="15">
        <v>-0.16334599999999999</v>
      </c>
      <c r="O7" s="15">
        <v>4.3049999999999998E-2</v>
      </c>
    </row>
    <row r="8" spans="1:15" x14ac:dyDescent="0.3">
      <c r="A8" s="9" t="s">
        <v>88</v>
      </c>
      <c r="B8" s="9">
        <v>6.5799999999999997E-2</v>
      </c>
      <c r="C8" s="9">
        <v>0.56579999999999997</v>
      </c>
      <c r="D8" s="9">
        <v>6.6600000000000006E-2</v>
      </c>
      <c r="E8" s="9">
        <v>0.53320000000000001</v>
      </c>
      <c r="F8" s="9">
        <v>0.26100000000000001</v>
      </c>
      <c r="G8" s="9">
        <v>0.215</v>
      </c>
      <c r="H8" s="9">
        <v>0.54</v>
      </c>
      <c r="I8" s="9">
        <v>34.590000000000003</v>
      </c>
      <c r="J8" s="16">
        <v>0.89</v>
      </c>
      <c r="K8" s="16">
        <v>0.65600000000000003</v>
      </c>
      <c r="L8" s="9">
        <v>748</v>
      </c>
      <c r="M8" s="9">
        <v>784</v>
      </c>
      <c r="N8" s="15">
        <v>-0.28673500000000002</v>
      </c>
      <c r="O8" s="15">
        <v>5.7397999999999998E-2</v>
      </c>
    </row>
    <row r="9" spans="1:15" x14ac:dyDescent="0.3">
      <c r="A9" s="9" t="s">
        <v>89</v>
      </c>
      <c r="B9" s="9">
        <v>5.1900000000000002E-2</v>
      </c>
      <c r="C9" s="9">
        <v>0.63839999999999997</v>
      </c>
      <c r="D9" s="9">
        <v>1.8700000000000001E-2</v>
      </c>
      <c r="E9" s="9">
        <v>0.5</v>
      </c>
      <c r="F9" s="9">
        <v>0.27300000000000002</v>
      </c>
      <c r="G9" s="9">
        <v>0.28499999999999998</v>
      </c>
      <c r="H9" s="9">
        <v>0.58199999999999996</v>
      </c>
      <c r="I9" s="9">
        <v>32.1</v>
      </c>
      <c r="J9" s="16">
        <v>0.94</v>
      </c>
      <c r="K9" s="16">
        <v>0.68300000000000005</v>
      </c>
      <c r="L9" s="9">
        <v>662</v>
      </c>
      <c r="M9" s="9">
        <v>697</v>
      </c>
      <c r="N9" s="15">
        <v>-0.233573</v>
      </c>
      <c r="O9" s="15">
        <v>6.0257999999999999E-2</v>
      </c>
    </row>
    <row r="10" spans="1:15" x14ac:dyDescent="0.3">
      <c r="A10" s="9" t="s">
        <v>90</v>
      </c>
      <c r="B10" s="9">
        <v>5.8700000000000002E-2</v>
      </c>
      <c r="C10" s="9">
        <v>0.61990000000000001</v>
      </c>
      <c r="D10" s="9">
        <v>3.1199999999999999E-2</v>
      </c>
      <c r="E10" s="9">
        <v>0.50990000000000002</v>
      </c>
      <c r="F10" s="9">
        <v>0.27100000000000002</v>
      </c>
      <c r="G10" s="9">
        <v>0.23899999999999999</v>
      </c>
      <c r="H10" s="9">
        <v>0.55600000000000005</v>
      </c>
      <c r="I10" s="9">
        <v>31.76</v>
      </c>
      <c r="J10" s="16">
        <v>0.92500000000000004</v>
      </c>
      <c r="K10" s="16">
        <v>0.68799999999999994</v>
      </c>
      <c r="L10" s="9">
        <v>717</v>
      </c>
      <c r="M10" s="9">
        <v>749</v>
      </c>
      <c r="N10" s="15">
        <v>-0.373164</v>
      </c>
      <c r="O10" s="15">
        <v>5.0734000000000001E-2</v>
      </c>
    </row>
    <row r="11" spans="1:15" x14ac:dyDescent="0.3">
      <c r="A11" s="9" t="s">
        <v>91</v>
      </c>
      <c r="B11" s="9">
        <v>7.4300000000000005E-2</v>
      </c>
      <c r="C11" s="9">
        <v>0.61609999999999998</v>
      </c>
      <c r="D11" s="9">
        <v>6.0199999999999997E-2</v>
      </c>
      <c r="E11" s="9">
        <v>0.46860000000000002</v>
      </c>
      <c r="F11" s="9">
        <v>0.26300000000000001</v>
      </c>
      <c r="G11" s="9">
        <v>0.2</v>
      </c>
      <c r="H11" s="9">
        <v>0.53300000000000003</v>
      </c>
      <c r="I11" s="9">
        <v>34.76</v>
      </c>
      <c r="J11" s="16">
        <v>0.88800000000000001</v>
      </c>
      <c r="K11" s="16">
        <v>0.66</v>
      </c>
      <c r="L11" s="9">
        <v>751</v>
      </c>
      <c r="M11" s="9">
        <v>784</v>
      </c>
      <c r="N11" s="15">
        <v>-0.27449000000000001</v>
      </c>
      <c r="O11" s="15">
        <v>5.6121999999999998E-2</v>
      </c>
    </row>
    <row r="12" spans="1:15" x14ac:dyDescent="0.3">
      <c r="A12" s="9" t="s">
        <v>92</v>
      </c>
      <c r="B12" s="9">
        <v>0.3286</v>
      </c>
      <c r="C12" s="9">
        <v>0.3619</v>
      </c>
      <c r="D12" s="9">
        <v>0.2555</v>
      </c>
      <c r="E12" s="9">
        <v>0.28820000000000001</v>
      </c>
      <c r="F12" s="9">
        <v>0.22600000000000001</v>
      </c>
      <c r="G12" s="9">
        <v>1.4E-2</v>
      </c>
      <c r="H12" s="9">
        <v>0.42299999999999999</v>
      </c>
      <c r="I12" s="9">
        <v>54.56</v>
      </c>
      <c r="J12" s="16">
        <v>0.52200000000000002</v>
      </c>
      <c r="K12" s="16">
        <v>0.499</v>
      </c>
      <c r="L12" s="9">
        <v>751</v>
      </c>
      <c r="M12" s="9">
        <v>786</v>
      </c>
      <c r="N12" s="15">
        <v>-0.24071200000000001</v>
      </c>
      <c r="O12" s="15">
        <v>6.3613000000000003E-2</v>
      </c>
    </row>
    <row r="13" spans="1:15" x14ac:dyDescent="0.3">
      <c r="A13" s="9" t="s">
        <v>93</v>
      </c>
      <c r="B13" s="9">
        <v>4.6800000000000001E-2</v>
      </c>
      <c r="C13" s="9">
        <v>0.65339999999999998</v>
      </c>
      <c r="D13" s="9">
        <v>4.2500000000000003E-2</v>
      </c>
      <c r="E13" s="9">
        <v>0.44950000000000001</v>
      </c>
      <c r="F13" s="9">
        <v>0.26600000000000001</v>
      </c>
      <c r="G13" s="9">
        <v>0.27400000000000002</v>
      </c>
      <c r="H13" s="9">
        <v>0.57799999999999996</v>
      </c>
      <c r="I13" s="9">
        <v>32.6</v>
      </c>
      <c r="J13" s="16">
        <v>0.92400000000000004</v>
      </c>
      <c r="K13" s="16">
        <v>0.69699999999999995</v>
      </c>
      <c r="L13" s="9">
        <v>832</v>
      </c>
      <c r="M13" s="9">
        <v>872</v>
      </c>
      <c r="N13" s="15">
        <v>-0.25435799999999997</v>
      </c>
      <c r="O13" s="15">
        <v>4.5872000000000003E-2</v>
      </c>
    </row>
    <row r="14" spans="1:15" x14ac:dyDescent="0.3">
      <c r="A14" s="9" t="s">
        <v>97</v>
      </c>
      <c r="B14" s="9">
        <v>0.38440000000000002</v>
      </c>
      <c r="C14" s="9">
        <v>0.2651</v>
      </c>
      <c r="D14" s="9">
        <v>0.2535</v>
      </c>
      <c r="E14" s="9">
        <v>0.32019999999999998</v>
      </c>
      <c r="F14" s="9">
        <v>0.21199999999999999</v>
      </c>
      <c r="G14" s="9">
        <v>-5.0000000000000001E-3</v>
      </c>
      <c r="H14" s="9">
        <v>0.41199999999999998</v>
      </c>
      <c r="I14" s="9">
        <v>55.45</v>
      </c>
      <c r="J14" s="16">
        <v>0.46899999999999997</v>
      </c>
      <c r="K14" s="16">
        <v>0.503</v>
      </c>
      <c r="L14" s="9">
        <v>799</v>
      </c>
      <c r="M14" s="9">
        <v>840</v>
      </c>
      <c r="N14" s="15">
        <v>-0.149286</v>
      </c>
      <c r="O14" s="15">
        <v>7.2619000000000003E-2</v>
      </c>
    </row>
    <row r="15" spans="1:15" x14ac:dyDescent="0.3">
      <c r="A15" s="9" t="s">
        <v>94</v>
      </c>
      <c r="B15" s="9">
        <v>0.1399</v>
      </c>
      <c r="C15" s="9">
        <v>0.56510000000000005</v>
      </c>
      <c r="D15" s="9">
        <v>8.4599999999999995E-2</v>
      </c>
      <c r="E15" s="9">
        <v>0.42949999999999999</v>
      </c>
      <c r="F15" s="9">
        <v>0.26100000000000001</v>
      </c>
      <c r="G15" s="9">
        <v>0.17899999999999999</v>
      </c>
      <c r="H15" s="9">
        <v>0.52400000000000002</v>
      </c>
      <c r="I15" s="9">
        <v>40.049999999999997</v>
      </c>
      <c r="J15" s="16">
        <v>0.81200000000000006</v>
      </c>
      <c r="K15" s="16">
        <v>0.63800000000000001</v>
      </c>
      <c r="L15" s="9">
        <v>840</v>
      </c>
      <c r="M15" s="9">
        <v>882</v>
      </c>
      <c r="N15" s="15">
        <v>-0.18582799999999999</v>
      </c>
      <c r="O15" s="15">
        <v>5.1020000000000003E-2</v>
      </c>
    </row>
    <row r="16" spans="1:15" x14ac:dyDescent="0.3">
      <c r="A16" s="9" t="s">
        <v>98</v>
      </c>
      <c r="B16" s="9">
        <v>0.34229999999999999</v>
      </c>
      <c r="C16" s="9">
        <v>0.31130000000000002</v>
      </c>
      <c r="D16" s="9">
        <v>0.20480000000000001</v>
      </c>
      <c r="E16" s="9">
        <v>0.34870000000000001</v>
      </c>
      <c r="F16" s="9">
        <v>0.219</v>
      </c>
      <c r="G16" s="9">
        <v>3.5999999999999997E-2</v>
      </c>
      <c r="H16" s="9">
        <v>0.434</v>
      </c>
      <c r="I16" s="9">
        <v>55.4</v>
      </c>
      <c r="J16" s="16">
        <v>0.53700000000000003</v>
      </c>
      <c r="K16" s="16">
        <v>0.54200000000000004</v>
      </c>
      <c r="L16" s="9">
        <v>820</v>
      </c>
      <c r="M16" s="9">
        <v>855</v>
      </c>
      <c r="N16" s="15">
        <v>-0.15742700000000001</v>
      </c>
      <c r="O16" s="15">
        <v>6.6667000000000004E-2</v>
      </c>
    </row>
    <row r="17" spans="1:15" x14ac:dyDescent="0.3">
      <c r="A17" s="9" t="s">
        <v>101</v>
      </c>
      <c r="B17" s="9">
        <v>0.4536</v>
      </c>
      <c r="C17" s="9">
        <v>0.22770000000000001</v>
      </c>
      <c r="D17" s="9">
        <v>0.32890000000000003</v>
      </c>
      <c r="E17" s="9">
        <v>0.25459999999999999</v>
      </c>
      <c r="F17" s="9">
        <v>0.20200000000000001</v>
      </c>
      <c r="G17" s="9">
        <v>-5.0999999999999997E-2</v>
      </c>
      <c r="H17" s="9">
        <v>0.38600000000000001</v>
      </c>
      <c r="I17" s="9">
        <v>55.98</v>
      </c>
      <c r="J17" s="16">
        <v>0.371</v>
      </c>
      <c r="K17" s="16">
        <v>0.44600000000000001</v>
      </c>
      <c r="L17" s="9">
        <v>687</v>
      </c>
      <c r="M17" s="9">
        <v>725</v>
      </c>
      <c r="N17" s="15">
        <v>-0.46096500000000001</v>
      </c>
      <c r="O17" s="15">
        <v>8.5516999999999996E-2</v>
      </c>
    </row>
    <row r="18" spans="1:15" x14ac:dyDescent="0.3">
      <c r="A18" s="9" t="s">
        <v>102</v>
      </c>
      <c r="B18" s="9">
        <v>0.28889999999999999</v>
      </c>
      <c r="C18" s="9">
        <v>0.35320000000000001</v>
      </c>
      <c r="D18" s="9">
        <v>0.27660000000000001</v>
      </c>
      <c r="E18" s="9">
        <v>0.35439999999999999</v>
      </c>
      <c r="F18" s="9">
        <v>0.21099999999999999</v>
      </c>
      <c r="G18" s="9">
        <v>2.1000000000000001E-2</v>
      </c>
      <c r="H18" s="9">
        <v>0.436</v>
      </c>
      <c r="I18" s="9">
        <v>56.56</v>
      </c>
      <c r="J18" s="16">
        <v>0.54700000000000004</v>
      </c>
      <c r="K18" s="16">
        <v>0.51300000000000001</v>
      </c>
      <c r="L18" s="9">
        <v>769</v>
      </c>
      <c r="M18" s="9">
        <v>804</v>
      </c>
      <c r="N18" s="15">
        <v>-0.44390499999999999</v>
      </c>
      <c r="O18" s="15">
        <v>7.9602000000000006E-2</v>
      </c>
    </row>
    <row r="19" spans="1:15" x14ac:dyDescent="0.3">
      <c r="A19" s="9" t="s">
        <v>103</v>
      </c>
      <c r="B19" s="9">
        <v>0.40260000000000001</v>
      </c>
      <c r="C19" s="9">
        <v>0.22889999999999999</v>
      </c>
      <c r="D19" s="9">
        <v>0.32069999999999999</v>
      </c>
      <c r="E19" s="9">
        <v>0.29809999999999998</v>
      </c>
      <c r="F19" s="9">
        <v>0.19900000000000001</v>
      </c>
      <c r="G19" s="9">
        <v>-6.0999999999999999E-2</v>
      </c>
      <c r="H19" s="9">
        <v>0.38300000000000001</v>
      </c>
      <c r="I19" s="9">
        <v>56.1</v>
      </c>
      <c r="J19" s="16">
        <v>0.41</v>
      </c>
      <c r="K19" s="16">
        <v>0.46400000000000002</v>
      </c>
      <c r="L19" s="9">
        <v>736</v>
      </c>
      <c r="M19" s="9">
        <v>763</v>
      </c>
      <c r="N19" s="15">
        <v>-0.424902</v>
      </c>
      <c r="O19" s="15">
        <v>9.0432999999999999E-2</v>
      </c>
    </row>
    <row r="20" spans="1:15" x14ac:dyDescent="0.3">
      <c r="A20" s="9" t="s">
        <v>99</v>
      </c>
      <c r="B20" s="9">
        <v>0.23180000000000001</v>
      </c>
      <c r="C20" s="9">
        <v>0.41870000000000002</v>
      </c>
      <c r="D20" s="9">
        <v>0.1867</v>
      </c>
      <c r="E20" s="9">
        <v>0.36890000000000001</v>
      </c>
      <c r="F20" s="9">
        <v>0.23699999999999999</v>
      </c>
      <c r="G20" s="9">
        <v>0.13300000000000001</v>
      </c>
      <c r="H20" s="9">
        <v>0.49</v>
      </c>
      <c r="I20" s="9">
        <v>51.95</v>
      </c>
      <c r="J20" s="16">
        <v>0.64600000000000002</v>
      </c>
      <c r="K20" s="16">
        <v>0.56599999999999995</v>
      </c>
      <c r="L20" s="9">
        <v>604</v>
      </c>
      <c r="M20" s="9">
        <v>636</v>
      </c>
      <c r="N20" s="15">
        <v>0.12091200000000001</v>
      </c>
      <c r="O20" s="15">
        <v>7.3899000000000006E-2</v>
      </c>
    </row>
    <row r="21" spans="1:15" x14ac:dyDescent="0.3">
      <c r="A21" s="9" t="s">
        <v>104</v>
      </c>
      <c r="B21" s="9">
        <v>0.2535</v>
      </c>
      <c r="C21" s="9">
        <v>0.35210000000000002</v>
      </c>
      <c r="D21" s="9">
        <v>0.2616</v>
      </c>
      <c r="E21" s="9">
        <v>0.33739999999999998</v>
      </c>
      <c r="F21" s="9">
        <v>0.155</v>
      </c>
      <c r="G21" s="9">
        <v>-0.13100000000000001</v>
      </c>
      <c r="H21" s="9">
        <v>0.33300000000000002</v>
      </c>
      <c r="I21" s="9">
        <v>54.47</v>
      </c>
      <c r="J21" s="16">
        <v>0.56599999999999995</v>
      </c>
      <c r="K21" s="16">
        <v>0.55400000000000005</v>
      </c>
      <c r="L21" s="9">
        <v>415</v>
      </c>
      <c r="M21" s="9">
        <v>435</v>
      </c>
      <c r="N21" s="15">
        <v>-0.34896500000000003</v>
      </c>
      <c r="O21" s="15">
        <v>6.6667000000000004E-2</v>
      </c>
    </row>
    <row r="22" spans="1:15" x14ac:dyDescent="0.3">
      <c r="A22" s="9" t="s">
        <v>100</v>
      </c>
      <c r="B22" s="9">
        <v>0.2732</v>
      </c>
      <c r="C22" s="9">
        <v>0.34739999999999999</v>
      </c>
      <c r="D22" s="9">
        <v>0.25659999999999999</v>
      </c>
      <c r="E22" s="9">
        <v>0.3347</v>
      </c>
      <c r="F22" s="9">
        <v>0.20599999999999999</v>
      </c>
      <c r="G22" s="9">
        <v>0.08</v>
      </c>
      <c r="H22" s="9">
        <v>0.45600000000000002</v>
      </c>
      <c r="I22" s="9">
        <v>56.66</v>
      </c>
      <c r="J22" s="16">
        <v>0.55600000000000005</v>
      </c>
      <c r="K22" s="16">
        <v>0.53300000000000003</v>
      </c>
      <c r="L22" s="9">
        <v>673</v>
      </c>
      <c r="M22" s="9">
        <v>704</v>
      </c>
      <c r="N22" s="15">
        <v>-4.7870000000000003E-2</v>
      </c>
      <c r="O22" s="15">
        <v>7.6704999999999995E-2</v>
      </c>
    </row>
    <row r="23" spans="1:15" x14ac:dyDescent="0.3">
      <c r="A23" s="9" t="s">
        <v>105</v>
      </c>
      <c r="B23" s="9">
        <v>0.30320000000000003</v>
      </c>
      <c r="C23" s="9">
        <v>0.32129999999999997</v>
      </c>
      <c r="D23" s="9">
        <v>0.26429999999999998</v>
      </c>
      <c r="E23" s="9">
        <v>0.33329999999999999</v>
      </c>
      <c r="F23" s="9">
        <v>0.20899999999999999</v>
      </c>
      <c r="G23" s="9">
        <v>7.3999999999999996E-2</v>
      </c>
      <c r="H23" s="9">
        <v>0.45100000000000001</v>
      </c>
      <c r="I23" s="9">
        <v>56.38</v>
      </c>
      <c r="J23" s="16">
        <v>0.52800000000000002</v>
      </c>
      <c r="K23" s="16">
        <v>0.52300000000000002</v>
      </c>
      <c r="L23" s="9">
        <v>508</v>
      </c>
      <c r="M23" s="9">
        <v>529</v>
      </c>
      <c r="N23" s="15">
        <v>-0.13175799999999999</v>
      </c>
      <c r="O23" s="15">
        <v>7.3723999999999998E-2</v>
      </c>
    </row>
    <row r="24" spans="1:15" x14ac:dyDescent="0.3">
      <c r="A24" s="9" t="s">
        <v>106</v>
      </c>
      <c r="B24" s="9">
        <v>0.34379999999999999</v>
      </c>
      <c r="C24" s="9">
        <v>0.31940000000000002</v>
      </c>
      <c r="D24" s="9">
        <v>0.25679999999999997</v>
      </c>
      <c r="E24" s="9">
        <v>0.30249999999999999</v>
      </c>
      <c r="F24" s="9">
        <v>0.24099999999999999</v>
      </c>
      <c r="G24" s="9">
        <v>0.108</v>
      </c>
      <c r="H24" s="9">
        <v>0.47099999999999997</v>
      </c>
      <c r="I24" s="9">
        <v>53.44</v>
      </c>
      <c r="J24" s="16">
        <v>0.498</v>
      </c>
      <c r="K24" s="16">
        <v>0.48799999999999999</v>
      </c>
      <c r="L24" s="9">
        <v>329</v>
      </c>
      <c r="M24" s="9">
        <v>341</v>
      </c>
      <c r="N24" s="15">
        <v>0.13753699999999999</v>
      </c>
      <c r="O24" s="15">
        <v>8.2111000000000003E-2</v>
      </c>
    </row>
    <row r="25" spans="1:15" x14ac:dyDescent="0.3">
      <c r="A25" s="9" t="s">
        <v>107</v>
      </c>
      <c r="B25" s="9">
        <v>0.1525</v>
      </c>
      <c r="C25" s="9">
        <v>0.4788</v>
      </c>
      <c r="D25" s="9">
        <v>0.15490000000000001</v>
      </c>
      <c r="E25" s="9">
        <v>0.36820000000000003</v>
      </c>
      <c r="F25" s="9">
        <v>0.193</v>
      </c>
      <c r="G25" s="9">
        <v>0.16</v>
      </c>
      <c r="H25" s="9">
        <v>0.49199999999999999</v>
      </c>
      <c r="I25" s="9">
        <v>45.27</v>
      </c>
      <c r="J25" s="16">
        <v>0.73</v>
      </c>
      <c r="K25" s="16">
        <v>0.66</v>
      </c>
      <c r="L25" s="9">
        <v>256</v>
      </c>
      <c r="M25" s="9">
        <v>267</v>
      </c>
      <c r="N25" s="15">
        <v>-0.224719</v>
      </c>
      <c r="O25" s="15">
        <v>6.3670000000000004E-2</v>
      </c>
    </row>
    <row r="26" spans="1:15" x14ac:dyDescent="0.3">
      <c r="A26" s="9" t="s">
        <v>108</v>
      </c>
      <c r="B26" s="9">
        <v>4.3700000000000003E-2</v>
      </c>
      <c r="C26" s="9">
        <v>0.70740000000000003</v>
      </c>
      <c r="D26" s="9">
        <v>3.7199999999999997E-2</v>
      </c>
      <c r="E26" s="9">
        <v>0.372</v>
      </c>
      <c r="F26" s="9">
        <v>0.224</v>
      </c>
      <c r="G26" s="9">
        <v>0.15</v>
      </c>
      <c r="H26" s="9">
        <v>0.502</v>
      </c>
      <c r="I26" s="9">
        <v>32.03</v>
      </c>
      <c r="J26" s="16">
        <v>0.93</v>
      </c>
      <c r="K26" s="16">
        <v>0.7</v>
      </c>
      <c r="L26" s="9">
        <v>257</v>
      </c>
      <c r="M26" s="9">
        <v>270</v>
      </c>
      <c r="N26" s="15">
        <v>-7.4100000000000001E-4</v>
      </c>
      <c r="O26" s="15">
        <v>5.9258999999999999E-2</v>
      </c>
    </row>
    <row r="27" spans="1:15" x14ac:dyDescent="0.3">
      <c r="A27" s="9" t="s">
        <v>15</v>
      </c>
      <c r="B27" s="15">
        <f>AVERAGE(B2:B26)</f>
        <v>0.23152799999999998</v>
      </c>
      <c r="C27" s="15">
        <f t="shared" ref="C27:O27" si="0">AVERAGE(C2:C26)</f>
        <v>0.42399600000000004</v>
      </c>
      <c r="D27" s="15">
        <f t="shared" si="0"/>
        <v>0.18072400000000002</v>
      </c>
      <c r="E27" s="15">
        <f t="shared" si="0"/>
        <v>0.380824</v>
      </c>
      <c r="F27" s="15">
        <f t="shared" si="0"/>
        <v>0.22736000000000001</v>
      </c>
      <c r="G27" s="15">
        <f t="shared" si="0"/>
        <v>9.2880000000000018E-2</v>
      </c>
      <c r="H27" s="15">
        <f t="shared" si="0"/>
        <v>0.46872000000000008</v>
      </c>
      <c r="I27" s="15">
        <f t="shared" si="0"/>
        <v>47.928000000000004</v>
      </c>
      <c r="J27" s="15">
        <f t="shared" si="0"/>
        <v>0.65708000000000011</v>
      </c>
      <c r="K27" s="15">
        <f t="shared" si="0"/>
        <v>0.57631999999999994</v>
      </c>
      <c r="L27" s="15">
        <f t="shared" si="0"/>
        <v>670.84</v>
      </c>
      <c r="M27" s="15">
        <f t="shared" si="0"/>
        <v>702.64</v>
      </c>
      <c r="N27" s="15">
        <f t="shared" si="0"/>
        <v>-0.21015559999999997</v>
      </c>
      <c r="O27" s="15">
        <f t="shared" si="0"/>
        <v>6.5056319999999987E-2</v>
      </c>
    </row>
    <row r="35" spans="1:1" x14ac:dyDescent="0.3">
      <c r="A35" s="1" t="s">
        <v>83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735AE0-1963-45A1-ABE1-49EF1AAD96ED}">
  <dimension ref="A1:J13"/>
  <sheetViews>
    <sheetView workbookViewId="0">
      <selection activeCell="G15" sqref="G15"/>
    </sheetView>
  </sheetViews>
  <sheetFormatPr defaultRowHeight="14" x14ac:dyDescent="0.3"/>
  <cols>
    <col min="1" max="1" width="11.6640625" customWidth="1"/>
    <col min="2" max="2" width="19" customWidth="1"/>
    <col min="6" max="6" width="12.75" customWidth="1"/>
    <col min="7" max="7" width="22.6640625" customWidth="1"/>
  </cols>
  <sheetData>
    <row r="1" spans="1:10" x14ac:dyDescent="0.3">
      <c r="A1" s="17" t="s">
        <v>109</v>
      </c>
      <c r="B1" s="17" t="s">
        <v>110</v>
      </c>
      <c r="C1" s="17" t="s">
        <v>111</v>
      </c>
      <c r="D1" s="17" t="s">
        <v>112</v>
      </c>
      <c r="E1" s="17" t="s">
        <v>113</v>
      </c>
      <c r="F1" s="17" t="s">
        <v>109</v>
      </c>
      <c r="G1" s="17" t="s">
        <v>110</v>
      </c>
      <c r="H1" s="17" t="s">
        <v>111</v>
      </c>
      <c r="I1" s="17" t="s">
        <v>112</v>
      </c>
      <c r="J1" s="17" t="s">
        <v>113</v>
      </c>
    </row>
    <row r="2" spans="1:10" x14ac:dyDescent="0.3">
      <c r="A2" s="18" t="s">
        <v>40</v>
      </c>
      <c r="B2" s="17" t="s">
        <v>114</v>
      </c>
      <c r="C2" s="17" t="s">
        <v>115</v>
      </c>
      <c r="D2" s="17">
        <v>300629</v>
      </c>
      <c r="E2" s="17">
        <v>304962</v>
      </c>
      <c r="F2" s="19" t="s">
        <v>116</v>
      </c>
      <c r="G2" s="19" t="s">
        <v>117</v>
      </c>
      <c r="H2" s="19" t="s">
        <v>118</v>
      </c>
      <c r="I2" s="19">
        <v>6077331</v>
      </c>
      <c r="J2" s="19">
        <v>6085291</v>
      </c>
    </row>
    <row r="3" spans="1:10" x14ac:dyDescent="0.3">
      <c r="A3" s="18" t="s">
        <v>43</v>
      </c>
      <c r="B3" s="17" t="s">
        <v>119</v>
      </c>
      <c r="C3" s="17" t="s">
        <v>120</v>
      </c>
      <c r="D3" s="17">
        <v>5640475</v>
      </c>
      <c r="E3" s="17">
        <v>5655021</v>
      </c>
      <c r="F3" s="18" t="s">
        <v>37</v>
      </c>
      <c r="G3" s="17" t="s">
        <v>121</v>
      </c>
      <c r="H3" s="17" t="s">
        <v>122</v>
      </c>
      <c r="I3" s="17">
        <v>3507793</v>
      </c>
      <c r="J3" s="17">
        <v>3517339</v>
      </c>
    </row>
    <row r="4" spans="1:10" x14ac:dyDescent="0.3">
      <c r="A4" s="18" t="s">
        <v>123</v>
      </c>
      <c r="B4" s="17" t="s">
        <v>124</v>
      </c>
      <c r="C4" s="17" t="s">
        <v>120</v>
      </c>
      <c r="D4" s="17">
        <v>5771590</v>
      </c>
      <c r="E4" s="17">
        <v>5801747</v>
      </c>
      <c r="F4" s="18" t="s">
        <v>125</v>
      </c>
      <c r="G4" s="17" t="s">
        <v>126</v>
      </c>
      <c r="H4" s="17" t="s">
        <v>122</v>
      </c>
      <c r="I4" s="17">
        <v>3373992</v>
      </c>
      <c r="J4" s="17">
        <v>3381809</v>
      </c>
    </row>
    <row r="5" spans="1:10" x14ac:dyDescent="0.3">
      <c r="A5" s="18" t="s">
        <v>44</v>
      </c>
      <c r="B5" s="17" t="s">
        <v>127</v>
      </c>
      <c r="C5" s="17" t="s">
        <v>128</v>
      </c>
      <c r="D5" s="17">
        <v>16132617</v>
      </c>
      <c r="E5" s="17">
        <v>16138896</v>
      </c>
      <c r="F5" s="18" t="s">
        <v>45</v>
      </c>
      <c r="G5" s="17" t="s">
        <v>129</v>
      </c>
      <c r="H5" s="17" t="s">
        <v>130</v>
      </c>
      <c r="I5" s="17">
        <v>16145022</v>
      </c>
      <c r="J5" s="17">
        <v>16162952</v>
      </c>
    </row>
    <row r="6" spans="1:10" x14ac:dyDescent="0.3">
      <c r="A6" s="18" t="s">
        <v>35</v>
      </c>
      <c r="B6" s="17" t="s">
        <v>131</v>
      </c>
      <c r="C6" s="17" t="s">
        <v>132</v>
      </c>
      <c r="D6" s="17">
        <v>2700607</v>
      </c>
      <c r="E6" s="17">
        <v>2710044</v>
      </c>
      <c r="F6" s="18" t="s">
        <v>38</v>
      </c>
      <c r="G6" s="17" t="s">
        <v>133</v>
      </c>
      <c r="H6" s="17" t="s">
        <v>134</v>
      </c>
      <c r="I6" s="17">
        <v>3414695</v>
      </c>
      <c r="J6" s="17">
        <v>3425101</v>
      </c>
    </row>
    <row r="7" spans="1:10" x14ac:dyDescent="0.3">
      <c r="A7" s="17"/>
      <c r="B7" s="17"/>
      <c r="C7" s="17"/>
      <c r="D7" s="17"/>
      <c r="E7" s="17"/>
      <c r="F7" s="17"/>
      <c r="G7" s="17"/>
      <c r="H7" s="17"/>
      <c r="I7" s="17"/>
      <c r="J7" s="17"/>
    </row>
    <row r="8" spans="1:10" x14ac:dyDescent="0.3">
      <c r="A8" s="21" t="s">
        <v>135</v>
      </c>
      <c r="B8" s="21"/>
      <c r="C8" s="21"/>
      <c r="D8" s="21"/>
      <c r="E8" s="21"/>
      <c r="F8" s="21"/>
      <c r="G8" s="21"/>
      <c r="H8" s="21"/>
      <c r="I8" s="21"/>
      <c r="J8" s="21"/>
    </row>
    <row r="13" spans="1:10" x14ac:dyDescent="0.3">
      <c r="I13" t="s">
        <v>83</v>
      </c>
    </row>
  </sheetData>
  <mergeCells count="1">
    <mergeCell ref="A8:J8"/>
  </mergeCells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20F787-3ACA-48E9-B8AD-EBFAC5C865D9}">
  <dimension ref="A1:K32"/>
  <sheetViews>
    <sheetView workbookViewId="0">
      <selection activeCell="F7" sqref="F7"/>
    </sheetView>
  </sheetViews>
  <sheetFormatPr defaultRowHeight="14" x14ac:dyDescent="0.3"/>
  <cols>
    <col min="1" max="1" width="18.83203125" customWidth="1"/>
    <col min="2" max="2" width="18.08203125" customWidth="1"/>
    <col min="3" max="3" width="10.58203125" customWidth="1"/>
    <col min="4" max="4" width="11.08203125" customWidth="1"/>
    <col min="6" max="6" width="16" customWidth="1"/>
    <col min="7" max="7" width="18.75" customWidth="1"/>
  </cols>
  <sheetData>
    <row r="1" spans="1:10" x14ac:dyDescent="0.3">
      <c r="B1" s="17" t="s">
        <v>136</v>
      </c>
      <c r="C1" s="17" t="s">
        <v>111</v>
      </c>
      <c r="D1" s="17" t="s">
        <v>137</v>
      </c>
      <c r="E1" s="17" t="s">
        <v>138</v>
      </c>
      <c r="F1" s="17" t="s">
        <v>109</v>
      </c>
      <c r="G1" s="17" t="s">
        <v>136</v>
      </c>
      <c r="H1" s="17" t="s">
        <v>111</v>
      </c>
      <c r="I1" s="17" t="s">
        <v>137</v>
      </c>
      <c r="J1" s="17" t="s">
        <v>138</v>
      </c>
    </row>
    <row r="2" spans="1:10" x14ac:dyDescent="0.3">
      <c r="A2" s="17" t="s">
        <v>139</v>
      </c>
      <c r="B2" s="17" t="s">
        <v>140</v>
      </c>
      <c r="C2" s="17" t="s">
        <v>141</v>
      </c>
      <c r="D2" s="17">
        <v>12094621</v>
      </c>
      <c r="E2" s="17">
        <v>12099644</v>
      </c>
      <c r="F2" s="18" t="s">
        <v>125</v>
      </c>
      <c r="G2" s="17" t="s">
        <v>126</v>
      </c>
      <c r="H2" s="17" t="s">
        <v>122</v>
      </c>
      <c r="I2" s="17">
        <v>3373992</v>
      </c>
      <c r="J2" s="17">
        <v>3381809</v>
      </c>
    </row>
    <row r="3" spans="1:10" x14ac:dyDescent="0.3">
      <c r="A3" s="17" t="s">
        <v>142</v>
      </c>
      <c r="B3" s="17" t="s">
        <v>143</v>
      </c>
      <c r="C3" s="17" t="s">
        <v>144</v>
      </c>
      <c r="D3" s="17">
        <v>24396981</v>
      </c>
      <c r="E3" s="17">
        <v>24402195</v>
      </c>
      <c r="F3" s="18" t="s">
        <v>37</v>
      </c>
      <c r="G3" s="17" t="s">
        <v>121</v>
      </c>
      <c r="H3" s="17" t="s">
        <v>122</v>
      </c>
      <c r="I3" s="17">
        <v>3507793</v>
      </c>
      <c r="J3" s="17">
        <v>3517339</v>
      </c>
    </row>
    <row r="4" spans="1:10" x14ac:dyDescent="0.3">
      <c r="A4" s="17" t="s">
        <v>145</v>
      </c>
      <c r="B4" s="17" t="s">
        <v>146</v>
      </c>
      <c r="C4" s="17" t="s">
        <v>147</v>
      </c>
      <c r="D4" s="17">
        <v>19409688</v>
      </c>
      <c r="E4" s="17">
        <v>19414764</v>
      </c>
      <c r="F4" s="18" t="s">
        <v>38</v>
      </c>
      <c r="G4" s="17" t="s">
        <v>133</v>
      </c>
      <c r="H4" s="17" t="s">
        <v>148</v>
      </c>
      <c r="I4" s="17">
        <v>3414695</v>
      </c>
      <c r="J4" s="17">
        <v>3425101</v>
      </c>
    </row>
    <row r="5" spans="1:10" x14ac:dyDescent="0.3">
      <c r="A5" s="17" t="s">
        <v>149</v>
      </c>
      <c r="B5" s="17" t="s">
        <v>150</v>
      </c>
      <c r="C5" s="17" t="s">
        <v>147</v>
      </c>
      <c r="D5" s="17">
        <v>1512901</v>
      </c>
      <c r="E5" s="17">
        <v>1518089</v>
      </c>
      <c r="F5" s="18" t="s">
        <v>42</v>
      </c>
      <c r="G5" s="17" t="s">
        <v>151</v>
      </c>
      <c r="H5" s="17" t="s">
        <v>152</v>
      </c>
      <c r="I5" s="17">
        <v>7101002</v>
      </c>
      <c r="J5" s="17">
        <v>7106874</v>
      </c>
    </row>
    <row r="6" spans="1:10" x14ac:dyDescent="0.3">
      <c r="A6" s="17" t="s">
        <v>153</v>
      </c>
      <c r="B6" s="17" t="s">
        <v>154</v>
      </c>
      <c r="C6" s="17" t="s">
        <v>141</v>
      </c>
      <c r="D6" s="17">
        <v>13740878</v>
      </c>
      <c r="E6" s="17">
        <v>13746286</v>
      </c>
      <c r="F6" s="18" t="s">
        <v>42</v>
      </c>
      <c r="G6" s="17" t="s">
        <v>151</v>
      </c>
      <c r="H6" s="17" t="s">
        <v>152</v>
      </c>
      <c r="I6" s="17">
        <v>7101002</v>
      </c>
      <c r="J6" s="17">
        <v>7106874</v>
      </c>
    </row>
    <row r="7" spans="1:10" x14ac:dyDescent="0.3">
      <c r="A7" s="17" t="s">
        <v>142</v>
      </c>
      <c r="B7" s="17" t="s">
        <v>143</v>
      </c>
      <c r="C7" s="17" t="s">
        <v>144</v>
      </c>
      <c r="D7" s="17">
        <v>24396981</v>
      </c>
      <c r="E7" s="17">
        <v>24402195</v>
      </c>
      <c r="F7" s="18" t="s">
        <v>43</v>
      </c>
      <c r="G7" s="17" t="s">
        <v>119</v>
      </c>
      <c r="H7" s="17" t="s">
        <v>120</v>
      </c>
      <c r="I7" s="17">
        <v>5640475</v>
      </c>
      <c r="J7" s="17">
        <v>5655021</v>
      </c>
    </row>
    <row r="8" spans="1:10" x14ac:dyDescent="0.3">
      <c r="A8" s="17" t="s">
        <v>155</v>
      </c>
      <c r="B8" s="17" t="s">
        <v>156</v>
      </c>
      <c r="C8" s="17" t="s">
        <v>157</v>
      </c>
      <c r="D8" s="17">
        <v>22630331</v>
      </c>
      <c r="E8" s="17" t="s">
        <v>158</v>
      </c>
      <c r="F8" s="18" t="s">
        <v>44</v>
      </c>
      <c r="G8" s="17" t="s">
        <v>127</v>
      </c>
      <c r="H8" s="17" t="s">
        <v>128</v>
      </c>
      <c r="I8" s="17">
        <v>16132617</v>
      </c>
      <c r="J8" s="17">
        <v>16138896</v>
      </c>
    </row>
    <row r="9" spans="1:10" x14ac:dyDescent="0.3">
      <c r="A9" s="17" t="s">
        <v>159</v>
      </c>
      <c r="B9" s="17" t="s">
        <v>160</v>
      </c>
      <c r="C9" s="17" t="s">
        <v>161</v>
      </c>
      <c r="D9" s="17">
        <v>13038360</v>
      </c>
      <c r="E9" s="17">
        <v>13042464</v>
      </c>
      <c r="F9" s="18" t="s">
        <v>45</v>
      </c>
      <c r="G9" s="17" t="s">
        <v>129</v>
      </c>
      <c r="H9" s="17" t="s">
        <v>130</v>
      </c>
      <c r="I9" s="17">
        <v>16145022</v>
      </c>
      <c r="J9" s="17">
        <v>16162952</v>
      </c>
    </row>
    <row r="10" spans="1:10" x14ac:dyDescent="0.3">
      <c r="A10" s="17" t="s">
        <v>162</v>
      </c>
      <c r="B10" s="17" t="s">
        <v>163</v>
      </c>
      <c r="C10" s="17" t="s">
        <v>144</v>
      </c>
      <c r="D10" s="17">
        <v>21196624</v>
      </c>
      <c r="E10" s="17">
        <v>21202664</v>
      </c>
      <c r="F10" s="18" t="s">
        <v>45</v>
      </c>
      <c r="G10" s="17" t="s">
        <v>129</v>
      </c>
      <c r="H10" s="17" t="s">
        <v>130</v>
      </c>
      <c r="I10" s="17">
        <v>16145022</v>
      </c>
      <c r="J10" s="17">
        <v>16162952</v>
      </c>
    </row>
    <row r="11" spans="1:10" x14ac:dyDescent="0.3">
      <c r="A11" s="17" t="s">
        <v>164</v>
      </c>
      <c r="B11" s="17" t="s">
        <v>165</v>
      </c>
      <c r="C11" s="17" t="s">
        <v>144</v>
      </c>
      <c r="D11" s="17">
        <v>2277814</v>
      </c>
      <c r="E11" s="17">
        <v>2280281</v>
      </c>
      <c r="F11" s="18" t="s">
        <v>45</v>
      </c>
      <c r="G11" s="17" t="s">
        <v>129</v>
      </c>
      <c r="H11" s="17" t="s">
        <v>130</v>
      </c>
      <c r="I11" s="17">
        <v>16145022</v>
      </c>
      <c r="J11" s="17">
        <v>16162952</v>
      </c>
    </row>
    <row r="12" spans="1:10" x14ac:dyDescent="0.3">
      <c r="A12" s="17" t="s">
        <v>166</v>
      </c>
      <c r="B12" s="17" t="s">
        <v>167</v>
      </c>
      <c r="C12" s="17" t="s">
        <v>147</v>
      </c>
      <c r="D12" s="17">
        <v>24046553</v>
      </c>
      <c r="E12" s="17">
        <v>24048822</v>
      </c>
      <c r="F12" s="18" t="s">
        <v>168</v>
      </c>
      <c r="G12" s="17" t="s">
        <v>169</v>
      </c>
      <c r="H12" s="17" t="s">
        <v>170</v>
      </c>
      <c r="I12" s="17">
        <v>2435453</v>
      </c>
      <c r="J12" s="17">
        <v>2439133</v>
      </c>
    </row>
    <row r="13" spans="1:10" x14ac:dyDescent="0.3">
      <c r="A13" s="17" t="s">
        <v>171</v>
      </c>
      <c r="B13" s="17" t="s">
        <v>172</v>
      </c>
      <c r="C13" s="17" t="s">
        <v>157</v>
      </c>
      <c r="D13" s="17">
        <v>8207387</v>
      </c>
      <c r="E13" s="17">
        <v>8209270</v>
      </c>
      <c r="F13" s="18" t="s">
        <v>173</v>
      </c>
      <c r="G13" s="17" t="s">
        <v>174</v>
      </c>
      <c r="H13" s="17" t="s">
        <v>175</v>
      </c>
      <c r="I13" s="17">
        <v>6714620</v>
      </c>
      <c r="J13" s="17">
        <v>6724790</v>
      </c>
    </row>
    <row r="14" spans="1:10" x14ac:dyDescent="0.3">
      <c r="A14" s="17" t="s">
        <v>176</v>
      </c>
      <c r="B14" s="17" t="s">
        <v>177</v>
      </c>
      <c r="C14" s="17" t="s">
        <v>161</v>
      </c>
      <c r="D14" s="17">
        <v>8334144</v>
      </c>
      <c r="E14" s="17">
        <v>8337640</v>
      </c>
      <c r="F14" s="18" t="s">
        <v>178</v>
      </c>
      <c r="G14" s="17" t="s">
        <v>174</v>
      </c>
      <c r="H14" s="17" t="s">
        <v>179</v>
      </c>
      <c r="I14" s="17">
        <v>6714620</v>
      </c>
      <c r="J14" s="17">
        <v>6724790</v>
      </c>
    </row>
    <row r="15" spans="1:10" x14ac:dyDescent="0.3">
      <c r="A15" s="17" t="s">
        <v>180</v>
      </c>
      <c r="B15" s="17" t="s">
        <v>181</v>
      </c>
      <c r="C15" s="17" t="s">
        <v>157</v>
      </c>
      <c r="D15" s="17">
        <v>4184340</v>
      </c>
      <c r="E15" s="17">
        <v>4187122</v>
      </c>
      <c r="F15" s="18" t="s">
        <v>182</v>
      </c>
      <c r="G15" s="17" t="s">
        <v>183</v>
      </c>
      <c r="H15" s="17" t="s">
        <v>148</v>
      </c>
      <c r="I15" s="17">
        <v>22597050</v>
      </c>
      <c r="J15" s="17">
        <v>22602216</v>
      </c>
    </row>
    <row r="16" spans="1:10" x14ac:dyDescent="0.3">
      <c r="A16" s="17" t="s">
        <v>184</v>
      </c>
      <c r="B16" s="17" t="s">
        <v>185</v>
      </c>
      <c r="C16" s="17" t="s">
        <v>144</v>
      </c>
      <c r="D16" s="17">
        <v>20234509</v>
      </c>
      <c r="E16" s="17">
        <v>20236329</v>
      </c>
      <c r="F16" s="18" t="s">
        <v>186</v>
      </c>
      <c r="G16" s="17" t="s">
        <v>187</v>
      </c>
      <c r="H16" s="17" t="s">
        <v>152</v>
      </c>
      <c r="I16" s="17">
        <v>22403922</v>
      </c>
      <c r="J16" s="17">
        <v>22405945</v>
      </c>
    </row>
    <row r="17" spans="1:11" x14ac:dyDescent="0.3">
      <c r="A17" s="19" t="s">
        <v>188</v>
      </c>
      <c r="B17" s="19" t="s">
        <v>189</v>
      </c>
      <c r="C17" s="19" t="s">
        <v>190</v>
      </c>
      <c r="D17" s="19">
        <v>18036547</v>
      </c>
      <c r="E17" s="19">
        <v>18040810</v>
      </c>
      <c r="F17" s="18" t="s">
        <v>125</v>
      </c>
      <c r="G17" s="17" t="s">
        <v>126</v>
      </c>
      <c r="H17" s="17" t="s">
        <v>122</v>
      </c>
      <c r="I17" s="17">
        <v>3373992</v>
      </c>
      <c r="J17" s="17">
        <v>3381809</v>
      </c>
    </row>
    <row r="18" spans="1:11" x14ac:dyDescent="0.3">
      <c r="A18" s="17" t="s">
        <v>191</v>
      </c>
      <c r="B18" s="17" t="s">
        <v>192</v>
      </c>
      <c r="C18" s="17" t="s">
        <v>193</v>
      </c>
      <c r="D18" s="17">
        <v>18085536</v>
      </c>
      <c r="E18" s="17">
        <v>18092500</v>
      </c>
      <c r="F18" s="18" t="s">
        <v>37</v>
      </c>
      <c r="G18" s="17" t="s">
        <v>121</v>
      </c>
      <c r="H18" s="17" t="s">
        <v>122</v>
      </c>
      <c r="I18" s="17">
        <v>3507793</v>
      </c>
      <c r="J18" s="17">
        <v>3517339</v>
      </c>
    </row>
    <row r="19" spans="1:11" x14ac:dyDescent="0.3">
      <c r="A19" s="17" t="s">
        <v>194</v>
      </c>
      <c r="B19" s="17" t="s">
        <v>195</v>
      </c>
      <c r="C19" s="17" t="s">
        <v>161</v>
      </c>
      <c r="D19" s="17">
        <v>31907122</v>
      </c>
      <c r="E19" s="17">
        <v>31899718</v>
      </c>
      <c r="F19" s="18" t="s">
        <v>40</v>
      </c>
      <c r="G19" s="17" t="s">
        <v>114</v>
      </c>
      <c r="H19" s="17" t="s">
        <v>115</v>
      </c>
      <c r="I19" s="17">
        <v>300629</v>
      </c>
      <c r="J19" s="17">
        <v>304962</v>
      </c>
    </row>
    <row r="20" spans="1:11" x14ac:dyDescent="0.3">
      <c r="A20" s="17" t="s">
        <v>196</v>
      </c>
      <c r="B20" s="17" t="s">
        <v>197</v>
      </c>
      <c r="C20" s="17" t="s">
        <v>198</v>
      </c>
      <c r="D20" s="17">
        <v>25927353</v>
      </c>
      <c r="E20" s="17">
        <v>25920639</v>
      </c>
      <c r="F20" s="18" t="s">
        <v>41</v>
      </c>
      <c r="G20" s="17" t="s">
        <v>199</v>
      </c>
      <c r="H20" s="17" t="s">
        <v>200</v>
      </c>
      <c r="I20" s="17">
        <v>8333352</v>
      </c>
      <c r="J20" s="17">
        <v>8341424</v>
      </c>
    </row>
    <row r="21" spans="1:11" x14ac:dyDescent="0.3">
      <c r="A21" s="17" t="s">
        <v>201</v>
      </c>
      <c r="B21" s="17" t="s">
        <v>202</v>
      </c>
      <c r="C21" s="17" t="s">
        <v>157</v>
      </c>
      <c r="D21" s="17">
        <v>24657650</v>
      </c>
      <c r="E21" s="17">
        <v>24651800</v>
      </c>
      <c r="F21" s="18" t="s">
        <v>41</v>
      </c>
      <c r="G21" s="17" t="s">
        <v>199</v>
      </c>
      <c r="H21" s="17" t="s">
        <v>115</v>
      </c>
      <c r="I21" s="17">
        <v>8333352</v>
      </c>
      <c r="J21" s="17">
        <v>8341424</v>
      </c>
    </row>
    <row r="22" spans="1:11" x14ac:dyDescent="0.3">
      <c r="A22" s="17" t="s">
        <v>203</v>
      </c>
      <c r="B22" s="17" t="s">
        <v>204</v>
      </c>
      <c r="C22" s="17" t="s">
        <v>147</v>
      </c>
      <c r="D22" s="17">
        <v>33471900</v>
      </c>
      <c r="E22" s="17">
        <v>33478535</v>
      </c>
      <c r="F22" s="18" t="s">
        <v>42</v>
      </c>
      <c r="G22" s="17" t="s">
        <v>151</v>
      </c>
      <c r="H22" s="17" t="s">
        <v>205</v>
      </c>
      <c r="I22" s="17">
        <v>7101002</v>
      </c>
      <c r="J22" s="17">
        <v>7106874</v>
      </c>
    </row>
    <row r="23" spans="1:11" x14ac:dyDescent="0.3">
      <c r="A23" s="17" t="s">
        <v>194</v>
      </c>
      <c r="B23" s="17" t="s">
        <v>195</v>
      </c>
      <c r="C23" s="17" t="s">
        <v>161</v>
      </c>
      <c r="D23" s="17">
        <v>31907122</v>
      </c>
      <c r="E23" s="17">
        <v>31899718</v>
      </c>
      <c r="F23" s="18" t="s">
        <v>42</v>
      </c>
      <c r="G23" s="17" t="s">
        <v>151</v>
      </c>
      <c r="H23" s="17" t="s">
        <v>205</v>
      </c>
      <c r="I23" s="17">
        <v>7101002</v>
      </c>
      <c r="J23" s="17">
        <v>7106874</v>
      </c>
    </row>
    <row r="24" spans="1:11" x14ac:dyDescent="0.3">
      <c r="A24" s="17" t="s">
        <v>206</v>
      </c>
      <c r="B24" s="17" t="s">
        <v>207</v>
      </c>
      <c r="C24" s="17" t="s">
        <v>141</v>
      </c>
      <c r="D24" s="17">
        <v>27494914</v>
      </c>
      <c r="E24" s="17">
        <v>27487865</v>
      </c>
      <c r="F24" s="18" t="s">
        <v>44</v>
      </c>
      <c r="G24" s="17" t="s">
        <v>127</v>
      </c>
      <c r="H24" s="17" t="s">
        <v>128</v>
      </c>
      <c r="I24" s="17">
        <v>16132617</v>
      </c>
      <c r="J24" s="17">
        <v>16138896</v>
      </c>
    </row>
    <row r="25" spans="1:11" x14ac:dyDescent="0.3">
      <c r="A25" s="17" t="s">
        <v>208</v>
      </c>
      <c r="B25" s="17" t="s">
        <v>209</v>
      </c>
      <c r="C25" s="17" t="s">
        <v>161</v>
      </c>
      <c r="D25" s="17">
        <v>28607038</v>
      </c>
      <c r="E25" s="17">
        <v>28600698</v>
      </c>
      <c r="F25" s="18" t="s">
        <v>44</v>
      </c>
      <c r="G25" s="17" t="s">
        <v>127</v>
      </c>
      <c r="H25" s="17" t="s">
        <v>128</v>
      </c>
      <c r="I25" s="17">
        <v>16132617</v>
      </c>
      <c r="J25" s="17">
        <v>16138896</v>
      </c>
    </row>
    <row r="26" spans="1:11" x14ac:dyDescent="0.3">
      <c r="A26" s="17" t="s">
        <v>206</v>
      </c>
      <c r="B26" s="17" t="s">
        <v>207</v>
      </c>
      <c r="C26" s="17" t="s">
        <v>141</v>
      </c>
      <c r="D26" s="17">
        <v>27494914</v>
      </c>
      <c r="E26" s="17">
        <v>27487865</v>
      </c>
      <c r="F26" s="18" t="s">
        <v>45</v>
      </c>
      <c r="G26" s="17" t="s">
        <v>129</v>
      </c>
      <c r="H26" s="17" t="s">
        <v>130</v>
      </c>
      <c r="I26" s="17">
        <v>16145022</v>
      </c>
      <c r="J26" s="17">
        <v>16162952</v>
      </c>
    </row>
    <row r="27" spans="1:11" x14ac:dyDescent="0.3">
      <c r="A27" s="17" t="s">
        <v>208</v>
      </c>
      <c r="B27" s="17" t="s">
        <v>209</v>
      </c>
      <c r="C27" s="17" t="s">
        <v>161</v>
      </c>
      <c r="D27" s="17">
        <v>28607038</v>
      </c>
      <c r="E27" s="17">
        <v>28600698</v>
      </c>
      <c r="F27" s="18" t="s">
        <v>45</v>
      </c>
      <c r="G27" s="17" t="s">
        <v>129</v>
      </c>
      <c r="H27" s="17" t="s">
        <v>130</v>
      </c>
      <c r="I27" s="17">
        <v>16145022</v>
      </c>
      <c r="J27" s="17">
        <v>16162952</v>
      </c>
    </row>
    <row r="28" spans="1:11" x14ac:dyDescent="0.3">
      <c r="A28" s="17" t="s">
        <v>210</v>
      </c>
      <c r="B28" s="17" t="s">
        <v>211</v>
      </c>
      <c r="C28" s="17" t="s">
        <v>212</v>
      </c>
      <c r="D28" s="17">
        <v>20574897</v>
      </c>
      <c r="E28" s="17">
        <v>20567982</v>
      </c>
      <c r="F28" s="18" t="s">
        <v>45</v>
      </c>
      <c r="G28" s="17" t="s">
        <v>129</v>
      </c>
      <c r="H28" s="17" t="s">
        <v>130</v>
      </c>
      <c r="I28" s="17">
        <v>16145022</v>
      </c>
      <c r="J28" s="17">
        <v>16162952</v>
      </c>
    </row>
    <row r="29" spans="1:11" x14ac:dyDescent="0.3">
      <c r="A29" s="19" t="s">
        <v>188</v>
      </c>
      <c r="B29" s="19" t="s">
        <v>213</v>
      </c>
      <c r="C29" s="19" t="s">
        <v>214</v>
      </c>
      <c r="D29" s="19">
        <v>4503369</v>
      </c>
      <c r="E29" s="19">
        <v>4507785</v>
      </c>
      <c r="F29" s="18" t="s">
        <v>178</v>
      </c>
      <c r="G29" s="17" t="s">
        <v>174</v>
      </c>
      <c r="H29" s="17" t="s">
        <v>179</v>
      </c>
      <c r="I29" s="17">
        <v>6714620</v>
      </c>
      <c r="J29" s="17">
        <v>6724790</v>
      </c>
    </row>
    <row r="30" spans="1:11" x14ac:dyDescent="0.3">
      <c r="A30" s="17" t="s">
        <v>215</v>
      </c>
      <c r="B30" s="17" t="s">
        <v>216</v>
      </c>
      <c r="C30" s="17" t="s">
        <v>217</v>
      </c>
      <c r="D30" s="17">
        <v>7824131</v>
      </c>
      <c r="E30" s="17">
        <v>7817973</v>
      </c>
      <c r="F30" s="18" t="s">
        <v>218</v>
      </c>
      <c r="G30" s="17" t="s">
        <v>187</v>
      </c>
      <c r="H30" s="17" t="s">
        <v>205</v>
      </c>
      <c r="I30" s="17">
        <v>22403922</v>
      </c>
      <c r="J30" s="17">
        <v>22405945</v>
      </c>
    </row>
    <row r="32" spans="1:11" x14ac:dyDescent="0.3">
      <c r="B32" s="21" t="s">
        <v>135</v>
      </c>
      <c r="C32" s="21"/>
      <c r="D32" s="21"/>
      <c r="E32" s="21"/>
      <c r="F32" s="21"/>
      <c r="G32" s="21"/>
      <c r="H32" s="21"/>
      <c r="I32" s="21"/>
      <c r="J32" s="21"/>
      <c r="K32" s="21"/>
    </row>
  </sheetData>
  <mergeCells count="1">
    <mergeCell ref="B32:K3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707FCB-EA5F-462C-8E19-65C755C6EB82}">
  <dimension ref="A1:K203"/>
  <sheetViews>
    <sheetView workbookViewId="0">
      <selection activeCell="J13" sqref="J13"/>
    </sheetView>
  </sheetViews>
  <sheetFormatPr defaultRowHeight="14" x14ac:dyDescent="0.3"/>
  <cols>
    <col min="1" max="1" width="13.5" style="17" customWidth="1"/>
    <col min="2" max="2" width="15.25" style="17" customWidth="1"/>
    <col min="3" max="9" width="8.6640625" style="17"/>
  </cols>
  <sheetData>
    <row r="1" spans="1:11" x14ac:dyDescent="0.3">
      <c r="A1" s="17" t="s">
        <v>219</v>
      </c>
      <c r="B1" s="17" t="s">
        <v>220</v>
      </c>
      <c r="C1" s="17" t="s">
        <v>221</v>
      </c>
      <c r="D1" s="17" t="s">
        <v>222</v>
      </c>
      <c r="E1" s="17" t="s">
        <v>223</v>
      </c>
      <c r="F1" s="17" t="s">
        <v>224</v>
      </c>
      <c r="G1" s="17" t="s">
        <v>225</v>
      </c>
      <c r="H1" s="17" t="s">
        <v>226</v>
      </c>
      <c r="I1" s="17" t="s">
        <v>227</v>
      </c>
    </row>
    <row r="2" spans="1:11" x14ac:dyDescent="0.3">
      <c r="A2" s="17" t="s">
        <v>40</v>
      </c>
      <c r="B2" s="17" t="s">
        <v>31</v>
      </c>
      <c r="C2" s="17">
        <v>69.08</v>
      </c>
      <c r="D2" s="17">
        <v>92.25</v>
      </c>
      <c r="E2" s="17">
        <v>4.8738999999999999</v>
      </c>
      <c r="F2" s="17">
        <v>208.92</v>
      </c>
      <c r="G2" s="17">
        <v>312.75</v>
      </c>
      <c r="H2" s="17">
        <v>1.66</v>
      </c>
      <c r="I2" s="17">
        <f t="shared" ref="I2:I65" si="0">H2/E2</f>
        <v>0.34058967151562403</v>
      </c>
    </row>
    <row r="3" spans="1:11" x14ac:dyDescent="0.3">
      <c r="A3" s="17" t="s">
        <v>228</v>
      </c>
      <c r="B3" s="17" t="s">
        <v>34</v>
      </c>
      <c r="C3" s="17">
        <v>68.58</v>
      </c>
      <c r="D3" s="17">
        <v>91.5</v>
      </c>
      <c r="E3" s="17">
        <v>5.5548999999999999</v>
      </c>
      <c r="F3" s="17">
        <v>217.42</v>
      </c>
      <c r="G3" s="17">
        <v>313.5</v>
      </c>
      <c r="H3" s="17">
        <v>1.9396</v>
      </c>
      <c r="I3" s="17">
        <f t="shared" si="0"/>
        <v>0.34916920196583195</v>
      </c>
    </row>
    <row r="4" spans="1:11" x14ac:dyDescent="0.3">
      <c r="A4" s="17" t="s">
        <v>40</v>
      </c>
      <c r="B4" s="17" t="s">
        <v>33</v>
      </c>
      <c r="C4" s="17">
        <v>67.58</v>
      </c>
      <c r="D4" s="17">
        <v>90.33</v>
      </c>
      <c r="E4" s="17">
        <v>4.5057</v>
      </c>
      <c r="F4" s="17">
        <v>209.42</v>
      </c>
      <c r="G4" s="17">
        <v>314.67</v>
      </c>
      <c r="H4" s="17">
        <v>1.6376999999999999</v>
      </c>
      <c r="I4" s="17">
        <f t="shared" si="0"/>
        <v>0.36347293428324123</v>
      </c>
    </row>
    <row r="5" spans="1:11" x14ac:dyDescent="0.3">
      <c r="A5" s="17" t="s">
        <v>46</v>
      </c>
      <c r="B5" s="17" t="s">
        <v>34</v>
      </c>
      <c r="C5" s="17">
        <v>67.58</v>
      </c>
      <c r="D5" s="17">
        <v>90.83</v>
      </c>
      <c r="E5" s="17">
        <v>3.6257999999999999</v>
      </c>
      <c r="F5" s="17">
        <v>205.42</v>
      </c>
      <c r="G5" s="17">
        <v>314.17</v>
      </c>
      <c r="H5" s="17">
        <v>1.5406</v>
      </c>
      <c r="I5" s="17">
        <f t="shared" si="0"/>
        <v>0.42489933256108997</v>
      </c>
    </row>
    <row r="6" spans="1:11" x14ac:dyDescent="0.3">
      <c r="A6" s="17" t="s">
        <v>31</v>
      </c>
      <c r="B6" s="17" t="s">
        <v>33</v>
      </c>
      <c r="C6" s="17">
        <v>63</v>
      </c>
      <c r="D6" s="17">
        <v>89.58</v>
      </c>
      <c r="E6" s="17">
        <v>2.0815000000000001</v>
      </c>
      <c r="F6" s="17">
        <v>172</v>
      </c>
      <c r="G6" s="17">
        <v>315.42</v>
      </c>
      <c r="H6" s="17">
        <v>0.97389999999999999</v>
      </c>
      <c r="I6" s="17">
        <f t="shared" si="0"/>
        <v>0.46788373768916641</v>
      </c>
    </row>
    <row r="7" spans="1:11" x14ac:dyDescent="0.3">
      <c r="A7" s="17" t="s">
        <v>44</v>
      </c>
      <c r="B7" s="17" t="s">
        <v>125</v>
      </c>
      <c r="C7" s="17">
        <v>70.67</v>
      </c>
      <c r="D7" s="17">
        <v>95.25</v>
      </c>
      <c r="E7" s="17">
        <v>3.3967999999999998</v>
      </c>
      <c r="F7" s="17">
        <v>209.33</v>
      </c>
      <c r="G7" s="17">
        <v>309.75</v>
      </c>
      <c r="H7" s="17">
        <v>1.7351000000000001</v>
      </c>
      <c r="I7" s="17">
        <f t="shared" si="0"/>
        <v>0.510804286387188</v>
      </c>
    </row>
    <row r="8" spans="1:11" x14ac:dyDescent="0.3">
      <c r="A8" s="17" t="s">
        <v>125</v>
      </c>
      <c r="B8" s="17" t="s">
        <v>229</v>
      </c>
      <c r="C8" s="17">
        <v>26.5</v>
      </c>
      <c r="D8" s="17">
        <v>86.58</v>
      </c>
      <c r="E8" s="17">
        <v>0.39329999999999998</v>
      </c>
      <c r="F8" s="17">
        <v>56.5</v>
      </c>
      <c r="G8" s="17">
        <v>318.42</v>
      </c>
      <c r="H8" s="17">
        <v>0.20250000000000001</v>
      </c>
      <c r="I8" s="17">
        <f t="shared" si="0"/>
        <v>0.51487414187643021</v>
      </c>
    </row>
    <row r="9" spans="1:11" x14ac:dyDescent="0.3">
      <c r="A9" s="17" t="s">
        <v>36</v>
      </c>
      <c r="B9" s="17" t="s">
        <v>33</v>
      </c>
      <c r="C9" s="17">
        <v>66</v>
      </c>
      <c r="D9" s="17">
        <v>88.92</v>
      </c>
      <c r="E9" s="17">
        <v>3.431</v>
      </c>
      <c r="F9" s="17">
        <v>215</v>
      </c>
      <c r="G9" s="17">
        <v>316.08</v>
      </c>
      <c r="H9" s="17">
        <v>1.7807999999999999</v>
      </c>
      <c r="I9" s="17">
        <f t="shared" si="0"/>
        <v>0.5190323520839405</v>
      </c>
    </row>
    <row r="10" spans="1:11" x14ac:dyDescent="0.3">
      <c r="A10" s="17" t="s">
        <v>42</v>
      </c>
      <c r="B10" s="17" t="s">
        <v>41</v>
      </c>
      <c r="C10" s="17">
        <v>67.92</v>
      </c>
      <c r="D10" s="17">
        <v>92</v>
      </c>
      <c r="E10" s="17">
        <v>3.1156000000000001</v>
      </c>
      <c r="F10" s="17">
        <v>208.08</v>
      </c>
      <c r="G10" s="17">
        <v>313</v>
      </c>
      <c r="H10" s="17">
        <v>1.6313</v>
      </c>
      <c r="I10" s="17">
        <f t="shared" si="0"/>
        <v>0.52359096161253049</v>
      </c>
    </row>
    <row r="11" spans="1:11" x14ac:dyDescent="0.3">
      <c r="A11" s="17" t="s">
        <v>31</v>
      </c>
      <c r="B11" s="17" t="s">
        <v>41</v>
      </c>
      <c r="C11" s="17">
        <v>68.83</v>
      </c>
      <c r="D11" s="17">
        <v>92.75</v>
      </c>
      <c r="E11" s="17">
        <v>3.4186000000000001</v>
      </c>
      <c r="F11" s="17">
        <v>215.17</v>
      </c>
      <c r="G11" s="17">
        <v>312.25</v>
      </c>
      <c r="H11" s="17">
        <v>1.8829</v>
      </c>
      <c r="I11" s="17">
        <f t="shared" si="0"/>
        <v>0.55078102147077745</v>
      </c>
    </row>
    <row r="12" spans="1:11" x14ac:dyDescent="0.3">
      <c r="A12" s="17" t="s">
        <v>31</v>
      </c>
      <c r="B12" s="17" t="s">
        <v>43</v>
      </c>
      <c r="C12" s="17">
        <v>67.58</v>
      </c>
      <c r="D12" s="17">
        <v>90.75</v>
      </c>
      <c r="E12" s="17">
        <v>3.7170999999999998</v>
      </c>
      <c r="F12" s="17">
        <v>220.42</v>
      </c>
      <c r="G12" s="17">
        <v>314.25</v>
      </c>
      <c r="H12" s="17">
        <v>2.0524</v>
      </c>
      <c r="I12" s="17">
        <f t="shared" si="0"/>
        <v>0.55215087030211729</v>
      </c>
    </row>
    <row r="13" spans="1:11" x14ac:dyDescent="0.3">
      <c r="A13" s="17" t="s">
        <v>46</v>
      </c>
      <c r="B13" s="17" t="s">
        <v>31</v>
      </c>
      <c r="C13" s="17">
        <v>67.92</v>
      </c>
      <c r="D13" s="17">
        <v>91.75</v>
      </c>
      <c r="E13" s="17">
        <v>3.2559999999999998</v>
      </c>
      <c r="F13" s="17">
        <v>214.08</v>
      </c>
      <c r="G13" s="17">
        <v>313.25</v>
      </c>
      <c r="H13" s="17">
        <v>1.8163</v>
      </c>
      <c r="I13" s="17">
        <f t="shared" si="0"/>
        <v>0.55783169533169541</v>
      </c>
    </row>
    <row r="14" spans="1:11" x14ac:dyDescent="0.3">
      <c r="A14" s="17" t="s">
        <v>36</v>
      </c>
      <c r="B14" s="17" t="s">
        <v>34</v>
      </c>
      <c r="C14" s="17">
        <v>66.17</v>
      </c>
      <c r="D14" s="17">
        <v>89.92</v>
      </c>
      <c r="E14" s="17">
        <v>2.9786000000000001</v>
      </c>
      <c r="F14" s="17">
        <v>211.83</v>
      </c>
      <c r="G14" s="17">
        <v>315.08</v>
      </c>
      <c r="H14" s="17">
        <v>1.7004999999999999</v>
      </c>
      <c r="I14" s="17">
        <f t="shared" si="0"/>
        <v>0.57090579466863622</v>
      </c>
      <c r="K14" t="s">
        <v>83</v>
      </c>
    </row>
    <row r="15" spans="1:11" x14ac:dyDescent="0.3">
      <c r="A15" s="17" t="s">
        <v>38</v>
      </c>
      <c r="B15" s="17" t="s">
        <v>33</v>
      </c>
      <c r="C15" s="17">
        <v>64.42</v>
      </c>
      <c r="D15" s="17">
        <v>87</v>
      </c>
      <c r="E15" s="17">
        <v>3.2704</v>
      </c>
      <c r="F15" s="17">
        <v>219.58</v>
      </c>
      <c r="G15" s="17">
        <v>318</v>
      </c>
      <c r="H15" s="17">
        <v>1.9007000000000001</v>
      </c>
      <c r="I15" s="17">
        <f t="shared" si="0"/>
        <v>0.58118272994129161</v>
      </c>
    </row>
    <row r="16" spans="1:11" x14ac:dyDescent="0.3">
      <c r="A16" s="17" t="s">
        <v>28</v>
      </c>
      <c r="B16" s="17" t="s">
        <v>29</v>
      </c>
      <c r="C16" s="17">
        <v>53.92</v>
      </c>
      <c r="D16" s="17">
        <v>84.75</v>
      </c>
      <c r="E16" s="17">
        <v>1.4140999999999999</v>
      </c>
      <c r="F16" s="17">
        <v>162.08000000000001</v>
      </c>
      <c r="G16" s="17">
        <v>320.25</v>
      </c>
      <c r="H16" s="17">
        <v>0.84250000000000003</v>
      </c>
      <c r="I16" s="17">
        <f t="shared" si="0"/>
        <v>0.59578530514107919</v>
      </c>
    </row>
    <row r="17" spans="1:9" x14ac:dyDescent="0.3">
      <c r="A17" s="17" t="s">
        <v>35</v>
      </c>
      <c r="B17" s="17" t="s">
        <v>125</v>
      </c>
      <c r="C17" s="17">
        <v>67.33</v>
      </c>
      <c r="D17" s="17">
        <v>90</v>
      </c>
      <c r="E17" s="17">
        <v>4.5029000000000003</v>
      </c>
      <c r="F17" s="17">
        <v>229.67</v>
      </c>
      <c r="G17" s="17">
        <v>315</v>
      </c>
      <c r="H17" s="17">
        <v>2.6852999999999998</v>
      </c>
      <c r="I17" s="17">
        <f t="shared" si="0"/>
        <v>0.59634901952075325</v>
      </c>
    </row>
    <row r="18" spans="1:9" x14ac:dyDescent="0.3">
      <c r="A18" s="17" t="s">
        <v>32</v>
      </c>
      <c r="B18" s="17" t="s">
        <v>125</v>
      </c>
      <c r="C18" s="17">
        <v>63.92</v>
      </c>
      <c r="D18" s="17">
        <v>87.92</v>
      </c>
      <c r="E18" s="17">
        <v>2.6139000000000001</v>
      </c>
      <c r="F18" s="17">
        <v>208.08</v>
      </c>
      <c r="G18" s="17">
        <v>317.08</v>
      </c>
      <c r="H18" s="17">
        <v>1.5595000000000001</v>
      </c>
      <c r="I18" s="17">
        <f t="shared" si="0"/>
        <v>0.59661808026320828</v>
      </c>
    </row>
    <row r="19" spans="1:9" x14ac:dyDescent="0.3">
      <c r="A19" s="17" t="s">
        <v>228</v>
      </c>
      <c r="B19" s="17" t="s">
        <v>43</v>
      </c>
      <c r="C19" s="17">
        <v>67.67</v>
      </c>
      <c r="D19" s="17">
        <v>91.67</v>
      </c>
      <c r="E19" s="17">
        <v>3.1128</v>
      </c>
      <c r="F19" s="17">
        <v>215.33</v>
      </c>
      <c r="G19" s="17">
        <v>313.33</v>
      </c>
      <c r="H19" s="17">
        <v>1.8605</v>
      </c>
      <c r="I19" s="17">
        <f t="shared" si="0"/>
        <v>0.59769339501413521</v>
      </c>
    </row>
    <row r="20" spans="1:9" x14ac:dyDescent="0.3">
      <c r="A20" s="17" t="s">
        <v>45</v>
      </c>
      <c r="B20" s="17" t="s">
        <v>32</v>
      </c>
      <c r="C20" s="17">
        <v>65.17</v>
      </c>
      <c r="D20" s="17">
        <v>88.92</v>
      </c>
      <c r="E20" s="17">
        <v>2.8355999999999999</v>
      </c>
      <c r="F20" s="17">
        <v>212.83</v>
      </c>
      <c r="G20" s="17">
        <v>316.08</v>
      </c>
      <c r="H20" s="17">
        <v>1.7105999999999999</v>
      </c>
      <c r="I20" s="17">
        <f t="shared" si="0"/>
        <v>0.60325856961489632</v>
      </c>
    </row>
    <row r="21" spans="1:9" x14ac:dyDescent="0.3">
      <c r="A21" s="17" t="s">
        <v>42</v>
      </c>
      <c r="B21" s="17" t="s">
        <v>125</v>
      </c>
      <c r="C21" s="17">
        <v>65</v>
      </c>
      <c r="D21" s="17">
        <v>89.33</v>
      </c>
      <c r="E21" s="17">
        <v>2.6337000000000002</v>
      </c>
      <c r="F21" s="17">
        <v>209</v>
      </c>
      <c r="G21" s="17">
        <v>315.67</v>
      </c>
      <c r="H21" s="17">
        <v>1.6077999999999999</v>
      </c>
      <c r="I21" s="17">
        <f t="shared" si="0"/>
        <v>0.61047195960056189</v>
      </c>
    </row>
    <row r="22" spans="1:9" x14ac:dyDescent="0.3">
      <c r="A22" s="17" t="s">
        <v>27</v>
      </c>
      <c r="B22" s="17" t="s">
        <v>29</v>
      </c>
      <c r="C22" s="17">
        <v>51.67</v>
      </c>
      <c r="D22" s="17">
        <v>83.42</v>
      </c>
      <c r="E22" s="17">
        <v>1.3108</v>
      </c>
      <c r="F22" s="17">
        <v>158.33000000000001</v>
      </c>
      <c r="G22" s="17">
        <v>321.58</v>
      </c>
      <c r="H22" s="17">
        <v>0.8014</v>
      </c>
      <c r="I22" s="17">
        <f t="shared" si="0"/>
        <v>0.61138236191638695</v>
      </c>
    </row>
    <row r="23" spans="1:9" x14ac:dyDescent="0.3">
      <c r="A23" s="17" t="s">
        <v>37</v>
      </c>
      <c r="B23" s="17" t="s">
        <v>30</v>
      </c>
      <c r="C23" s="17">
        <v>64.25</v>
      </c>
      <c r="D23" s="17">
        <v>87.5</v>
      </c>
      <c r="E23" s="17">
        <v>2.8990999999999998</v>
      </c>
      <c r="F23" s="17">
        <v>215.75</v>
      </c>
      <c r="G23" s="17">
        <v>317.5</v>
      </c>
      <c r="H23" s="17">
        <v>1.7736000000000001</v>
      </c>
      <c r="I23" s="17">
        <f t="shared" si="0"/>
        <v>0.61177606843503163</v>
      </c>
    </row>
    <row r="24" spans="1:9" x14ac:dyDescent="0.3">
      <c r="A24" s="17" t="s">
        <v>125</v>
      </c>
      <c r="B24" s="17" t="s">
        <v>30</v>
      </c>
      <c r="C24" s="17">
        <v>47</v>
      </c>
      <c r="D24" s="17">
        <v>87.08</v>
      </c>
      <c r="E24" s="17">
        <v>0.95369999999999999</v>
      </c>
      <c r="F24" s="17">
        <v>130</v>
      </c>
      <c r="G24" s="17">
        <v>317.92</v>
      </c>
      <c r="H24" s="17">
        <v>0.59089999999999998</v>
      </c>
      <c r="I24" s="17">
        <f t="shared" si="0"/>
        <v>0.6195868721820279</v>
      </c>
    </row>
    <row r="25" spans="1:9" x14ac:dyDescent="0.3">
      <c r="A25" s="17" t="s">
        <v>45</v>
      </c>
      <c r="B25" s="17" t="s">
        <v>41</v>
      </c>
      <c r="C25" s="17">
        <v>66.25</v>
      </c>
      <c r="D25" s="17">
        <v>92.33</v>
      </c>
      <c r="E25" s="17">
        <v>2.3542999999999998</v>
      </c>
      <c r="F25" s="17">
        <v>201.75</v>
      </c>
      <c r="G25" s="17">
        <v>312.67</v>
      </c>
      <c r="H25" s="17">
        <v>1.4763999999999999</v>
      </c>
      <c r="I25" s="17">
        <f t="shared" si="0"/>
        <v>0.62710784521938578</v>
      </c>
    </row>
    <row r="26" spans="1:9" x14ac:dyDescent="0.3">
      <c r="A26" s="17" t="s">
        <v>32</v>
      </c>
      <c r="B26" s="17" t="s">
        <v>38</v>
      </c>
      <c r="C26" s="17">
        <v>63.67</v>
      </c>
      <c r="D26" s="17">
        <v>86.75</v>
      </c>
      <c r="E26" s="17">
        <v>2.8814000000000002</v>
      </c>
      <c r="F26" s="17">
        <v>217.33</v>
      </c>
      <c r="G26" s="17">
        <v>318.25</v>
      </c>
      <c r="H26" s="17">
        <v>1.8104</v>
      </c>
      <c r="I26" s="17">
        <f t="shared" si="0"/>
        <v>0.62830568473658632</v>
      </c>
    </row>
    <row r="27" spans="1:9" x14ac:dyDescent="0.3">
      <c r="A27" s="17" t="s">
        <v>27</v>
      </c>
      <c r="B27" s="17" t="s">
        <v>28</v>
      </c>
      <c r="C27" s="17">
        <v>5</v>
      </c>
      <c r="D27" s="17">
        <v>80</v>
      </c>
      <c r="E27" s="17">
        <v>6.5299999999999997E-2</v>
      </c>
      <c r="F27" s="17">
        <v>13</v>
      </c>
      <c r="G27" s="17">
        <v>325</v>
      </c>
      <c r="H27" s="17">
        <v>4.1099999999999998E-2</v>
      </c>
      <c r="I27" s="17">
        <f t="shared" si="0"/>
        <v>0.6294027565084227</v>
      </c>
    </row>
    <row r="28" spans="1:9" x14ac:dyDescent="0.3">
      <c r="A28" s="17" t="s">
        <v>45</v>
      </c>
      <c r="B28" s="17" t="s">
        <v>43</v>
      </c>
      <c r="C28" s="17">
        <v>66</v>
      </c>
      <c r="D28" s="17">
        <v>90.33</v>
      </c>
      <c r="E28" s="17">
        <v>2.7422</v>
      </c>
      <c r="F28" s="17">
        <v>213</v>
      </c>
      <c r="G28" s="17">
        <v>314.67</v>
      </c>
      <c r="H28" s="17">
        <v>1.7463</v>
      </c>
      <c r="I28" s="17">
        <f t="shared" si="0"/>
        <v>0.63682444752388589</v>
      </c>
    </row>
    <row r="29" spans="1:9" x14ac:dyDescent="0.3">
      <c r="A29" s="17" t="s">
        <v>31</v>
      </c>
      <c r="B29" s="17" t="s">
        <v>38</v>
      </c>
      <c r="C29" s="17">
        <v>64.58</v>
      </c>
      <c r="D29" s="17">
        <v>88.92</v>
      </c>
      <c r="E29" s="17">
        <v>2.5920999999999998</v>
      </c>
      <c r="F29" s="17">
        <v>211.42</v>
      </c>
      <c r="G29" s="17">
        <v>316.08</v>
      </c>
      <c r="H29" s="17">
        <v>1.6679999999999999</v>
      </c>
      <c r="I29" s="17">
        <f t="shared" si="0"/>
        <v>0.64349369237297949</v>
      </c>
    </row>
    <row r="30" spans="1:9" x14ac:dyDescent="0.3">
      <c r="A30" s="17" t="s">
        <v>27</v>
      </c>
      <c r="B30" s="17" t="s">
        <v>34</v>
      </c>
      <c r="C30" s="17">
        <v>61.67</v>
      </c>
      <c r="D30" s="17">
        <v>84.17</v>
      </c>
      <c r="E30" s="17">
        <v>2.8258999999999999</v>
      </c>
      <c r="F30" s="17">
        <v>219.33</v>
      </c>
      <c r="G30" s="17">
        <v>320.83</v>
      </c>
      <c r="H30" s="17">
        <v>1.8187</v>
      </c>
      <c r="I30" s="17">
        <f t="shared" si="0"/>
        <v>0.64358257546268449</v>
      </c>
    </row>
    <row r="31" spans="1:9" x14ac:dyDescent="0.3">
      <c r="A31" s="17" t="s">
        <v>30</v>
      </c>
      <c r="B31" s="17" t="s">
        <v>29</v>
      </c>
      <c r="C31" s="17">
        <v>53.42</v>
      </c>
      <c r="D31" s="17">
        <v>86.83</v>
      </c>
      <c r="E31" s="17">
        <v>1.2869999999999999</v>
      </c>
      <c r="F31" s="17">
        <v>159.58000000000001</v>
      </c>
      <c r="G31" s="17">
        <v>318.17</v>
      </c>
      <c r="H31" s="17">
        <v>0.82869999999999999</v>
      </c>
      <c r="I31" s="17">
        <f t="shared" si="0"/>
        <v>0.64390054390054396</v>
      </c>
    </row>
    <row r="32" spans="1:9" x14ac:dyDescent="0.3">
      <c r="A32" s="17" t="s">
        <v>40</v>
      </c>
      <c r="B32" s="17" t="s">
        <v>34</v>
      </c>
      <c r="C32" s="17">
        <v>67.17</v>
      </c>
      <c r="D32" s="17">
        <v>91.33</v>
      </c>
      <c r="E32" s="17">
        <v>2.9544000000000001</v>
      </c>
      <c r="F32" s="17">
        <v>216.83</v>
      </c>
      <c r="G32" s="17">
        <v>313.67</v>
      </c>
      <c r="H32" s="17">
        <v>1.9105000000000001</v>
      </c>
      <c r="I32" s="17">
        <f t="shared" si="0"/>
        <v>0.64666260492824257</v>
      </c>
    </row>
    <row r="33" spans="1:9" x14ac:dyDescent="0.3">
      <c r="A33" s="17" t="s">
        <v>228</v>
      </c>
      <c r="B33" s="17" t="s">
        <v>35</v>
      </c>
      <c r="C33" s="17">
        <v>68.42</v>
      </c>
      <c r="D33" s="17">
        <v>92.33</v>
      </c>
      <c r="E33" s="17">
        <v>3.3149999999999999</v>
      </c>
      <c r="F33" s="17">
        <v>221.58</v>
      </c>
      <c r="G33" s="17">
        <v>312.67</v>
      </c>
      <c r="H33" s="17">
        <v>2.1741999999999999</v>
      </c>
      <c r="I33" s="17">
        <f t="shared" si="0"/>
        <v>0.65586726998491707</v>
      </c>
    </row>
    <row r="34" spans="1:9" x14ac:dyDescent="0.3">
      <c r="A34" s="17" t="s">
        <v>39</v>
      </c>
      <c r="B34" s="17" t="s">
        <v>27</v>
      </c>
      <c r="C34" s="17">
        <v>62.33</v>
      </c>
      <c r="D34" s="17">
        <v>87.17</v>
      </c>
      <c r="E34" s="17">
        <v>2.3008000000000002</v>
      </c>
      <c r="F34" s="17">
        <v>206.67</v>
      </c>
      <c r="G34" s="17">
        <v>317.83</v>
      </c>
      <c r="H34" s="17">
        <v>1.5128999999999999</v>
      </c>
      <c r="I34" s="17">
        <f t="shared" si="0"/>
        <v>0.65755389429763555</v>
      </c>
    </row>
    <row r="35" spans="1:9" x14ac:dyDescent="0.3">
      <c r="A35" s="17" t="s">
        <v>41</v>
      </c>
      <c r="B35" s="17" t="s">
        <v>27</v>
      </c>
      <c r="C35" s="17">
        <v>63</v>
      </c>
      <c r="D35" s="17">
        <v>86.33</v>
      </c>
      <c r="E35" s="17">
        <v>2.7082000000000002</v>
      </c>
      <c r="F35" s="17">
        <v>217</v>
      </c>
      <c r="G35" s="17">
        <v>318.67</v>
      </c>
      <c r="H35" s="17">
        <v>1.7890999999999999</v>
      </c>
      <c r="I35" s="17">
        <f t="shared" si="0"/>
        <v>0.66062329222361704</v>
      </c>
    </row>
    <row r="36" spans="1:9" x14ac:dyDescent="0.3">
      <c r="A36" s="17" t="s">
        <v>41</v>
      </c>
      <c r="B36" s="17" t="s">
        <v>37</v>
      </c>
      <c r="C36" s="17">
        <v>37.75</v>
      </c>
      <c r="D36" s="17">
        <v>91.75</v>
      </c>
      <c r="E36" s="17">
        <v>0.59650000000000003</v>
      </c>
      <c r="F36" s="17">
        <v>96.25</v>
      </c>
      <c r="G36" s="17">
        <v>313.25</v>
      </c>
      <c r="H36" s="17">
        <v>0.39529999999999998</v>
      </c>
      <c r="I36" s="17">
        <f t="shared" si="0"/>
        <v>0.66269907795473593</v>
      </c>
    </row>
    <row r="37" spans="1:9" x14ac:dyDescent="0.3">
      <c r="A37" s="17" t="s">
        <v>41</v>
      </c>
      <c r="B37" s="17" t="s">
        <v>33</v>
      </c>
      <c r="C37" s="17">
        <v>67.17</v>
      </c>
      <c r="D37" s="17">
        <v>90.83</v>
      </c>
      <c r="E37" s="17">
        <v>3.1979000000000002</v>
      </c>
      <c r="F37" s="17">
        <v>221.83</v>
      </c>
      <c r="G37" s="17">
        <v>314.17</v>
      </c>
      <c r="H37" s="17">
        <v>2.1286</v>
      </c>
      <c r="I37" s="17">
        <f t="shared" si="0"/>
        <v>0.66562431595734695</v>
      </c>
    </row>
    <row r="38" spans="1:9" x14ac:dyDescent="0.3">
      <c r="A38" s="17" t="s">
        <v>32</v>
      </c>
      <c r="B38" s="17" t="s">
        <v>27</v>
      </c>
      <c r="C38" s="17">
        <v>58.67</v>
      </c>
      <c r="D38" s="17">
        <v>82.92</v>
      </c>
      <c r="E38" s="17">
        <v>2.1536</v>
      </c>
      <c r="F38" s="17">
        <v>206.33</v>
      </c>
      <c r="G38" s="17">
        <v>322.08</v>
      </c>
      <c r="H38" s="17">
        <v>1.4439</v>
      </c>
      <c r="I38" s="17">
        <f t="shared" si="0"/>
        <v>0.67045876671619609</v>
      </c>
    </row>
    <row r="39" spans="1:9" x14ac:dyDescent="0.3">
      <c r="A39" s="17" t="s">
        <v>36</v>
      </c>
      <c r="B39" s="17" t="s">
        <v>28</v>
      </c>
      <c r="C39" s="17">
        <v>63.75</v>
      </c>
      <c r="D39" s="17">
        <v>85.75</v>
      </c>
      <c r="E39" s="17">
        <v>3.5543</v>
      </c>
      <c r="F39" s="17">
        <v>230.25</v>
      </c>
      <c r="G39" s="17">
        <v>319.25</v>
      </c>
      <c r="H39" s="17">
        <v>2.4453</v>
      </c>
      <c r="I39" s="17">
        <f t="shared" si="0"/>
        <v>0.68798356919787296</v>
      </c>
    </row>
    <row r="40" spans="1:9" x14ac:dyDescent="0.3">
      <c r="A40" s="17" t="s">
        <v>31</v>
      </c>
      <c r="B40" s="17" t="s">
        <v>125</v>
      </c>
      <c r="C40" s="17">
        <v>64.67</v>
      </c>
      <c r="D40" s="17">
        <v>90.08</v>
      </c>
      <c r="E40" s="17">
        <v>2.3622999999999998</v>
      </c>
      <c r="F40" s="17">
        <v>209.33</v>
      </c>
      <c r="G40" s="17">
        <v>314.92</v>
      </c>
      <c r="H40" s="17">
        <v>1.6307</v>
      </c>
      <c r="I40" s="17">
        <f t="shared" si="0"/>
        <v>0.69030182449307886</v>
      </c>
    </row>
    <row r="41" spans="1:9" x14ac:dyDescent="0.3">
      <c r="A41" s="17" t="s">
        <v>46</v>
      </c>
      <c r="B41" s="17" t="s">
        <v>32</v>
      </c>
      <c r="C41" s="17">
        <v>64.17</v>
      </c>
      <c r="D41" s="17">
        <v>89.58</v>
      </c>
      <c r="E41" s="17">
        <v>2.3264999999999998</v>
      </c>
      <c r="F41" s="17">
        <v>208.83</v>
      </c>
      <c r="G41" s="17">
        <v>315.42</v>
      </c>
      <c r="H41" s="17">
        <v>1.6077999999999999</v>
      </c>
      <c r="I41" s="17">
        <f t="shared" si="0"/>
        <v>0.69108102299591667</v>
      </c>
    </row>
    <row r="42" spans="1:9" x14ac:dyDescent="0.3">
      <c r="A42" s="17" t="s">
        <v>35</v>
      </c>
      <c r="B42" s="17" t="s">
        <v>41</v>
      </c>
      <c r="C42" s="17">
        <v>40.33</v>
      </c>
      <c r="D42" s="17">
        <v>92.67</v>
      </c>
      <c r="E42" s="17">
        <v>0.6512</v>
      </c>
      <c r="F42" s="17">
        <v>106.67</v>
      </c>
      <c r="G42" s="17">
        <v>312.33</v>
      </c>
      <c r="H42" s="17">
        <v>0.45569999999999999</v>
      </c>
      <c r="I42" s="17">
        <f t="shared" si="0"/>
        <v>0.69978501228501222</v>
      </c>
    </row>
    <row r="43" spans="1:9" x14ac:dyDescent="0.3">
      <c r="A43" s="17" t="s">
        <v>40</v>
      </c>
      <c r="B43" s="17" t="s">
        <v>41</v>
      </c>
      <c r="C43" s="17">
        <v>66.08</v>
      </c>
      <c r="D43" s="17">
        <v>93.5</v>
      </c>
      <c r="E43" s="17">
        <v>2.1402000000000001</v>
      </c>
      <c r="F43" s="17">
        <v>201.92</v>
      </c>
      <c r="G43" s="17">
        <v>311.5</v>
      </c>
      <c r="H43" s="17">
        <v>1.4979</v>
      </c>
      <c r="I43" s="17">
        <f t="shared" si="0"/>
        <v>0.69988786094757494</v>
      </c>
    </row>
    <row r="44" spans="1:9" x14ac:dyDescent="0.3">
      <c r="A44" s="17" t="s">
        <v>46</v>
      </c>
      <c r="B44" s="17" t="s">
        <v>28</v>
      </c>
      <c r="C44" s="17">
        <v>63.5</v>
      </c>
      <c r="D44" s="17">
        <v>86.67</v>
      </c>
      <c r="E44" s="17">
        <v>2.8267000000000002</v>
      </c>
      <c r="F44" s="17">
        <v>222.5</v>
      </c>
      <c r="G44" s="17">
        <v>318.33</v>
      </c>
      <c r="H44" s="17">
        <v>2.0154999999999998</v>
      </c>
      <c r="I44" s="17">
        <f t="shared" si="0"/>
        <v>0.71302225209608372</v>
      </c>
    </row>
    <row r="45" spans="1:9" x14ac:dyDescent="0.3">
      <c r="A45" s="17" t="s">
        <v>46</v>
      </c>
      <c r="B45" s="17" t="s">
        <v>33</v>
      </c>
      <c r="C45" s="17">
        <v>65.92</v>
      </c>
      <c r="D45" s="17">
        <v>89.83</v>
      </c>
      <c r="E45" s="17">
        <v>2.8746999999999998</v>
      </c>
      <c r="F45" s="17">
        <v>221.08</v>
      </c>
      <c r="G45" s="17">
        <v>315.17</v>
      </c>
      <c r="H45" s="17">
        <v>2.0535999999999999</v>
      </c>
      <c r="I45" s="17">
        <f t="shared" si="0"/>
        <v>0.71437019515079836</v>
      </c>
    </row>
    <row r="46" spans="1:9" x14ac:dyDescent="0.3">
      <c r="A46" s="17" t="s">
        <v>46</v>
      </c>
      <c r="B46" s="17" t="s">
        <v>125</v>
      </c>
      <c r="C46" s="17">
        <v>64.67</v>
      </c>
      <c r="D46" s="17">
        <v>90.33</v>
      </c>
      <c r="E46" s="17">
        <v>2.3174000000000001</v>
      </c>
      <c r="F46" s="17">
        <v>210.33</v>
      </c>
      <c r="G46" s="17">
        <v>314.67</v>
      </c>
      <c r="H46" s="17">
        <v>1.6639999999999999</v>
      </c>
      <c r="I46" s="17">
        <f t="shared" si="0"/>
        <v>0.71804608613100884</v>
      </c>
    </row>
    <row r="47" spans="1:9" x14ac:dyDescent="0.3">
      <c r="A47" s="17" t="s">
        <v>41</v>
      </c>
      <c r="B47" s="17" t="s">
        <v>43</v>
      </c>
      <c r="C47" s="17">
        <v>41.83</v>
      </c>
      <c r="D47" s="17">
        <v>92</v>
      </c>
      <c r="E47" s="17">
        <v>0.69910000000000005</v>
      </c>
      <c r="F47" s="17">
        <v>115.17</v>
      </c>
      <c r="G47" s="17">
        <v>313</v>
      </c>
      <c r="H47" s="17">
        <v>0.50590000000000002</v>
      </c>
      <c r="I47" s="17">
        <f t="shared" si="0"/>
        <v>0.72364468602488907</v>
      </c>
    </row>
    <row r="48" spans="1:9" x14ac:dyDescent="0.3">
      <c r="A48" s="17" t="s">
        <v>32</v>
      </c>
      <c r="B48" s="17" t="s">
        <v>33</v>
      </c>
      <c r="C48" s="17">
        <v>54.67</v>
      </c>
      <c r="D48" s="17">
        <v>87.42</v>
      </c>
      <c r="E48" s="17">
        <v>1.3460000000000001</v>
      </c>
      <c r="F48" s="17">
        <v>173.33</v>
      </c>
      <c r="G48" s="17">
        <v>317.58</v>
      </c>
      <c r="H48" s="17">
        <v>0.97570000000000001</v>
      </c>
      <c r="I48" s="17">
        <f t="shared" si="0"/>
        <v>0.72488855869242197</v>
      </c>
    </row>
    <row r="49" spans="1:9" x14ac:dyDescent="0.3">
      <c r="A49" s="17" t="s">
        <v>125</v>
      </c>
      <c r="B49" s="17" t="s">
        <v>33</v>
      </c>
      <c r="C49" s="17">
        <v>64.5</v>
      </c>
      <c r="D49" s="17">
        <v>88.17</v>
      </c>
      <c r="E49" s="17">
        <v>2.7795000000000001</v>
      </c>
      <c r="F49" s="17">
        <v>221.5</v>
      </c>
      <c r="G49" s="17">
        <v>316.83</v>
      </c>
      <c r="H49" s="17">
        <v>2.0177</v>
      </c>
      <c r="I49" s="17">
        <f t="shared" si="0"/>
        <v>0.72592192840438929</v>
      </c>
    </row>
    <row r="50" spans="1:9" x14ac:dyDescent="0.3">
      <c r="A50" s="17" t="s">
        <v>32</v>
      </c>
      <c r="B50" s="17" t="s">
        <v>229</v>
      </c>
      <c r="C50" s="17">
        <v>61.08</v>
      </c>
      <c r="D50" s="17">
        <v>85.83</v>
      </c>
      <c r="E50" s="17">
        <v>2.23</v>
      </c>
      <c r="F50" s="17">
        <v>211.92</v>
      </c>
      <c r="G50" s="17">
        <v>319.17</v>
      </c>
      <c r="H50" s="17">
        <v>1.6240000000000001</v>
      </c>
      <c r="I50" s="17">
        <f t="shared" si="0"/>
        <v>0.72825112107623324</v>
      </c>
    </row>
    <row r="51" spans="1:9" x14ac:dyDescent="0.3">
      <c r="A51" s="17" t="s">
        <v>44</v>
      </c>
      <c r="B51" s="17" t="s">
        <v>28</v>
      </c>
      <c r="C51" s="17">
        <v>66.25</v>
      </c>
      <c r="D51" s="17">
        <v>91.58</v>
      </c>
      <c r="E51" s="17">
        <v>2.5038999999999998</v>
      </c>
      <c r="F51" s="17">
        <v>215.75</v>
      </c>
      <c r="G51" s="17">
        <v>313.42</v>
      </c>
      <c r="H51" s="17">
        <v>1.8743000000000001</v>
      </c>
      <c r="I51" s="17">
        <f t="shared" si="0"/>
        <v>0.74855225847677631</v>
      </c>
    </row>
    <row r="52" spans="1:9" x14ac:dyDescent="0.3">
      <c r="A52" s="17" t="s">
        <v>35</v>
      </c>
      <c r="B52" s="17" t="s">
        <v>37</v>
      </c>
      <c r="C52" s="17">
        <v>37.17</v>
      </c>
      <c r="D52" s="17">
        <v>90.42</v>
      </c>
      <c r="E52" s="17">
        <v>0.59570000000000001</v>
      </c>
      <c r="F52" s="17">
        <v>105.83</v>
      </c>
      <c r="G52" s="17">
        <v>314.58</v>
      </c>
      <c r="H52" s="17">
        <v>0.44640000000000002</v>
      </c>
      <c r="I52" s="17">
        <f t="shared" si="0"/>
        <v>0.74937048850092336</v>
      </c>
    </row>
    <row r="53" spans="1:9" x14ac:dyDescent="0.3">
      <c r="A53" s="17" t="s">
        <v>32</v>
      </c>
      <c r="B53" s="17" t="s">
        <v>35</v>
      </c>
      <c r="C53" s="17">
        <v>65.08</v>
      </c>
      <c r="D53" s="17">
        <v>89.25</v>
      </c>
      <c r="E53" s="17">
        <v>2.6897000000000002</v>
      </c>
      <c r="F53" s="17">
        <v>220.92</v>
      </c>
      <c r="G53" s="17">
        <v>315.75</v>
      </c>
      <c r="H53" s="17">
        <v>2.0259</v>
      </c>
      <c r="I53" s="17">
        <f t="shared" si="0"/>
        <v>0.75320667732460866</v>
      </c>
    </row>
    <row r="54" spans="1:9" x14ac:dyDescent="0.3">
      <c r="A54" s="17" t="s">
        <v>228</v>
      </c>
      <c r="B54" s="17" t="s">
        <v>32</v>
      </c>
      <c r="C54" s="17">
        <v>63.25</v>
      </c>
      <c r="D54" s="17">
        <v>90.25</v>
      </c>
      <c r="E54" s="17">
        <v>2.0436000000000001</v>
      </c>
      <c r="F54" s="17">
        <v>205.75</v>
      </c>
      <c r="G54" s="17">
        <v>314.75</v>
      </c>
      <c r="H54" s="17">
        <v>1.5394000000000001</v>
      </c>
      <c r="I54" s="17">
        <f t="shared" si="0"/>
        <v>0.75327852808768836</v>
      </c>
    </row>
    <row r="55" spans="1:9" x14ac:dyDescent="0.3">
      <c r="A55" s="17" t="s">
        <v>39</v>
      </c>
      <c r="B55" s="17" t="s">
        <v>31</v>
      </c>
      <c r="C55" s="17">
        <v>64.83</v>
      </c>
      <c r="D55" s="17">
        <v>93.58</v>
      </c>
      <c r="E55" s="17">
        <v>1.93</v>
      </c>
      <c r="F55" s="17">
        <v>200.17</v>
      </c>
      <c r="G55" s="17">
        <v>311.42</v>
      </c>
      <c r="H55" s="17">
        <v>1.4588000000000001</v>
      </c>
      <c r="I55" s="17">
        <f t="shared" si="0"/>
        <v>0.75585492227979278</v>
      </c>
    </row>
    <row r="56" spans="1:9" x14ac:dyDescent="0.3">
      <c r="A56" s="17" t="s">
        <v>44</v>
      </c>
      <c r="B56" s="17" t="s">
        <v>30</v>
      </c>
      <c r="C56" s="17">
        <v>66.08</v>
      </c>
      <c r="D56" s="17">
        <v>93.67</v>
      </c>
      <c r="E56" s="17">
        <v>2.1187</v>
      </c>
      <c r="F56" s="17">
        <v>205.92</v>
      </c>
      <c r="G56" s="17">
        <v>311.33</v>
      </c>
      <c r="H56" s="17">
        <v>1.6020000000000001</v>
      </c>
      <c r="I56" s="17">
        <f t="shared" si="0"/>
        <v>0.75612403832538821</v>
      </c>
    </row>
    <row r="57" spans="1:9" x14ac:dyDescent="0.3">
      <c r="A57" s="17" t="s">
        <v>43</v>
      </c>
      <c r="B57" s="17" t="s">
        <v>33</v>
      </c>
      <c r="C57" s="17">
        <v>65.5</v>
      </c>
      <c r="D57" s="17">
        <v>88.83</v>
      </c>
      <c r="E57" s="17">
        <v>3.0609999999999999</v>
      </c>
      <c r="F57" s="17">
        <v>226.5</v>
      </c>
      <c r="G57" s="17">
        <v>316.17</v>
      </c>
      <c r="H57" s="17">
        <v>2.3290000000000002</v>
      </c>
      <c r="I57" s="17">
        <f t="shared" si="0"/>
        <v>0.76086246324730489</v>
      </c>
    </row>
    <row r="58" spans="1:9" x14ac:dyDescent="0.3">
      <c r="A58" s="17" t="s">
        <v>30</v>
      </c>
      <c r="B58" s="17" t="s">
        <v>34</v>
      </c>
      <c r="C58" s="17">
        <v>63.25</v>
      </c>
      <c r="D58" s="17">
        <v>87.58</v>
      </c>
      <c r="E58" s="17">
        <v>2.4704999999999999</v>
      </c>
      <c r="F58" s="17">
        <v>218.75</v>
      </c>
      <c r="G58" s="17">
        <v>317.42</v>
      </c>
      <c r="H58" s="17">
        <v>1.8837999999999999</v>
      </c>
      <c r="I58" s="17">
        <f t="shared" si="0"/>
        <v>0.7625177089657964</v>
      </c>
    </row>
    <row r="59" spans="1:9" x14ac:dyDescent="0.3">
      <c r="A59" s="17" t="s">
        <v>38</v>
      </c>
      <c r="B59" s="17" t="s">
        <v>41</v>
      </c>
      <c r="C59" s="17">
        <v>36.17</v>
      </c>
      <c r="D59" s="17">
        <v>90.17</v>
      </c>
      <c r="E59" s="17">
        <v>0.57399999999999995</v>
      </c>
      <c r="F59" s="17">
        <v>104.83</v>
      </c>
      <c r="G59" s="17">
        <v>314.83</v>
      </c>
      <c r="H59" s="17">
        <v>0.44019999999999998</v>
      </c>
      <c r="I59" s="17">
        <f t="shared" si="0"/>
        <v>0.76689895470383274</v>
      </c>
    </row>
    <row r="60" spans="1:9" x14ac:dyDescent="0.3">
      <c r="A60" s="17" t="s">
        <v>42</v>
      </c>
      <c r="B60" s="17" t="s">
        <v>34</v>
      </c>
      <c r="C60" s="17">
        <v>65.25</v>
      </c>
      <c r="D60" s="17">
        <v>89.83</v>
      </c>
      <c r="E60" s="17">
        <v>2.5924</v>
      </c>
      <c r="F60" s="17">
        <v>219.75</v>
      </c>
      <c r="G60" s="17">
        <v>315.17</v>
      </c>
      <c r="H60" s="17">
        <v>1.9908999999999999</v>
      </c>
      <c r="I60" s="17">
        <f t="shared" si="0"/>
        <v>0.76797562104613482</v>
      </c>
    </row>
    <row r="61" spans="1:9" x14ac:dyDescent="0.3">
      <c r="A61" s="17" t="s">
        <v>39</v>
      </c>
      <c r="B61" s="17" t="s">
        <v>46</v>
      </c>
      <c r="C61" s="17">
        <v>48.58</v>
      </c>
      <c r="D61" s="17">
        <v>93.83</v>
      </c>
      <c r="E61" s="17">
        <v>0.87919999999999998</v>
      </c>
      <c r="F61" s="17">
        <v>139.41999999999999</v>
      </c>
      <c r="G61" s="17">
        <v>311.17</v>
      </c>
      <c r="H61" s="17">
        <v>0.68230000000000002</v>
      </c>
      <c r="I61" s="17">
        <f t="shared" si="0"/>
        <v>0.77604640582347595</v>
      </c>
    </row>
    <row r="62" spans="1:9" x14ac:dyDescent="0.3">
      <c r="A62" s="17" t="s">
        <v>38</v>
      </c>
      <c r="B62" s="17" t="s">
        <v>37</v>
      </c>
      <c r="C62" s="17">
        <v>35.08</v>
      </c>
      <c r="D62" s="17">
        <v>87.92</v>
      </c>
      <c r="E62" s="17">
        <v>0.5696</v>
      </c>
      <c r="F62" s="17">
        <v>105.92</v>
      </c>
      <c r="G62" s="17">
        <v>317.08</v>
      </c>
      <c r="H62" s="17">
        <v>0.44209999999999999</v>
      </c>
      <c r="I62" s="17">
        <f t="shared" si="0"/>
        <v>0.7761587078651685</v>
      </c>
    </row>
    <row r="63" spans="1:9" x14ac:dyDescent="0.3">
      <c r="A63" s="17" t="s">
        <v>32</v>
      </c>
      <c r="B63" s="17" t="s">
        <v>30</v>
      </c>
      <c r="C63" s="17">
        <v>61.58</v>
      </c>
      <c r="D63" s="17">
        <v>86.33</v>
      </c>
      <c r="E63" s="17">
        <v>2.2633999999999999</v>
      </c>
      <c r="F63" s="17">
        <v>216.42</v>
      </c>
      <c r="G63" s="17">
        <v>318.67</v>
      </c>
      <c r="H63" s="17">
        <v>1.7694000000000001</v>
      </c>
      <c r="I63" s="17">
        <f t="shared" si="0"/>
        <v>0.78174427851904227</v>
      </c>
    </row>
    <row r="64" spans="1:9" x14ac:dyDescent="0.3">
      <c r="A64" s="17" t="s">
        <v>125</v>
      </c>
      <c r="B64" s="17" t="s">
        <v>29</v>
      </c>
      <c r="C64" s="17">
        <v>47.58</v>
      </c>
      <c r="D64" s="17">
        <v>88.42</v>
      </c>
      <c r="E64" s="17">
        <v>0.94820000000000004</v>
      </c>
      <c r="F64" s="17">
        <v>149.41999999999999</v>
      </c>
      <c r="G64" s="17">
        <v>316.58</v>
      </c>
      <c r="H64" s="17">
        <v>0.74419999999999997</v>
      </c>
      <c r="I64" s="17">
        <f t="shared" si="0"/>
        <v>0.78485551571398438</v>
      </c>
    </row>
    <row r="65" spans="1:9" x14ac:dyDescent="0.3">
      <c r="A65" s="17" t="s">
        <v>40</v>
      </c>
      <c r="B65" s="17" t="s">
        <v>32</v>
      </c>
      <c r="C65" s="17">
        <v>63.17</v>
      </c>
      <c r="D65" s="17">
        <v>90.08</v>
      </c>
      <c r="E65" s="17">
        <v>2.0493000000000001</v>
      </c>
      <c r="F65" s="17">
        <v>208.83</v>
      </c>
      <c r="G65" s="17">
        <v>314.92</v>
      </c>
      <c r="H65" s="17">
        <v>1.6168</v>
      </c>
      <c r="I65" s="17">
        <f t="shared" si="0"/>
        <v>0.78895232518420921</v>
      </c>
    </row>
    <row r="66" spans="1:9" x14ac:dyDescent="0.3">
      <c r="A66" s="17" t="s">
        <v>39</v>
      </c>
      <c r="B66" s="17" t="s">
        <v>30</v>
      </c>
      <c r="C66" s="17">
        <v>62.08</v>
      </c>
      <c r="D66" s="17">
        <v>90.58</v>
      </c>
      <c r="E66" s="17">
        <v>1.8386</v>
      </c>
      <c r="F66" s="17">
        <v>201.92</v>
      </c>
      <c r="G66" s="17">
        <v>314.42</v>
      </c>
      <c r="H66" s="17">
        <v>1.4548000000000001</v>
      </c>
      <c r="I66" s="17">
        <f t="shared" ref="I66:I129" si="1">H66/E66</f>
        <v>0.79125421516371153</v>
      </c>
    </row>
    <row r="67" spans="1:9" x14ac:dyDescent="0.3">
      <c r="A67" s="17" t="s">
        <v>40</v>
      </c>
      <c r="B67" s="17" t="s">
        <v>37</v>
      </c>
      <c r="C67" s="17">
        <v>64.58</v>
      </c>
      <c r="D67" s="17">
        <v>91.25</v>
      </c>
      <c r="E67" s="17">
        <v>2.1576</v>
      </c>
      <c r="F67" s="17">
        <v>211.42</v>
      </c>
      <c r="G67" s="17">
        <v>313.75</v>
      </c>
      <c r="H67" s="17">
        <v>1.7154</v>
      </c>
      <c r="I67" s="17">
        <f t="shared" si="1"/>
        <v>0.79505005561735265</v>
      </c>
    </row>
    <row r="68" spans="1:9" x14ac:dyDescent="0.3">
      <c r="A68" s="17" t="s">
        <v>35</v>
      </c>
      <c r="B68" s="17" t="s">
        <v>229</v>
      </c>
      <c r="C68" s="17">
        <v>64.33</v>
      </c>
      <c r="D68" s="17">
        <v>87.92</v>
      </c>
      <c r="E68" s="17">
        <v>2.7871000000000001</v>
      </c>
      <c r="F68" s="17">
        <v>225.67</v>
      </c>
      <c r="G68" s="17">
        <v>317.08</v>
      </c>
      <c r="H68" s="17">
        <v>2.2309000000000001</v>
      </c>
      <c r="I68" s="17">
        <f t="shared" si="1"/>
        <v>0.80043773097484838</v>
      </c>
    </row>
    <row r="69" spans="1:9" x14ac:dyDescent="0.3">
      <c r="A69" s="17" t="s">
        <v>32</v>
      </c>
      <c r="B69" s="17" t="s">
        <v>34</v>
      </c>
      <c r="C69" s="17">
        <v>63.33</v>
      </c>
      <c r="D69" s="17">
        <v>88.42</v>
      </c>
      <c r="E69" s="17">
        <v>2.3271000000000002</v>
      </c>
      <c r="F69" s="17">
        <v>217.67</v>
      </c>
      <c r="G69" s="17">
        <v>316.58</v>
      </c>
      <c r="H69" s="17">
        <v>1.8643000000000001</v>
      </c>
      <c r="I69" s="17">
        <f t="shared" si="1"/>
        <v>0.80112586481027881</v>
      </c>
    </row>
    <row r="70" spans="1:9" x14ac:dyDescent="0.3">
      <c r="A70" s="17" t="s">
        <v>46</v>
      </c>
      <c r="B70" s="17" t="s">
        <v>43</v>
      </c>
      <c r="C70" s="17">
        <v>66.25</v>
      </c>
      <c r="D70" s="17">
        <v>91</v>
      </c>
      <c r="E70" s="17">
        <v>2.6475</v>
      </c>
      <c r="F70" s="17">
        <v>221.75</v>
      </c>
      <c r="G70" s="17">
        <v>314</v>
      </c>
      <c r="H70" s="17">
        <v>2.1305000000000001</v>
      </c>
      <c r="I70" s="17">
        <f t="shared" si="1"/>
        <v>0.80472143531633622</v>
      </c>
    </row>
    <row r="71" spans="1:9" x14ac:dyDescent="0.3">
      <c r="A71" s="17" t="s">
        <v>36</v>
      </c>
      <c r="B71" s="17" t="s">
        <v>46</v>
      </c>
      <c r="C71" s="17">
        <v>34.42</v>
      </c>
      <c r="D71" s="17">
        <v>91.08</v>
      </c>
      <c r="E71" s="17">
        <v>0.52559999999999996</v>
      </c>
      <c r="F71" s="17">
        <v>101.58</v>
      </c>
      <c r="G71" s="17">
        <v>313.92</v>
      </c>
      <c r="H71" s="17">
        <v>0.42349999999999999</v>
      </c>
      <c r="I71" s="17">
        <f t="shared" si="1"/>
        <v>0.80574581430745817</v>
      </c>
    </row>
    <row r="72" spans="1:9" x14ac:dyDescent="0.3">
      <c r="A72" s="17" t="s">
        <v>229</v>
      </c>
      <c r="B72" s="17" t="s">
        <v>34</v>
      </c>
      <c r="C72" s="17">
        <v>61.17</v>
      </c>
      <c r="D72" s="17">
        <v>87.08</v>
      </c>
      <c r="E72" s="17">
        <v>2.0678000000000001</v>
      </c>
      <c r="F72" s="17">
        <v>212.83</v>
      </c>
      <c r="G72" s="17">
        <v>317.92</v>
      </c>
      <c r="H72" s="17">
        <v>1.6735</v>
      </c>
      <c r="I72" s="17">
        <f t="shared" si="1"/>
        <v>0.80931424702582455</v>
      </c>
    </row>
    <row r="73" spans="1:9" x14ac:dyDescent="0.3">
      <c r="A73" s="17" t="s">
        <v>44</v>
      </c>
      <c r="B73" s="17" t="s">
        <v>37</v>
      </c>
      <c r="C73" s="17">
        <v>67.5</v>
      </c>
      <c r="D73" s="17">
        <v>95.67</v>
      </c>
      <c r="E73" s="17">
        <v>2.1196999999999999</v>
      </c>
      <c r="F73" s="17">
        <v>208.5</v>
      </c>
      <c r="G73" s="17">
        <v>309.33</v>
      </c>
      <c r="H73" s="17">
        <v>1.7173</v>
      </c>
      <c r="I73" s="17">
        <f t="shared" si="1"/>
        <v>0.810161815351229</v>
      </c>
    </row>
    <row r="74" spans="1:9" x14ac:dyDescent="0.3">
      <c r="A74" s="17" t="s">
        <v>44</v>
      </c>
      <c r="B74" s="17" t="s">
        <v>229</v>
      </c>
      <c r="C74" s="17">
        <v>65.75</v>
      </c>
      <c r="D74" s="17">
        <v>93.17</v>
      </c>
      <c r="E74" s="17">
        <v>2.1221999999999999</v>
      </c>
      <c r="F74" s="17">
        <v>211.25</v>
      </c>
      <c r="G74" s="17">
        <v>311.83</v>
      </c>
      <c r="H74" s="17">
        <v>1.7518</v>
      </c>
      <c r="I74" s="17">
        <f t="shared" si="1"/>
        <v>0.82546414098576959</v>
      </c>
    </row>
    <row r="75" spans="1:9" x14ac:dyDescent="0.3">
      <c r="A75" s="17" t="s">
        <v>40</v>
      </c>
      <c r="B75" s="17" t="s">
        <v>43</v>
      </c>
      <c r="C75" s="17">
        <v>66.25</v>
      </c>
      <c r="D75" s="17">
        <v>91.5</v>
      </c>
      <c r="E75" s="17">
        <v>2.5226999999999999</v>
      </c>
      <c r="F75" s="17">
        <v>220.75</v>
      </c>
      <c r="G75" s="17">
        <v>313.5</v>
      </c>
      <c r="H75" s="17">
        <v>2.0960000000000001</v>
      </c>
      <c r="I75" s="17">
        <f t="shared" si="1"/>
        <v>0.83085582907202604</v>
      </c>
    </row>
    <row r="76" spans="1:9" x14ac:dyDescent="0.3">
      <c r="A76" s="17" t="s">
        <v>28</v>
      </c>
      <c r="B76" s="17" t="s">
        <v>30</v>
      </c>
      <c r="C76" s="17">
        <v>19.5</v>
      </c>
      <c r="D76" s="17">
        <v>83.42</v>
      </c>
      <c r="E76" s="17">
        <v>0.28010000000000002</v>
      </c>
      <c r="F76" s="17">
        <v>64.5</v>
      </c>
      <c r="G76" s="17">
        <v>321.58</v>
      </c>
      <c r="H76" s="17">
        <v>0.2334</v>
      </c>
      <c r="I76" s="17">
        <f t="shared" si="1"/>
        <v>0.83327383077472328</v>
      </c>
    </row>
    <row r="77" spans="1:9" x14ac:dyDescent="0.3">
      <c r="A77" s="17" t="s">
        <v>46</v>
      </c>
      <c r="B77" s="17" t="s">
        <v>41</v>
      </c>
      <c r="C77" s="17">
        <v>66.08</v>
      </c>
      <c r="D77" s="17">
        <v>93</v>
      </c>
      <c r="E77" s="17">
        <v>2.2092000000000001</v>
      </c>
      <c r="F77" s="17">
        <v>213.92</v>
      </c>
      <c r="G77" s="17">
        <v>312</v>
      </c>
      <c r="H77" s="17">
        <v>1.8415999999999999</v>
      </c>
      <c r="I77" s="17">
        <f t="shared" si="1"/>
        <v>0.83360492485967763</v>
      </c>
    </row>
    <row r="78" spans="1:9" x14ac:dyDescent="0.3">
      <c r="A78" s="17" t="s">
        <v>41</v>
      </c>
      <c r="B78" s="17" t="s">
        <v>29</v>
      </c>
      <c r="C78" s="17">
        <v>65.92</v>
      </c>
      <c r="D78" s="17">
        <v>91.08</v>
      </c>
      <c r="E78" s="17">
        <v>2.5127999999999999</v>
      </c>
      <c r="F78" s="17">
        <v>221.08</v>
      </c>
      <c r="G78" s="17">
        <v>313.92</v>
      </c>
      <c r="H78" s="17">
        <v>2.0981000000000001</v>
      </c>
      <c r="I78" s="17">
        <f t="shared" si="1"/>
        <v>0.83496497930595359</v>
      </c>
    </row>
    <row r="79" spans="1:9" x14ac:dyDescent="0.3">
      <c r="A79" s="17" t="s">
        <v>42</v>
      </c>
      <c r="B79" s="17" t="s">
        <v>39</v>
      </c>
      <c r="C79" s="17">
        <v>42.25</v>
      </c>
      <c r="D79" s="17">
        <v>92.83</v>
      </c>
      <c r="E79" s="17">
        <v>0.70009999999999994</v>
      </c>
      <c r="F79" s="17">
        <v>126.75</v>
      </c>
      <c r="G79" s="17">
        <v>312.17</v>
      </c>
      <c r="H79" s="17">
        <v>0.58460000000000001</v>
      </c>
      <c r="I79" s="17">
        <f t="shared" si="1"/>
        <v>0.83502356806170552</v>
      </c>
    </row>
    <row r="80" spans="1:9" x14ac:dyDescent="0.3">
      <c r="A80" s="17" t="s">
        <v>37</v>
      </c>
      <c r="B80" s="17" t="s">
        <v>28</v>
      </c>
      <c r="C80" s="17">
        <v>61.5</v>
      </c>
      <c r="D80" s="17">
        <v>85.42</v>
      </c>
      <c r="E80" s="17">
        <v>2.4142000000000001</v>
      </c>
      <c r="F80" s="17">
        <v>223.5</v>
      </c>
      <c r="G80" s="17">
        <v>319.58</v>
      </c>
      <c r="H80" s="17">
        <v>2.0213000000000001</v>
      </c>
      <c r="I80" s="17">
        <f t="shared" si="1"/>
        <v>0.83725457708557705</v>
      </c>
    </row>
    <row r="81" spans="1:9" x14ac:dyDescent="0.3">
      <c r="A81" s="17" t="s">
        <v>44</v>
      </c>
      <c r="B81" s="17" t="s">
        <v>228</v>
      </c>
      <c r="C81" s="17">
        <v>46.33</v>
      </c>
      <c r="D81" s="17">
        <v>97.58</v>
      </c>
      <c r="E81" s="17">
        <v>0.752</v>
      </c>
      <c r="F81" s="17">
        <v>131.66999999999999</v>
      </c>
      <c r="G81" s="17">
        <v>307.42</v>
      </c>
      <c r="H81" s="17">
        <v>0.63480000000000003</v>
      </c>
      <c r="I81" s="17">
        <f t="shared" si="1"/>
        <v>0.8441489361702128</v>
      </c>
    </row>
    <row r="82" spans="1:9" x14ac:dyDescent="0.3">
      <c r="A82" s="17" t="s">
        <v>27</v>
      </c>
      <c r="B82" s="17" t="s">
        <v>30</v>
      </c>
      <c r="C82" s="17">
        <v>18.5</v>
      </c>
      <c r="D82" s="17">
        <v>82.08</v>
      </c>
      <c r="E82" s="17">
        <v>0.2681</v>
      </c>
      <c r="F82" s="17">
        <v>63.5</v>
      </c>
      <c r="G82" s="17">
        <v>322.92</v>
      </c>
      <c r="H82" s="17">
        <v>0.2281</v>
      </c>
      <c r="I82" s="17">
        <f t="shared" si="1"/>
        <v>0.85080193957478545</v>
      </c>
    </row>
    <row r="83" spans="1:9" x14ac:dyDescent="0.3">
      <c r="A83" s="17" t="s">
        <v>36</v>
      </c>
      <c r="B83" s="17" t="s">
        <v>228</v>
      </c>
      <c r="C83" s="17">
        <v>40.58</v>
      </c>
      <c r="D83" s="17">
        <v>91.75</v>
      </c>
      <c r="E83" s="17">
        <v>0.66830000000000001</v>
      </c>
      <c r="F83" s="17">
        <v>125.42</v>
      </c>
      <c r="G83" s="17">
        <v>313.25</v>
      </c>
      <c r="H83" s="17">
        <v>0.57240000000000002</v>
      </c>
      <c r="I83" s="17">
        <f t="shared" si="1"/>
        <v>0.85650157115068082</v>
      </c>
    </row>
    <row r="84" spans="1:9" x14ac:dyDescent="0.3">
      <c r="A84" s="17" t="s">
        <v>31</v>
      </c>
      <c r="B84" s="17" t="s">
        <v>27</v>
      </c>
      <c r="C84" s="17">
        <v>60.75</v>
      </c>
      <c r="D84" s="17">
        <v>85.08</v>
      </c>
      <c r="E84" s="17">
        <v>2.2774999999999999</v>
      </c>
      <c r="F84" s="17">
        <v>222.25</v>
      </c>
      <c r="G84" s="17">
        <v>319.92</v>
      </c>
      <c r="H84" s="17">
        <v>1.9556</v>
      </c>
      <c r="I84" s="17">
        <f t="shared" si="1"/>
        <v>0.85866081229418223</v>
      </c>
    </row>
    <row r="85" spans="1:9" x14ac:dyDescent="0.3">
      <c r="A85" s="17" t="s">
        <v>39</v>
      </c>
      <c r="B85" s="17" t="s">
        <v>228</v>
      </c>
      <c r="C85" s="17">
        <v>47.83</v>
      </c>
      <c r="D85" s="17">
        <v>94.5</v>
      </c>
      <c r="E85" s="17">
        <v>0.8427</v>
      </c>
      <c r="F85" s="17">
        <v>144.16999999999999</v>
      </c>
      <c r="G85" s="17">
        <v>310.5</v>
      </c>
      <c r="H85" s="17">
        <v>0.72389999999999999</v>
      </c>
      <c r="I85" s="17">
        <f t="shared" si="1"/>
        <v>0.85902456390174442</v>
      </c>
    </row>
    <row r="86" spans="1:9" x14ac:dyDescent="0.3">
      <c r="A86" s="17" t="s">
        <v>40</v>
      </c>
      <c r="B86" s="17" t="s">
        <v>36</v>
      </c>
      <c r="C86" s="17">
        <v>39.5</v>
      </c>
      <c r="D86" s="17">
        <v>91.58</v>
      </c>
      <c r="E86" s="17">
        <v>0.64190000000000003</v>
      </c>
      <c r="F86" s="17">
        <v>122.5</v>
      </c>
      <c r="G86" s="17">
        <v>313.42</v>
      </c>
      <c r="H86" s="17">
        <v>0.55230000000000001</v>
      </c>
      <c r="I86" s="17">
        <f t="shared" si="1"/>
        <v>0.86041439476553983</v>
      </c>
    </row>
    <row r="87" spans="1:9" x14ac:dyDescent="0.3">
      <c r="A87" s="17" t="s">
        <v>32</v>
      </c>
      <c r="B87" s="17" t="s">
        <v>28</v>
      </c>
      <c r="C87" s="17">
        <v>58.25</v>
      </c>
      <c r="D87" s="17">
        <v>84.25</v>
      </c>
      <c r="E87" s="17">
        <v>1.9118999999999999</v>
      </c>
      <c r="F87" s="17">
        <v>213.75</v>
      </c>
      <c r="G87" s="17">
        <v>320.75</v>
      </c>
      <c r="H87" s="17">
        <v>1.6456</v>
      </c>
      <c r="I87" s="17">
        <f t="shared" si="1"/>
        <v>0.86071447251425282</v>
      </c>
    </row>
    <row r="88" spans="1:9" x14ac:dyDescent="0.3">
      <c r="A88" s="17" t="s">
        <v>40</v>
      </c>
      <c r="B88" s="17" t="s">
        <v>46</v>
      </c>
      <c r="C88" s="17">
        <v>36.83</v>
      </c>
      <c r="D88" s="17">
        <v>92.5</v>
      </c>
      <c r="E88" s="17">
        <v>0.56779999999999997</v>
      </c>
      <c r="F88" s="17">
        <v>113.17</v>
      </c>
      <c r="G88" s="17">
        <v>312.5</v>
      </c>
      <c r="H88" s="17">
        <v>0.49459999999999998</v>
      </c>
      <c r="I88" s="17">
        <f t="shared" si="1"/>
        <v>0.87108136667840785</v>
      </c>
    </row>
    <row r="89" spans="1:9" x14ac:dyDescent="0.3">
      <c r="A89" s="17" t="s">
        <v>45</v>
      </c>
      <c r="B89" s="17" t="s">
        <v>35</v>
      </c>
      <c r="C89" s="17">
        <v>65</v>
      </c>
      <c r="D89" s="17">
        <v>91</v>
      </c>
      <c r="E89" s="17">
        <v>2.2833999999999999</v>
      </c>
      <c r="F89" s="17">
        <v>219</v>
      </c>
      <c r="G89" s="17">
        <v>314</v>
      </c>
      <c r="H89" s="17">
        <v>1.9938</v>
      </c>
      <c r="I89" s="17">
        <f t="shared" si="1"/>
        <v>0.87317158623105895</v>
      </c>
    </row>
    <row r="90" spans="1:9" x14ac:dyDescent="0.3">
      <c r="A90" s="17" t="s">
        <v>43</v>
      </c>
      <c r="B90" s="17" t="s">
        <v>125</v>
      </c>
      <c r="C90" s="17">
        <v>66.5</v>
      </c>
      <c r="D90" s="17">
        <v>89.33</v>
      </c>
      <c r="E90" s="17">
        <v>3.6734</v>
      </c>
      <c r="F90" s="17">
        <v>233.5</v>
      </c>
      <c r="G90" s="17">
        <v>315.67</v>
      </c>
      <c r="H90" s="17">
        <v>3.2162999999999999</v>
      </c>
      <c r="I90" s="17">
        <f t="shared" si="1"/>
        <v>0.87556487178091136</v>
      </c>
    </row>
    <row r="91" spans="1:9" x14ac:dyDescent="0.3">
      <c r="A91" s="17" t="s">
        <v>44</v>
      </c>
      <c r="B91" s="17" t="s">
        <v>46</v>
      </c>
      <c r="C91" s="17">
        <v>40.83</v>
      </c>
      <c r="D91" s="17">
        <v>96.92</v>
      </c>
      <c r="E91" s="17">
        <v>0.61880000000000002</v>
      </c>
      <c r="F91" s="17">
        <v>119.17</v>
      </c>
      <c r="G91" s="17">
        <v>308.08</v>
      </c>
      <c r="H91" s="17">
        <v>0.54379999999999995</v>
      </c>
      <c r="I91" s="17">
        <f t="shared" si="1"/>
        <v>0.87879767291531985</v>
      </c>
    </row>
    <row r="92" spans="1:9" x14ac:dyDescent="0.3">
      <c r="A92" s="17" t="s">
        <v>46</v>
      </c>
      <c r="B92" s="17" t="s">
        <v>30</v>
      </c>
      <c r="C92" s="17">
        <v>62.58</v>
      </c>
      <c r="D92" s="17">
        <v>88.75</v>
      </c>
      <c r="E92" s="17">
        <v>2.1128</v>
      </c>
      <c r="F92" s="17">
        <v>217.42</v>
      </c>
      <c r="G92" s="17">
        <v>316.25</v>
      </c>
      <c r="H92" s="17">
        <v>1.8634999999999999</v>
      </c>
      <c r="I92" s="17">
        <f t="shared" si="1"/>
        <v>0.88200492237788708</v>
      </c>
    </row>
    <row r="93" spans="1:9" x14ac:dyDescent="0.3">
      <c r="A93" s="17" t="s">
        <v>31</v>
      </c>
      <c r="B93" s="17" t="s">
        <v>37</v>
      </c>
      <c r="C93" s="17">
        <v>64</v>
      </c>
      <c r="D93" s="17">
        <v>90.5</v>
      </c>
      <c r="E93" s="17">
        <v>2.1473</v>
      </c>
      <c r="F93" s="17">
        <v>217</v>
      </c>
      <c r="G93" s="17">
        <v>314.5</v>
      </c>
      <c r="H93" s="17">
        <v>1.8940999999999999</v>
      </c>
      <c r="I93" s="17">
        <f t="shared" si="1"/>
        <v>0.88208447818190283</v>
      </c>
    </row>
    <row r="94" spans="1:9" x14ac:dyDescent="0.3">
      <c r="A94" s="17" t="s">
        <v>35</v>
      </c>
      <c r="B94" s="17" t="s">
        <v>38</v>
      </c>
      <c r="C94" s="17">
        <v>17.170000000000002</v>
      </c>
      <c r="D94" s="17">
        <v>88.83</v>
      </c>
      <c r="E94" s="17">
        <v>0.2235</v>
      </c>
      <c r="F94" s="17">
        <v>54.83</v>
      </c>
      <c r="G94" s="17">
        <v>316.17</v>
      </c>
      <c r="H94" s="17">
        <v>0.19719999999999999</v>
      </c>
      <c r="I94" s="17">
        <f t="shared" si="1"/>
        <v>0.88232662192393729</v>
      </c>
    </row>
    <row r="95" spans="1:9" x14ac:dyDescent="0.3">
      <c r="A95" s="17" t="s">
        <v>41</v>
      </c>
      <c r="B95" s="17" t="s">
        <v>28</v>
      </c>
      <c r="C95" s="17">
        <v>62</v>
      </c>
      <c r="D95" s="17">
        <v>87.67</v>
      </c>
      <c r="E95" s="17">
        <v>2.1480999999999999</v>
      </c>
      <c r="F95" s="17">
        <v>219</v>
      </c>
      <c r="G95" s="17">
        <v>317.33</v>
      </c>
      <c r="H95" s="17">
        <v>1.8958999999999999</v>
      </c>
      <c r="I95" s="17">
        <f t="shared" si="1"/>
        <v>0.88259392020855643</v>
      </c>
    </row>
    <row r="96" spans="1:9" x14ac:dyDescent="0.3">
      <c r="A96" s="17" t="s">
        <v>42</v>
      </c>
      <c r="B96" s="17" t="s">
        <v>33</v>
      </c>
      <c r="C96" s="17">
        <v>61.83</v>
      </c>
      <c r="D96" s="17">
        <v>88.83</v>
      </c>
      <c r="E96" s="17">
        <v>1.9742</v>
      </c>
      <c r="F96" s="17">
        <v>214.17</v>
      </c>
      <c r="G96" s="17">
        <v>316.17</v>
      </c>
      <c r="H96" s="17">
        <v>1.7512000000000001</v>
      </c>
      <c r="I96" s="17">
        <f t="shared" si="1"/>
        <v>0.88704285280113471</v>
      </c>
    </row>
    <row r="97" spans="1:9" x14ac:dyDescent="0.3">
      <c r="A97" s="17" t="s">
        <v>44</v>
      </c>
      <c r="B97" s="17" t="s">
        <v>36</v>
      </c>
      <c r="C97" s="17">
        <v>45.42</v>
      </c>
      <c r="D97" s="17">
        <v>96</v>
      </c>
      <c r="E97" s="17">
        <v>0.74729999999999996</v>
      </c>
      <c r="F97" s="17">
        <v>136.58000000000001</v>
      </c>
      <c r="G97" s="17">
        <v>309</v>
      </c>
      <c r="H97" s="17">
        <v>0.66749999999999998</v>
      </c>
      <c r="I97" s="17">
        <f t="shared" si="1"/>
        <v>0.89321557607386592</v>
      </c>
    </row>
    <row r="98" spans="1:9" x14ac:dyDescent="0.3">
      <c r="A98" s="17" t="s">
        <v>125</v>
      </c>
      <c r="B98" s="17" t="s">
        <v>28</v>
      </c>
      <c r="C98" s="17">
        <v>41.33</v>
      </c>
      <c r="D98" s="17">
        <v>85</v>
      </c>
      <c r="E98" s="17">
        <v>0.78390000000000004</v>
      </c>
      <c r="F98" s="17">
        <v>145.66999999999999</v>
      </c>
      <c r="G98" s="17">
        <v>320</v>
      </c>
      <c r="H98" s="17">
        <v>0.70040000000000002</v>
      </c>
      <c r="I98" s="17">
        <f t="shared" si="1"/>
        <v>0.89348131139175913</v>
      </c>
    </row>
    <row r="99" spans="1:9" x14ac:dyDescent="0.3">
      <c r="A99" s="17" t="s">
        <v>229</v>
      </c>
      <c r="B99" s="17" t="s">
        <v>27</v>
      </c>
      <c r="C99" s="17">
        <v>38.83</v>
      </c>
      <c r="D99" s="17">
        <v>81.58</v>
      </c>
      <c r="E99" s="17">
        <v>0.75519999999999998</v>
      </c>
      <c r="F99" s="17">
        <v>144.16999999999999</v>
      </c>
      <c r="G99" s="17">
        <v>323.42</v>
      </c>
      <c r="H99" s="17">
        <v>0.67669999999999997</v>
      </c>
      <c r="I99" s="17">
        <f t="shared" si="1"/>
        <v>0.89605402542372881</v>
      </c>
    </row>
    <row r="100" spans="1:9" x14ac:dyDescent="0.3">
      <c r="A100" s="17" t="s">
        <v>45</v>
      </c>
      <c r="B100" s="17" t="s">
        <v>28</v>
      </c>
      <c r="C100" s="17">
        <v>59</v>
      </c>
      <c r="D100" s="17">
        <v>86</v>
      </c>
      <c r="E100" s="17">
        <v>1.8464</v>
      </c>
      <c r="F100" s="17">
        <v>213</v>
      </c>
      <c r="G100" s="17">
        <v>319</v>
      </c>
      <c r="H100" s="17">
        <v>1.6574</v>
      </c>
      <c r="I100" s="17">
        <f t="shared" si="1"/>
        <v>0.89763864818024264</v>
      </c>
    </row>
    <row r="101" spans="1:9" x14ac:dyDescent="0.3">
      <c r="A101" s="17" t="s">
        <v>37</v>
      </c>
      <c r="B101" s="17" t="s">
        <v>43</v>
      </c>
      <c r="C101" s="17">
        <v>25.17</v>
      </c>
      <c r="D101" s="17">
        <v>89.75</v>
      </c>
      <c r="E101" s="17">
        <v>0.35120000000000001</v>
      </c>
      <c r="F101" s="17">
        <v>81.83</v>
      </c>
      <c r="G101" s="17">
        <v>315.25</v>
      </c>
      <c r="H101" s="17">
        <v>0.31859999999999999</v>
      </c>
      <c r="I101" s="17">
        <f t="shared" si="1"/>
        <v>0.90717539863325736</v>
      </c>
    </row>
    <row r="102" spans="1:9" x14ac:dyDescent="0.3">
      <c r="A102" s="17" t="s">
        <v>42</v>
      </c>
      <c r="B102" s="17" t="s">
        <v>43</v>
      </c>
      <c r="C102" s="17">
        <v>65.08</v>
      </c>
      <c r="D102" s="17">
        <v>90</v>
      </c>
      <c r="E102" s="17">
        <v>2.4973000000000001</v>
      </c>
      <c r="F102" s="17">
        <v>224.92</v>
      </c>
      <c r="G102" s="17">
        <v>315</v>
      </c>
      <c r="H102" s="17">
        <v>2.2778999999999998</v>
      </c>
      <c r="I102" s="17">
        <f t="shared" si="1"/>
        <v>0.91214511672606402</v>
      </c>
    </row>
    <row r="103" spans="1:9" x14ac:dyDescent="0.3">
      <c r="A103" s="17" t="s">
        <v>40</v>
      </c>
      <c r="B103" s="17" t="s">
        <v>228</v>
      </c>
      <c r="C103" s="17">
        <v>37.83</v>
      </c>
      <c r="D103" s="17">
        <v>93.17</v>
      </c>
      <c r="E103" s="17">
        <v>0.58479999999999999</v>
      </c>
      <c r="F103" s="17">
        <v>119.17</v>
      </c>
      <c r="G103" s="17">
        <v>311.83</v>
      </c>
      <c r="H103" s="17">
        <v>0.5343</v>
      </c>
      <c r="I103" s="17">
        <f t="shared" si="1"/>
        <v>0.91364569083447333</v>
      </c>
    </row>
    <row r="104" spans="1:9" x14ac:dyDescent="0.3">
      <c r="A104" s="17" t="s">
        <v>39</v>
      </c>
      <c r="B104" s="17" t="s">
        <v>229</v>
      </c>
      <c r="C104" s="17">
        <v>62.75</v>
      </c>
      <c r="D104" s="17">
        <v>90.08</v>
      </c>
      <c r="E104" s="17">
        <v>1.9814000000000001</v>
      </c>
      <c r="F104" s="17">
        <v>215.25</v>
      </c>
      <c r="G104" s="17">
        <v>314.92</v>
      </c>
      <c r="H104" s="17">
        <v>1.8172999999999999</v>
      </c>
      <c r="I104" s="17">
        <f t="shared" si="1"/>
        <v>0.91717977187846966</v>
      </c>
    </row>
    <row r="105" spans="1:9" x14ac:dyDescent="0.3">
      <c r="A105" s="17" t="s">
        <v>36</v>
      </c>
      <c r="B105" s="17" t="s">
        <v>32</v>
      </c>
      <c r="C105" s="17">
        <v>62.33</v>
      </c>
      <c r="D105" s="17">
        <v>88.67</v>
      </c>
      <c r="E105" s="17">
        <v>2.0775999999999999</v>
      </c>
      <c r="F105" s="17">
        <v>218.67</v>
      </c>
      <c r="G105" s="17">
        <v>316.33</v>
      </c>
      <c r="H105" s="17">
        <v>1.9100999999999999</v>
      </c>
      <c r="I105" s="17">
        <f t="shared" si="1"/>
        <v>0.91937812860993451</v>
      </c>
    </row>
    <row r="106" spans="1:9" x14ac:dyDescent="0.3">
      <c r="A106" s="17" t="s">
        <v>125</v>
      </c>
      <c r="B106" s="17" t="s">
        <v>27</v>
      </c>
      <c r="C106" s="17">
        <v>38.5</v>
      </c>
      <c r="D106" s="17">
        <v>83.67</v>
      </c>
      <c r="E106" s="17">
        <v>0.71309999999999996</v>
      </c>
      <c r="F106" s="17">
        <v>140.5</v>
      </c>
      <c r="G106" s="17">
        <v>321.33</v>
      </c>
      <c r="H106" s="17">
        <v>0.65600000000000003</v>
      </c>
      <c r="I106" s="17">
        <f t="shared" si="1"/>
        <v>0.91992707895105885</v>
      </c>
    </row>
    <row r="107" spans="1:9" x14ac:dyDescent="0.3">
      <c r="A107" s="17" t="s">
        <v>40</v>
      </c>
      <c r="B107" s="17" t="s">
        <v>29</v>
      </c>
      <c r="C107" s="17">
        <v>63.67</v>
      </c>
      <c r="D107" s="17">
        <v>90.58</v>
      </c>
      <c r="E107" s="17">
        <v>2.0750999999999999</v>
      </c>
      <c r="F107" s="17">
        <v>217.33</v>
      </c>
      <c r="G107" s="17">
        <v>314.42</v>
      </c>
      <c r="H107" s="17">
        <v>1.9097999999999999</v>
      </c>
      <c r="I107" s="17">
        <f t="shared" si="1"/>
        <v>0.92034118837646384</v>
      </c>
    </row>
    <row r="108" spans="1:9" x14ac:dyDescent="0.3">
      <c r="A108" s="17" t="s">
        <v>40</v>
      </c>
      <c r="B108" s="17" t="s">
        <v>39</v>
      </c>
      <c r="C108" s="17">
        <v>40.75</v>
      </c>
      <c r="D108" s="17">
        <v>94.33</v>
      </c>
      <c r="E108" s="17">
        <v>0.64349999999999996</v>
      </c>
      <c r="F108" s="17">
        <v>127.25</v>
      </c>
      <c r="G108" s="17">
        <v>310.67</v>
      </c>
      <c r="H108" s="17">
        <v>0.59250000000000003</v>
      </c>
      <c r="I108" s="17">
        <f t="shared" si="1"/>
        <v>0.92074592074592088</v>
      </c>
    </row>
    <row r="109" spans="1:9" x14ac:dyDescent="0.3">
      <c r="A109" s="17" t="s">
        <v>39</v>
      </c>
      <c r="B109" s="17" t="s">
        <v>32</v>
      </c>
      <c r="C109" s="17">
        <v>60.83</v>
      </c>
      <c r="D109" s="17">
        <v>91.42</v>
      </c>
      <c r="E109" s="17">
        <v>1.6371</v>
      </c>
      <c r="F109" s="17">
        <v>204.17</v>
      </c>
      <c r="G109" s="17">
        <v>313.58</v>
      </c>
      <c r="H109" s="17">
        <v>1.5193000000000001</v>
      </c>
      <c r="I109" s="17">
        <f t="shared" si="1"/>
        <v>0.92804349153991816</v>
      </c>
    </row>
    <row r="110" spans="1:9" x14ac:dyDescent="0.3">
      <c r="A110" s="17" t="s">
        <v>229</v>
      </c>
      <c r="B110" s="17" t="s">
        <v>28</v>
      </c>
      <c r="C110" s="17">
        <v>39</v>
      </c>
      <c r="D110" s="17">
        <v>82.92</v>
      </c>
      <c r="E110" s="17">
        <v>0.7399</v>
      </c>
      <c r="F110" s="17">
        <v>145</v>
      </c>
      <c r="G110" s="17">
        <v>322.08</v>
      </c>
      <c r="H110" s="17">
        <v>0.68769999999999998</v>
      </c>
      <c r="I110" s="17">
        <f t="shared" si="1"/>
        <v>0.92944992566563045</v>
      </c>
    </row>
    <row r="111" spans="1:9" x14ac:dyDescent="0.3">
      <c r="A111" s="17" t="s">
        <v>42</v>
      </c>
      <c r="B111" s="17" t="s">
        <v>36</v>
      </c>
      <c r="C111" s="17">
        <v>40.5</v>
      </c>
      <c r="D111" s="17">
        <v>90.08</v>
      </c>
      <c r="E111" s="17">
        <v>0.68620000000000003</v>
      </c>
      <c r="F111" s="17">
        <v>136.5</v>
      </c>
      <c r="G111" s="17">
        <v>314.92</v>
      </c>
      <c r="H111" s="17">
        <v>0.64690000000000003</v>
      </c>
      <c r="I111" s="17">
        <f t="shared" si="1"/>
        <v>0.94272806761877004</v>
      </c>
    </row>
    <row r="112" spans="1:9" x14ac:dyDescent="0.3">
      <c r="A112" s="17" t="s">
        <v>45</v>
      </c>
      <c r="B112" s="17" t="s">
        <v>30</v>
      </c>
      <c r="C112" s="17">
        <v>56.75</v>
      </c>
      <c r="D112" s="17">
        <v>88.08</v>
      </c>
      <c r="E112" s="17">
        <v>1.4694</v>
      </c>
      <c r="F112" s="17">
        <v>200.25</v>
      </c>
      <c r="G112" s="17">
        <v>316.92</v>
      </c>
      <c r="H112" s="17">
        <v>1.3862000000000001</v>
      </c>
      <c r="I112" s="17">
        <f t="shared" si="1"/>
        <v>0.94337824962569761</v>
      </c>
    </row>
    <row r="113" spans="1:9" x14ac:dyDescent="0.3">
      <c r="A113" s="17" t="s">
        <v>36</v>
      </c>
      <c r="B113" s="17" t="s">
        <v>30</v>
      </c>
      <c r="C113" s="17">
        <v>61.5</v>
      </c>
      <c r="D113" s="17">
        <v>87.83</v>
      </c>
      <c r="E113" s="17">
        <v>2.0339</v>
      </c>
      <c r="F113" s="17">
        <v>219.5</v>
      </c>
      <c r="G113" s="17">
        <v>317.17</v>
      </c>
      <c r="H113" s="17">
        <v>1.9206000000000001</v>
      </c>
      <c r="I113" s="17">
        <f t="shared" si="1"/>
        <v>0.94429421308815575</v>
      </c>
    </row>
    <row r="114" spans="1:9" x14ac:dyDescent="0.3">
      <c r="A114" s="17" t="s">
        <v>39</v>
      </c>
      <c r="B114" s="17" t="s">
        <v>36</v>
      </c>
      <c r="C114" s="17">
        <v>45.17</v>
      </c>
      <c r="D114" s="17">
        <v>92.92</v>
      </c>
      <c r="E114" s="17">
        <v>0.78339999999999999</v>
      </c>
      <c r="F114" s="17">
        <v>146.83000000000001</v>
      </c>
      <c r="G114" s="17">
        <v>312.08</v>
      </c>
      <c r="H114" s="17">
        <v>0.74029999999999996</v>
      </c>
      <c r="I114" s="17">
        <f t="shared" si="1"/>
        <v>0.94498340566760275</v>
      </c>
    </row>
    <row r="115" spans="1:9" x14ac:dyDescent="0.3">
      <c r="A115" s="17" t="s">
        <v>45</v>
      </c>
      <c r="B115" s="17" t="s">
        <v>228</v>
      </c>
      <c r="C115" s="17">
        <v>40.67</v>
      </c>
      <c r="D115" s="17">
        <v>92</v>
      </c>
      <c r="E115" s="17">
        <v>0.66759999999999997</v>
      </c>
      <c r="F115" s="17">
        <v>134.33000000000001</v>
      </c>
      <c r="G115" s="17">
        <v>313</v>
      </c>
      <c r="H115" s="17">
        <v>0.63690000000000002</v>
      </c>
      <c r="I115" s="17">
        <f t="shared" si="1"/>
        <v>0.9540143798681846</v>
      </c>
    </row>
    <row r="116" spans="1:9" x14ac:dyDescent="0.3">
      <c r="A116" s="17" t="s">
        <v>43</v>
      </c>
      <c r="B116" s="17" t="s">
        <v>229</v>
      </c>
      <c r="C116" s="17">
        <v>62.5</v>
      </c>
      <c r="D116" s="17">
        <v>87.25</v>
      </c>
      <c r="E116" s="17">
        <v>2.3277000000000001</v>
      </c>
      <c r="F116" s="17">
        <v>226.5</v>
      </c>
      <c r="G116" s="17">
        <v>317.75</v>
      </c>
      <c r="H116" s="17">
        <v>2.2532999999999999</v>
      </c>
      <c r="I116" s="17">
        <f t="shared" si="1"/>
        <v>0.96803711818533311</v>
      </c>
    </row>
    <row r="117" spans="1:9" x14ac:dyDescent="0.3">
      <c r="A117" s="17" t="s">
        <v>44</v>
      </c>
      <c r="B117" s="17" t="s">
        <v>39</v>
      </c>
      <c r="C117" s="17">
        <v>38.67</v>
      </c>
      <c r="D117" s="17">
        <v>98.75</v>
      </c>
      <c r="E117" s="17">
        <v>0.55369999999999997</v>
      </c>
      <c r="F117" s="17">
        <v>117.33</v>
      </c>
      <c r="G117" s="17">
        <v>306.25</v>
      </c>
      <c r="H117" s="17">
        <v>0.5363</v>
      </c>
      <c r="I117" s="17">
        <f t="shared" si="1"/>
        <v>0.96857504063572342</v>
      </c>
    </row>
    <row r="118" spans="1:9" x14ac:dyDescent="0.3">
      <c r="A118" s="17" t="s">
        <v>40</v>
      </c>
      <c r="B118" s="17" t="s">
        <v>42</v>
      </c>
      <c r="C118" s="17">
        <v>17.5</v>
      </c>
      <c r="D118" s="17">
        <v>91.5</v>
      </c>
      <c r="E118" s="17">
        <v>0.2208</v>
      </c>
      <c r="F118" s="17">
        <v>58.5</v>
      </c>
      <c r="G118" s="17">
        <v>313.5</v>
      </c>
      <c r="H118" s="17">
        <v>0.21460000000000001</v>
      </c>
      <c r="I118" s="17">
        <f t="shared" si="1"/>
        <v>0.97192028985507251</v>
      </c>
    </row>
    <row r="119" spans="1:9" x14ac:dyDescent="0.3">
      <c r="A119" s="17" t="s">
        <v>40</v>
      </c>
      <c r="B119" s="17" t="s">
        <v>45</v>
      </c>
      <c r="C119" s="17">
        <v>34.33</v>
      </c>
      <c r="D119" s="17">
        <v>91.83</v>
      </c>
      <c r="E119" s="17">
        <v>0.51759999999999995</v>
      </c>
      <c r="F119" s="17">
        <v>115.67</v>
      </c>
      <c r="G119" s="17">
        <v>313.17</v>
      </c>
      <c r="H119" s="17">
        <v>0.50860000000000005</v>
      </c>
      <c r="I119" s="17">
        <f t="shared" si="1"/>
        <v>0.98261205564142218</v>
      </c>
    </row>
    <row r="120" spans="1:9" x14ac:dyDescent="0.3">
      <c r="A120" s="17" t="s">
        <v>40</v>
      </c>
      <c r="B120" s="17" t="s">
        <v>44</v>
      </c>
      <c r="C120" s="17">
        <v>33.67</v>
      </c>
      <c r="D120" s="17">
        <v>97.42</v>
      </c>
      <c r="E120" s="17">
        <v>0.4632</v>
      </c>
      <c r="F120" s="17">
        <v>105.33</v>
      </c>
      <c r="G120" s="17">
        <v>307.58</v>
      </c>
      <c r="H120" s="17">
        <v>0.45739999999999997</v>
      </c>
      <c r="I120" s="17">
        <f t="shared" si="1"/>
        <v>0.98747841105354051</v>
      </c>
    </row>
    <row r="121" spans="1:9" x14ac:dyDescent="0.3">
      <c r="A121" s="17" t="s">
        <v>36</v>
      </c>
      <c r="B121" s="17" t="s">
        <v>41</v>
      </c>
      <c r="C121" s="17">
        <v>64</v>
      </c>
      <c r="D121" s="17">
        <v>92.08</v>
      </c>
      <c r="E121" s="17">
        <v>1.9599</v>
      </c>
      <c r="F121" s="17">
        <v>217</v>
      </c>
      <c r="G121" s="17">
        <v>312.92</v>
      </c>
      <c r="H121" s="17">
        <v>1.9390000000000001</v>
      </c>
      <c r="I121" s="17">
        <f t="shared" si="1"/>
        <v>0.98933619062197053</v>
      </c>
    </row>
    <row r="122" spans="1:9" x14ac:dyDescent="0.3">
      <c r="A122" s="17" t="s">
        <v>40</v>
      </c>
      <c r="B122" s="17" t="s">
        <v>229</v>
      </c>
      <c r="C122" s="17">
        <v>60.17</v>
      </c>
      <c r="D122" s="17">
        <v>88.75</v>
      </c>
      <c r="E122" s="17">
        <v>1.7568999999999999</v>
      </c>
      <c r="F122" s="17">
        <v>213.83</v>
      </c>
      <c r="G122" s="17">
        <v>316.25</v>
      </c>
      <c r="H122" s="17">
        <v>1.7385999999999999</v>
      </c>
      <c r="I122" s="17">
        <f t="shared" si="1"/>
        <v>0.98958392623370706</v>
      </c>
    </row>
    <row r="123" spans="1:9" x14ac:dyDescent="0.3">
      <c r="A123" s="17" t="s">
        <v>42</v>
      </c>
      <c r="B123" s="17" t="s">
        <v>229</v>
      </c>
      <c r="C123" s="17">
        <v>58.25</v>
      </c>
      <c r="D123" s="17">
        <v>87.25</v>
      </c>
      <c r="E123" s="17">
        <v>1.6566000000000001</v>
      </c>
      <c r="F123" s="17">
        <v>211.75</v>
      </c>
      <c r="G123" s="17">
        <v>317.75</v>
      </c>
      <c r="H123" s="17">
        <v>1.6456</v>
      </c>
      <c r="I123" s="17">
        <f t="shared" si="1"/>
        <v>0.99335989375830003</v>
      </c>
    </row>
    <row r="124" spans="1:9" x14ac:dyDescent="0.3">
      <c r="A124" s="17" t="s">
        <v>41</v>
      </c>
      <c r="B124" s="17" t="s">
        <v>229</v>
      </c>
      <c r="C124" s="17">
        <v>63.08</v>
      </c>
      <c r="D124" s="17">
        <v>89.25</v>
      </c>
      <c r="E124" s="17">
        <v>2.141</v>
      </c>
      <c r="F124" s="17">
        <v>222.92</v>
      </c>
      <c r="G124" s="17">
        <v>315.75</v>
      </c>
      <c r="H124" s="17">
        <v>2.1267999999999998</v>
      </c>
      <c r="I124" s="17">
        <f t="shared" si="1"/>
        <v>0.9933675852405417</v>
      </c>
    </row>
    <row r="125" spans="1:9" x14ac:dyDescent="0.3">
      <c r="A125" s="17" t="s">
        <v>45</v>
      </c>
      <c r="B125" s="17" t="s">
        <v>36</v>
      </c>
      <c r="C125" s="17">
        <v>42.92</v>
      </c>
      <c r="D125" s="17">
        <v>90.42</v>
      </c>
      <c r="E125" s="17">
        <v>0.75149999999999995</v>
      </c>
      <c r="F125" s="17">
        <v>149.08000000000001</v>
      </c>
      <c r="G125" s="17">
        <v>314.58</v>
      </c>
      <c r="H125" s="17">
        <v>0.74950000000000006</v>
      </c>
      <c r="I125" s="17">
        <f t="shared" si="1"/>
        <v>0.9973386560212909</v>
      </c>
    </row>
    <row r="126" spans="1:9" x14ac:dyDescent="0.3">
      <c r="A126" s="17" t="s">
        <v>46</v>
      </c>
      <c r="B126" s="17" t="s">
        <v>27</v>
      </c>
      <c r="C126" s="17">
        <v>60.25</v>
      </c>
      <c r="D126" s="17">
        <v>85.33</v>
      </c>
      <c r="E126" s="17">
        <v>2.1278000000000001</v>
      </c>
      <c r="F126" s="17">
        <v>225.75</v>
      </c>
      <c r="G126" s="17">
        <v>319.67</v>
      </c>
      <c r="H126" s="17">
        <v>2.1303999999999998</v>
      </c>
      <c r="I126" s="17">
        <f t="shared" si="1"/>
        <v>1.0012219193533225</v>
      </c>
    </row>
    <row r="127" spans="1:9" x14ac:dyDescent="0.3">
      <c r="A127" s="17" t="s">
        <v>44</v>
      </c>
      <c r="B127" s="17" t="s">
        <v>27</v>
      </c>
      <c r="C127" s="17">
        <v>61.67</v>
      </c>
      <c r="D127" s="17">
        <v>90.25</v>
      </c>
      <c r="E127" s="17">
        <v>1.8148</v>
      </c>
      <c r="F127" s="17">
        <v>215.33</v>
      </c>
      <c r="G127" s="17">
        <v>314.75</v>
      </c>
      <c r="H127" s="17">
        <v>1.8244</v>
      </c>
      <c r="I127" s="17">
        <f t="shared" si="1"/>
        <v>1.0052898391007274</v>
      </c>
    </row>
    <row r="128" spans="1:9" x14ac:dyDescent="0.3">
      <c r="A128" s="17" t="s">
        <v>27</v>
      </c>
      <c r="B128" s="17" t="s">
        <v>33</v>
      </c>
      <c r="C128" s="17">
        <v>59.25</v>
      </c>
      <c r="D128" s="17">
        <v>83.17</v>
      </c>
      <c r="E128" s="17">
        <v>2.2452999999999999</v>
      </c>
      <c r="F128" s="17">
        <v>229.75</v>
      </c>
      <c r="G128" s="17">
        <v>321.83</v>
      </c>
      <c r="H128" s="17">
        <v>2.2749000000000001</v>
      </c>
      <c r="I128" s="17">
        <f t="shared" si="1"/>
        <v>1.013183093573242</v>
      </c>
    </row>
    <row r="129" spans="1:9" x14ac:dyDescent="0.3">
      <c r="A129" s="17" t="s">
        <v>38</v>
      </c>
      <c r="B129" s="17" t="s">
        <v>229</v>
      </c>
      <c r="C129" s="17">
        <v>60.42</v>
      </c>
      <c r="D129" s="17">
        <v>85.42</v>
      </c>
      <c r="E129" s="17">
        <v>2.1497000000000002</v>
      </c>
      <c r="F129" s="17">
        <v>226.58</v>
      </c>
      <c r="G129" s="17">
        <v>319.58</v>
      </c>
      <c r="H129" s="17">
        <v>2.1798000000000002</v>
      </c>
      <c r="I129" s="17">
        <f t="shared" si="1"/>
        <v>1.0140019537609899</v>
      </c>
    </row>
    <row r="130" spans="1:9" x14ac:dyDescent="0.3">
      <c r="A130" s="17" t="s">
        <v>31</v>
      </c>
      <c r="B130" s="17" t="s">
        <v>28</v>
      </c>
      <c r="C130" s="17">
        <v>61.75</v>
      </c>
      <c r="D130" s="17">
        <v>86.42</v>
      </c>
      <c r="E130" s="17">
        <v>2.2892000000000001</v>
      </c>
      <c r="F130" s="17">
        <v>228.25</v>
      </c>
      <c r="G130" s="17">
        <v>318.58</v>
      </c>
      <c r="H130" s="17">
        <v>2.3302999999999998</v>
      </c>
      <c r="I130" s="17">
        <f t="shared" ref="I130:I193" si="2">H130/E130</f>
        <v>1.0179538703477196</v>
      </c>
    </row>
    <row r="131" spans="1:9" x14ac:dyDescent="0.3">
      <c r="A131" s="17" t="s">
        <v>37</v>
      </c>
      <c r="B131" s="17" t="s">
        <v>27</v>
      </c>
      <c r="C131" s="17">
        <v>58.33</v>
      </c>
      <c r="D131" s="17">
        <v>84.08</v>
      </c>
      <c r="E131" s="17">
        <v>1.9428000000000001</v>
      </c>
      <c r="F131" s="17">
        <v>223.67</v>
      </c>
      <c r="G131" s="17">
        <v>320.92</v>
      </c>
      <c r="H131" s="17">
        <v>1.9867999999999999</v>
      </c>
      <c r="I131" s="17">
        <f t="shared" si="2"/>
        <v>1.0226477249330861</v>
      </c>
    </row>
    <row r="132" spans="1:9" x14ac:dyDescent="0.3">
      <c r="A132" s="17" t="s">
        <v>44</v>
      </c>
      <c r="B132" s="17" t="s">
        <v>45</v>
      </c>
      <c r="C132" s="17">
        <v>30.5</v>
      </c>
      <c r="D132" s="17">
        <v>96.25</v>
      </c>
      <c r="E132" s="17">
        <v>0.4118</v>
      </c>
      <c r="F132" s="17">
        <v>99.5</v>
      </c>
      <c r="G132" s="17">
        <v>308.75</v>
      </c>
      <c r="H132" s="17">
        <v>0.42120000000000002</v>
      </c>
      <c r="I132" s="17">
        <f t="shared" si="2"/>
        <v>1.0228266148615834</v>
      </c>
    </row>
    <row r="133" spans="1:9" x14ac:dyDescent="0.3">
      <c r="A133" s="17" t="s">
        <v>38</v>
      </c>
      <c r="B133" s="17" t="s">
        <v>43</v>
      </c>
      <c r="C133" s="17">
        <v>34.33</v>
      </c>
      <c r="D133" s="17">
        <v>88.17</v>
      </c>
      <c r="E133" s="17">
        <v>0.54930000000000001</v>
      </c>
      <c r="F133" s="17">
        <v>125.67</v>
      </c>
      <c r="G133" s="17">
        <v>316.83</v>
      </c>
      <c r="H133" s="17">
        <v>0.56440000000000001</v>
      </c>
      <c r="I133" s="17">
        <f t="shared" si="2"/>
        <v>1.0274895321318041</v>
      </c>
    </row>
    <row r="134" spans="1:9" x14ac:dyDescent="0.3">
      <c r="A134" s="17" t="s">
        <v>46</v>
      </c>
      <c r="B134" s="17" t="s">
        <v>229</v>
      </c>
      <c r="C134" s="17">
        <v>59</v>
      </c>
      <c r="D134" s="17">
        <v>88.25</v>
      </c>
      <c r="E134" s="17">
        <v>1.6651</v>
      </c>
      <c r="F134" s="17">
        <v>214</v>
      </c>
      <c r="G134" s="17">
        <v>316.75</v>
      </c>
      <c r="H134" s="17">
        <v>1.7331000000000001</v>
      </c>
      <c r="I134" s="17">
        <f t="shared" si="2"/>
        <v>1.0408383880847998</v>
      </c>
    </row>
    <row r="135" spans="1:9" x14ac:dyDescent="0.3">
      <c r="A135" s="17" t="s">
        <v>39</v>
      </c>
      <c r="B135" s="17" t="s">
        <v>125</v>
      </c>
      <c r="C135" s="17">
        <v>62.5</v>
      </c>
      <c r="D135" s="17">
        <v>92.17</v>
      </c>
      <c r="E135" s="17">
        <v>1.7587999999999999</v>
      </c>
      <c r="F135" s="17">
        <v>214.5</v>
      </c>
      <c r="G135" s="17">
        <v>312.83</v>
      </c>
      <c r="H135" s="17">
        <v>1.8420000000000001</v>
      </c>
      <c r="I135" s="17">
        <f t="shared" si="2"/>
        <v>1.0473049806686379</v>
      </c>
    </row>
    <row r="136" spans="1:9" x14ac:dyDescent="0.3">
      <c r="A136" s="17" t="s">
        <v>45</v>
      </c>
      <c r="B136" s="17" t="s">
        <v>39</v>
      </c>
      <c r="C136" s="17">
        <v>37.25</v>
      </c>
      <c r="D136" s="17">
        <v>93.17</v>
      </c>
      <c r="E136" s="17">
        <v>0.57120000000000004</v>
      </c>
      <c r="F136" s="17">
        <v>129.75</v>
      </c>
      <c r="G136" s="17">
        <v>311.83</v>
      </c>
      <c r="H136" s="17">
        <v>0.6069</v>
      </c>
      <c r="I136" s="17">
        <f t="shared" si="2"/>
        <v>1.0625</v>
      </c>
    </row>
    <row r="137" spans="1:9" x14ac:dyDescent="0.3">
      <c r="A137" s="17" t="s">
        <v>228</v>
      </c>
      <c r="B137" s="17" t="s">
        <v>33</v>
      </c>
      <c r="C137" s="17">
        <v>61.17</v>
      </c>
      <c r="D137" s="17">
        <v>90.5</v>
      </c>
      <c r="E137" s="17">
        <v>1.7357</v>
      </c>
      <c r="F137" s="17">
        <v>215.83</v>
      </c>
      <c r="G137" s="17">
        <v>314.5</v>
      </c>
      <c r="H137" s="17">
        <v>1.8491</v>
      </c>
      <c r="I137" s="17">
        <f t="shared" si="2"/>
        <v>1.0653338710606672</v>
      </c>
    </row>
    <row r="138" spans="1:9" x14ac:dyDescent="0.3">
      <c r="A138" s="17" t="s">
        <v>228</v>
      </c>
      <c r="B138" s="17" t="s">
        <v>125</v>
      </c>
      <c r="C138" s="17">
        <v>60.75</v>
      </c>
      <c r="D138" s="17">
        <v>91</v>
      </c>
      <c r="E138" s="17">
        <v>1.6561999999999999</v>
      </c>
      <c r="F138" s="17">
        <v>213.25</v>
      </c>
      <c r="G138" s="17">
        <v>314</v>
      </c>
      <c r="H138" s="17">
        <v>1.7695000000000001</v>
      </c>
      <c r="I138" s="17">
        <f t="shared" si="2"/>
        <v>1.0684096123656563</v>
      </c>
    </row>
    <row r="139" spans="1:9" x14ac:dyDescent="0.3">
      <c r="A139" s="17" t="s">
        <v>45</v>
      </c>
      <c r="B139" s="17" t="s">
        <v>27</v>
      </c>
      <c r="C139" s="17">
        <v>55.17</v>
      </c>
      <c r="D139" s="17">
        <v>84.67</v>
      </c>
      <c r="E139" s="17">
        <v>1.5230999999999999</v>
      </c>
      <c r="F139" s="17">
        <v>212.83</v>
      </c>
      <c r="G139" s="17">
        <v>320.33</v>
      </c>
      <c r="H139" s="17">
        <v>1.6278999999999999</v>
      </c>
      <c r="I139" s="17">
        <f t="shared" si="2"/>
        <v>1.0688070382771979</v>
      </c>
    </row>
    <row r="140" spans="1:9" x14ac:dyDescent="0.3">
      <c r="A140" s="17" t="s">
        <v>31</v>
      </c>
      <c r="B140" s="17" t="s">
        <v>30</v>
      </c>
      <c r="C140" s="17">
        <v>62.33</v>
      </c>
      <c r="D140" s="17">
        <v>88.5</v>
      </c>
      <c r="E140" s="17">
        <v>2.0990000000000002</v>
      </c>
      <c r="F140" s="17">
        <v>225.67</v>
      </c>
      <c r="G140" s="17">
        <v>316.5</v>
      </c>
      <c r="H140" s="17">
        <v>2.2570000000000001</v>
      </c>
      <c r="I140" s="17">
        <f t="shared" si="2"/>
        <v>1.0752739399714148</v>
      </c>
    </row>
    <row r="141" spans="1:9" x14ac:dyDescent="0.3">
      <c r="A141" s="17" t="s">
        <v>35</v>
      </c>
      <c r="B141" s="17" t="s">
        <v>43</v>
      </c>
      <c r="C141" s="17">
        <v>33.08</v>
      </c>
      <c r="D141" s="17">
        <v>90.67</v>
      </c>
      <c r="E141" s="17">
        <v>0.49990000000000001</v>
      </c>
      <c r="F141" s="17">
        <v>120.92</v>
      </c>
      <c r="G141" s="17">
        <v>314.33</v>
      </c>
      <c r="H141" s="17">
        <v>0.53949999999999998</v>
      </c>
      <c r="I141" s="17">
        <f t="shared" si="2"/>
        <v>1.0792158431686336</v>
      </c>
    </row>
    <row r="142" spans="1:9" x14ac:dyDescent="0.3">
      <c r="A142" s="17" t="s">
        <v>42</v>
      </c>
      <c r="B142" s="17" t="s">
        <v>29</v>
      </c>
      <c r="C142" s="17">
        <v>60.75</v>
      </c>
      <c r="D142" s="17">
        <v>89.08</v>
      </c>
      <c r="E142" s="17">
        <v>1.7998000000000001</v>
      </c>
      <c r="F142" s="17">
        <v>219.25</v>
      </c>
      <c r="G142" s="17">
        <v>315.92</v>
      </c>
      <c r="H142" s="17">
        <v>1.9461999999999999</v>
      </c>
      <c r="I142" s="17">
        <f t="shared" si="2"/>
        <v>1.0813423713745971</v>
      </c>
    </row>
    <row r="143" spans="1:9" x14ac:dyDescent="0.3">
      <c r="A143" s="17" t="s">
        <v>44</v>
      </c>
      <c r="B143" s="17" t="s">
        <v>41</v>
      </c>
      <c r="C143" s="17">
        <v>64.92</v>
      </c>
      <c r="D143" s="17">
        <v>97.92</v>
      </c>
      <c r="E143" s="17">
        <v>1.6153999999999999</v>
      </c>
      <c r="F143" s="17">
        <v>208.08</v>
      </c>
      <c r="G143" s="17">
        <v>307.08</v>
      </c>
      <c r="H143" s="17">
        <v>1.7535000000000001</v>
      </c>
      <c r="I143" s="17">
        <f t="shared" si="2"/>
        <v>1.0854896620032191</v>
      </c>
    </row>
    <row r="144" spans="1:9" x14ac:dyDescent="0.3">
      <c r="A144" s="17" t="s">
        <v>228</v>
      </c>
      <c r="B144" s="17" t="s">
        <v>30</v>
      </c>
      <c r="C144" s="17">
        <v>58.25</v>
      </c>
      <c r="D144" s="17">
        <v>89.42</v>
      </c>
      <c r="E144" s="17">
        <v>1.5221</v>
      </c>
      <c r="F144" s="17">
        <v>210.75</v>
      </c>
      <c r="G144" s="17">
        <v>315.58</v>
      </c>
      <c r="H144" s="17">
        <v>1.6583000000000001</v>
      </c>
      <c r="I144" s="17">
        <f t="shared" si="2"/>
        <v>1.0894816372117471</v>
      </c>
    </row>
    <row r="145" spans="1:9" x14ac:dyDescent="0.3">
      <c r="A145" s="17" t="s">
        <v>42</v>
      </c>
      <c r="B145" s="17" t="s">
        <v>228</v>
      </c>
      <c r="C145" s="17">
        <v>36.83</v>
      </c>
      <c r="D145" s="17">
        <v>91.67</v>
      </c>
      <c r="E145" s="17">
        <v>0.57550000000000001</v>
      </c>
      <c r="F145" s="17">
        <v>133.16999999999999</v>
      </c>
      <c r="G145" s="17">
        <v>313.33</v>
      </c>
      <c r="H145" s="17">
        <v>0.62719999999999998</v>
      </c>
      <c r="I145" s="17">
        <f t="shared" si="2"/>
        <v>1.0898349261511728</v>
      </c>
    </row>
    <row r="146" spans="1:9" x14ac:dyDescent="0.3">
      <c r="A146" s="17" t="s">
        <v>229</v>
      </c>
      <c r="B146" s="17" t="s">
        <v>30</v>
      </c>
      <c r="C146" s="17">
        <v>37.17</v>
      </c>
      <c r="D146" s="17">
        <v>85</v>
      </c>
      <c r="E146" s="17">
        <v>0.65600000000000003</v>
      </c>
      <c r="F146" s="17">
        <v>147.83000000000001</v>
      </c>
      <c r="G146" s="17">
        <v>320</v>
      </c>
      <c r="H146" s="17">
        <v>0.71779999999999999</v>
      </c>
      <c r="I146" s="17">
        <f t="shared" si="2"/>
        <v>1.0942073170731708</v>
      </c>
    </row>
    <row r="147" spans="1:9" x14ac:dyDescent="0.3">
      <c r="A147" s="17" t="s">
        <v>45</v>
      </c>
      <c r="B147" s="17" t="s">
        <v>125</v>
      </c>
      <c r="C147" s="17">
        <v>58.83</v>
      </c>
      <c r="D147" s="17">
        <v>89.67</v>
      </c>
      <c r="E147" s="17">
        <v>1.5587</v>
      </c>
      <c r="F147" s="17">
        <v>212.17</v>
      </c>
      <c r="G147" s="17">
        <v>315.33</v>
      </c>
      <c r="H147" s="17">
        <v>1.7056</v>
      </c>
      <c r="I147" s="17">
        <f t="shared" si="2"/>
        <v>1.0942452043369475</v>
      </c>
    </row>
    <row r="148" spans="1:9" x14ac:dyDescent="0.3">
      <c r="A148" s="17" t="s">
        <v>40</v>
      </c>
      <c r="B148" s="17" t="s">
        <v>30</v>
      </c>
      <c r="C148" s="17">
        <v>55.25</v>
      </c>
      <c r="D148" s="17">
        <v>89.25</v>
      </c>
      <c r="E148" s="17">
        <v>1.3089</v>
      </c>
      <c r="F148" s="17">
        <v>201.75</v>
      </c>
      <c r="G148" s="17">
        <v>315.75</v>
      </c>
      <c r="H148" s="17">
        <v>1.4326000000000001</v>
      </c>
      <c r="I148" s="17">
        <f t="shared" si="2"/>
        <v>1.0945068378027352</v>
      </c>
    </row>
    <row r="149" spans="1:9" x14ac:dyDescent="0.3">
      <c r="A149" s="17" t="s">
        <v>33</v>
      </c>
      <c r="B149" s="17" t="s">
        <v>29</v>
      </c>
      <c r="C149" s="17">
        <v>61</v>
      </c>
      <c r="D149" s="17">
        <v>87.92</v>
      </c>
      <c r="E149" s="17">
        <v>1.9439</v>
      </c>
      <c r="F149" s="17">
        <v>224</v>
      </c>
      <c r="G149" s="17">
        <v>317.08</v>
      </c>
      <c r="H149" s="17">
        <v>2.1343999999999999</v>
      </c>
      <c r="I149" s="17">
        <f t="shared" si="2"/>
        <v>1.0979988682545399</v>
      </c>
    </row>
    <row r="150" spans="1:9" x14ac:dyDescent="0.3">
      <c r="A150" s="17" t="s">
        <v>31</v>
      </c>
      <c r="B150" s="17" t="s">
        <v>29</v>
      </c>
      <c r="C150" s="17">
        <v>63.08</v>
      </c>
      <c r="D150" s="17">
        <v>89.83</v>
      </c>
      <c r="E150" s="17">
        <v>2.0651999999999999</v>
      </c>
      <c r="F150" s="17">
        <v>224.92</v>
      </c>
      <c r="G150" s="17">
        <v>315.17</v>
      </c>
      <c r="H150" s="17">
        <v>2.27</v>
      </c>
      <c r="I150" s="17">
        <f t="shared" si="2"/>
        <v>1.0991671508812706</v>
      </c>
    </row>
    <row r="151" spans="1:9" x14ac:dyDescent="0.3">
      <c r="A151" s="17" t="s">
        <v>39</v>
      </c>
      <c r="B151" s="17" t="s">
        <v>33</v>
      </c>
      <c r="C151" s="17">
        <v>62.58</v>
      </c>
      <c r="D151" s="17">
        <v>91.67</v>
      </c>
      <c r="E151" s="17">
        <v>1.8085</v>
      </c>
      <c r="F151" s="17">
        <v>218.42</v>
      </c>
      <c r="G151" s="17">
        <v>313.33</v>
      </c>
      <c r="H151" s="17">
        <v>1.9883999999999999</v>
      </c>
      <c r="I151" s="17">
        <f t="shared" si="2"/>
        <v>1.0994747027923693</v>
      </c>
    </row>
    <row r="152" spans="1:9" x14ac:dyDescent="0.3">
      <c r="A152" s="17" t="s">
        <v>46</v>
      </c>
      <c r="B152" s="17" t="s">
        <v>228</v>
      </c>
      <c r="C152" s="17">
        <v>29.17</v>
      </c>
      <c r="D152" s="17">
        <v>92.67</v>
      </c>
      <c r="E152" s="17">
        <v>0.40810000000000002</v>
      </c>
      <c r="F152" s="17">
        <v>105.83</v>
      </c>
      <c r="G152" s="17">
        <v>312.33</v>
      </c>
      <c r="H152" s="17">
        <v>0.45079999999999998</v>
      </c>
      <c r="I152" s="17">
        <f t="shared" si="2"/>
        <v>1.1046312178387649</v>
      </c>
    </row>
    <row r="153" spans="1:9" x14ac:dyDescent="0.3">
      <c r="A153" s="17" t="s">
        <v>42</v>
      </c>
      <c r="B153" s="17" t="s">
        <v>30</v>
      </c>
      <c r="C153" s="17">
        <v>56.25</v>
      </c>
      <c r="D153" s="17">
        <v>87.75</v>
      </c>
      <c r="E153" s="17">
        <v>1.4467000000000001</v>
      </c>
      <c r="F153" s="17">
        <v>209.75</v>
      </c>
      <c r="G153" s="17">
        <v>317.25</v>
      </c>
      <c r="H153" s="17">
        <v>1.5998000000000001</v>
      </c>
      <c r="I153" s="17">
        <f t="shared" si="2"/>
        <v>1.1058270546761595</v>
      </c>
    </row>
    <row r="154" spans="1:9" x14ac:dyDescent="0.3">
      <c r="A154" s="17" t="s">
        <v>228</v>
      </c>
      <c r="B154" s="17" t="s">
        <v>38</v>
      </c>
      <c r="C154" s="17">
        <v>61.58</v>
      </c>
      <c r="D154" s="17">
        <v>89.83</v>
      </c>
      <c r="E154" s="17">
        <v>1.8404</v>
      </c>
      <c r="F154" s="17">
        <v>221.42</v>
      </c>
      <c r="G154" s="17">
        <v>315.17</v>
      </c>
      <c r="H154" s="17">
        <v>2.0701000000000001</v>
      </c>
      <c r="I154" s="17">
        <f t="shared" si="2"/>
        <v>1.1248098239513149</v>
      </c>
    </row>
    <row r="155" spans="1:9" x14ac:dyDescent="0.3">
      <c r="A155" s="17" t="s">
        <v>31</v>
      </c>
      <c r="B155" s="17" t="s">
        <v>32</v>
      </c>
      <c r="C155" s="17">
        <v>36.5</v>
      </c>
      <c r="D155" s="17">
        <v>89.33</v>
      </c>
      <c r="E155" s="17">
        <v>0.59019999999999995</v>
      </c>
      <c r="F155" s="17">
        <v>139.5</v>
      </c>
      <c r="G155" s="17">
        <v>315.67</v>
      </c>
      <c r="H155" s="17">
        <v>0.6673</v>
      </c>
      <c r="I155" s="17">
        <f t="shared" si="2"/>
        <v>1.1306336834971198</v>
      </c>
    </row>
    <row r="156" spans="1:9" x14ac:dyDescent="0.3">
      <c r="A156" s="17" t="s">
        <v>229</v>
      </c>
      <c r="B156" s="17" t="s">
        <v>29</v>
      </c>
      <c r="C156" s="17">
        <v>40.92</v>
      </c>
      <c r="D156" s="17">
        <v>86.33</v>
      </c>
      <c r="E156" s="17">
        <v>0.74960000000000004</v>
      </c>
      <c r="F156" s="17">
        <v>162.08000000000001</v>
      </c>
      <c r="G156" s="17">
        <v>318.67</v>
      </c>
      <c r="H156" s="17">
        <v>0.85029999999999994</v>
      </c>
      <c r="I156" s="17">
        <f t="shared" si="2"/>
        <v>1.1343383137673424</v>
      </c>
    </row>
    <row r="157" spans="1:9" x14ac:dyDescent="0.3">
      <c r="A157" s="17" t="s">
        <v>44</v>
      </c>
      <c r="B157" s="17" t="s">
        <v>32</v>
      </c>
      <c r="C157" s="17">
        <v>62.17</v>
      </c>
      <c r="D157" s="17">
        <v>94.5</v>
      </c>
      <c r="E157" s="17">
        <v>1.5725</v>
      </c>
      <c r="F157" s="17">
        <v>211.83</v>
      </c>
      <c r="G157" s="17">
        <v>310.5</v>
      </c>
      <c r="H157" s="17">
        <v>1.8029999999999999</v>
      </c>
      <c r="I157" s="17">
        <f t="shared" si="2"/>
        <v>1.1465818759936406</v>
      </c>
    </row>
    <row r="158" spans="1:9" x14ac:dyDescent="0.3">
      <c r="A158" s="17" t="s">
        <v>31</v>
      </c>
      <c r="B158" s="17" t="s">
        <v>34</v>
      </c>
      <c r="C158" s="17">
        <v>60</v>
      </c>
      <c r="D158" s="17">
        <v>90.58</v>
      </c>
      <c r="E158" s="17">
        <v>1.6102000000000001</v>
      </c>
      <c r="F158" s="17">
        <v>216</v>
      </c>
      <c r="G158" s="17">
        <v>314.42</v>
      </c>
      <c r="H158" s="17">
        <v>1.8574999999999999</v>
      </c>
      <c r="I158" s="17">
        <f t="shared" si="2"/>
        <v>1.1535834057881007</v>
      </c>
    </row>
    <row r="159" spans="1:9" x14ac:dyDescent="0.3">
      <c r="A159" s="17" t="s">
        <v>229</v>
      </c>
      <c r="B159" s="17" t="s">
        <v>33</v>
      </c>
      <c r="C159" s="17">
        <v>60.5</v>
      </c>
      <c r="D159" s="17">
        <v>86.08</v>
      </c>
      <c r="E159" s="17">
        <v>2.0743999999999998</v>
      </c>
      <c r="F159" s="17">
        <v>229.5</v>
      </c>
      <c r="G159" s="17">
        <v>318.92</v>
      </c>
      <c r="H159" s="17">
        <v>2.4047999999999998</v>
      </c>
      <c r="I159" s="17">
        <f t="shared" si="2"/>
        <v>1.1592749710759738</v>
      </c>
    </row>
    <row r="160" spans="1:9" x14ac:dyDescent="0.3">
      <c r="A160" s="17" t="s">
        <v>36</v>
      </c>
      <c r="B160" s="17" t="s">
        <v>125</v>
      </c>
      <c r="C160" s="17">
        <v>61.5</v>
      </c>
      <c r="D160" s="17">
        <v>89.42</v>
      </c>
      <c r="E160" s="17">
        <v>1.8672</v>
      </c>
      <c r="F160" s="17">
        <v>223.5</v>
      </c>
      <c r="G160" s="17">
        <v>315.58</v>
      </c>
      <c r="H160" s="17">
        <v>2.1656</v>
      </c>
      <c r="I160" s="17">
        <f t="shared" si="2"/>
        <v>1.1598114824335903</v>
      </c>
    </row>
    <row r="161" spans="1:9" x14ac:dyDescent="0.3">
      <c r="A161" s="17" t="s">
        <v>42</v>
      </c>
      <c r="B161" s="17" t="s">
        <v>28</v>
      </c>
      <c r="C161" s="17">
        <v>56</v>
      </c>
      <c r="D161" s="17">
        <v>85.67</v>
      </c>
      <c r="E161" s="17">
        <v>1.5394000000000001</v>
      </c>
      <c r="F161" s="17">
        <v>218</v>
      </c>
      <c r="G161" s="17">
        <v>319.33</v>
      </c>
      <c r="H161" s="17">
        <v>1.8079000000000001</v>
      </c>
      <c r="I161" s="17">
        <f t="shared" si="2"/>
        <v>1.1744186046511627</v>
      </c>
    </row>
    <row r="162" spans="1:9" x14ac:dyDescent="0.3">
      <c r="A162" s="17" t="s">
        <v>44</v>
      </c>
      <c r="B162" s="17" t="s">
        <v>43</v>
      </c>
      <c r="C162" s="17">
        <v>65.83</v>
      </c>
      <c r="D162" s="17">
        <v>95.92</v>
      </c>
      <c r="E162" s="17">
        <v>1.8501000000000001</v>
      </c>
      <c r="F162" s="17">
        <v>219.17</v>
      </c>
      <c r="G162" s="17">
        <v>309.08</v>
      </c>
      <c r="H162" s="17">
        <v>2.1815000000000002</v>
      </c>
      <c r="I162" s="17">
        <f t="shared" si="2"/>
        <v>1.1791254526782338</v>
      </c>
    </row>
    <row r="163" spans="1:9" x14ac:dyDescent="0.3">
      <c r="A163" s="17" t="s">
        <v>31</v>
      </c>
      <c r="B163" s="17" t="s">
        <v>229</v>
      </c>
      <c r="C163" s="17">
        <v>57.17</v>
      </c>
      <c r="D163" s="17">
        <v>88</v>
      </c>
      <c r="E163" s="17">
        <v>1.5083</v>
      </c>
      <c r="F163" s="17">
        <v>215.83</v>
      </c>
      <c r="G163" s="17">
        <v>317</v>
      </c>
      <c r="H163" s="17">
        <v>1.788</v>
      </c>
      <c r="I163" s="17">
        <f t="shared" si="2"/>
        <v>1.1854405622223696</v>
      </c>
    </row>
    <row r="164" spans="1:9" x14ac:dyDescent="0.3">
      <c r="A164" s="17" t="s">
        <v>40</v>
      </c>
      <c r="B164" s="17" t="s">
        <v>35</v>
      </c>
      <c r="C164" s="17">
        <v>62.08</v>
      </c>
      <c r="D164" s="17">
        <v>92.17</v>
      </c>
      <c r="E164" s="17">
        <v>1.7131000000000001</v>
      </c>
      <c r="F164" s="17">
        <v>219.92</v>
      </c>
      <c r="G164" s="17">
        <v>312.83</v>
      </c>
      <c r="H164" s="17">
        <v>2.0771999999999999</v>
      </c>
      <c r="I164" s="17">
        <f t="shared" si="2"/>
        <v>1.212538672581869</v>
      </c>
    </row>
    <row r="165" spans="1:9" x14ac:dyDescent="0.3">
      <c r="A165" s="17" t="s">
        <v>45</v>
      </c>
      <c r="B165" s="17" t="s">
        <v>38</v>
      </c>
      <c r="C165" s="17">
        <v>58.75</v>
      </c>
      <c r="D165" s="17">
        <v>88.5</v>
      </c>
      <c r="E165" s="17">
        <v>1.6229</v>
      </c>
      <c r="F165" s="17">
        <v>220.25</v>
      </c>
      <c r="G165" s="17">
        <v>316.5</v>
      </c>
      <c r="H165" s="17">
        <v>1.9718</v>
      </c>
      <c r="I165" s="17">
        <f t="shared" si="2"/>
        <v>1.2149855197485981</v>
      </c>
    </row>
    <row r="166" spans="1:9" x14ac:dyDescent="0.3">
      <c r="A166" s="17" t="s">
        <v>40</v>
      </c>
      <c r="B166" s="17" t="s">
        <v>28</v>
      </c>
      <c r="C166" s="17">
        <v>54.42</v>
      </c>
      <c r="D166" s="17">
        <v>87.17</v>
      </c>
      <c r="E166" s="17">
        <v>1.3394999999999999</v>
      </c>
      <c r="F166" s="17">
        <v>211.58</v>
      </c>
      <c r="G166" s="17">
        <v>317.83</v>
      </c>
      <c r="H166" s="17">
        <v>1.6393</v>
      </c>
      <c r="I166" s="17">
        <f t="shared" si="2"/>
        <v>1.2238148562896605</v>
      </c>
    </row>
    <row r="167" spans="1:9" x14ac:dyDescent="0.3">
      <c r="A167" s="17" t="s">
        <v>45</v>
      </c>
      <c r="B167" s="17" t="s">
        <v>46</v>
      </c>
      <c r="C167" s="17">
        <v>34.17</v>
      </c>
      <c r="D167" s="17">
        <v>91.33</v>
      </c>
      <c r="E167" s="17">
        <v>0.51800000000000002</v>
      </c>
      <c r="F167" s="17">
        <v>134.83000000000001</v>
      </c>
      <c r="G167" s="17">
        <v>313.67</v>
      </c>
      <c r="H167" s="17">
        <v>0.63849999999999996</v>
      </c>
      <c r="I167" s="17">
        <f t="shared" si="2"/>
        <v>1.2326254826254825</v>
      </c>
    </row>
    <row r="168" spans="1:9" x14ac:dyDescent="0.3">
      <c r="A168" s="17" t="s">
        <v>39</v>
      </c>
      <c r="B168" s="17" t="s">
        <v>35</v>
      </c>
      <c r="C168" s="17">
        <v>65.08</v>
      </c>
      <c r="D168" s="17">
        <v>93.5</v>
      </c>
      <c r="E168" s="17">
        <v>1.9743999999999999</v>
      </c>
      <c r="F168" s="17">
        <v>224.92</v>
      </c>
      <c r="G168" s="17">
        <v>311.5</v>
      </c>
      <c r="H168" s="17">
        <v>2.4670999999999998</v>
      </c>
      <c r="I168" s="17">
        <f t="shared" si="2"/>
        <v>1.2495441653160453</v>
      </c>
    </row>
    <row r="169" spans="1:9" x14ac:dyDescent="0.3">
      <c r="A169" s="17" t="s">
        <v>36</v>
      </c>
      <c r="B169" s="17" t="s">
        <v>35</v>
      </c>
      <c r="C169" s="17">
        <v>63.08</v>
      </c>
      <c r="D169" s="17">
        <v>90.75</v>
      </c>
      <c r="E169" s="17">
        <v>1.9614</v>
      </c>
      <c r="F169" s="17">
        <v>226.92</v>
      </c>
      <c r="G169" s="17">
        <v>314.25</v>
      </c>
      <c r="H169" s="17">
        <v>2.4683000000000002</v>
      </c>
      <c r="I169" s="17">
        <f t="shared" si="2"/>
        <v>1.2584378505149383</v>
      </c>
    </row>
    <row r="170" spans="1:9" x14ac:dyDescent="0.3">
      <c r="A170" s="17" t="s">
        <v>228</v>
      </c>
      <c r="B170" s="17" t="s">
        <v>28</v>
      </c>
      <c r="C170" s="17">
        <v>56.42</v>
      </c>
      <c r="D170" s="17">
        <v>87.33</v>
      </c>
      <c r="E170" s="17">
        <v>1.4817</v>
      </c>
      <c r="F170" s="17">
        <v>219.58</v>
      </c>
      <c r="G170" s="17">
        <v>317.67</v>
      </c>
      <c r="H170" s="17">
        <v>1.9098999999999999</v>
      </c>
      <c r="I170" s="17">
        <f t="shared" si="2"/>
        <v>1.2889923736248903</v>
      </c>
    </row>
    <row r="171" spans="1:9" x14ac:dyDescent="0.3">
      <c r="A171" s="17" t="s">
        <v>40</v>
      </c>
      <c r="B171" s="17" t="s">
        <v>27</v>
      </c>
      <c r="C171" s="17">
        <v>51.67</v>
      </c>
      <c r="D171" s="17">
        <v>85.83</v>
      </c>
      <c r="E171" s="17">
        <v>1.2169000000000001</v>
      </c>
      <c r="F171" s="17">
        <v>210.33</v>
      </c>
      <c r="G171" s="17">
        <v>319.17</v>
      </c>
      <c r="H171" s="17">
        <v>1.5820000000000001</v>
      </c>
      <c r="I171" s="17">
        <f t="shared" si="2"/>
        <v>1.3000246528063111</v>
      </c>
    </row>
    <row r="172" spans="1:9" x14ac:dyDescent="0.3">
      <c r="A172" s="17" t="s">
        <v>42</v>
      </c>
      <c r="B172" s="17" t="s">
        <v>27</v>
      </c>
      <c r="C172" s="17">
        <v>53.25</v>
      </c>
      <c r="D172" s="17">
        <v>84.33</v>
      </c>
      <c r="E172" s="17">
        <v>1.3834</v>
      </c>
      <c r="F172" s="17">
        <v>218.75</v>
      </c>
      <c r="G172" s="17">
        <v>320.67</v>
      </c>
      <c r="H172" s="17">
        <v>1.8023</v>
      </c>
      <c r="I172" s="17">
        <f t="shared" si="2"/>
        <v>1.3028046841116092</v>
      </c>
    </row>
    <row r="173" spans="1:9" x14ac:dyDescent="0.3">
      <c r="A173" s="17" t="s">
        <v>37</v>
      </c>
      <c r="B173" s="17" t="s">
        <v>125</v>
      </c>
      <c r="C173" s="17">
        <v>65.08</v>
      </c>
      <c r="D173" s="17">
        <v>89.08</v>
      </c>
      <c r="E173" s="17">
        <v>2.7406999999999999</v>
      </c>
      <c r="F173" s="17">
        <v>234.92</v>
      </c>
      <c r="G173" s="17">
        <v>315.92</v>
      </c>
      <c r="H173" s="17">
        <v>3.5731999999999999</v>
      </c>
      <c r="I173" s="17">
        <f t="shared" si="2"/>
        <v>1.3037545152698216</v>
      </c>
    </row>
    <row r="174" spans="1:9" x14ac:dyDescent="0.3">
      <c r="A174" s="17" t="s">
        <v>42</v>
      </c>
      <c r="B174" s="17" t="s">
        <v>45</v>
      </c>
      <c r="C174" s="17">
        <v>30.17</v>
      </c>
      <c r="D174" s="17">
        <v>90.33</v>
      </c>
      <c r="E174" s="17">
        <v>0.44190000000000002</v>
      </c>
      <c r="F174" s="17">
        <v>126.83</v>
      </c>
      <c r="G174" s="17">
        <v>314.67</v>
      </c>
      <c r="H174" s="17">
        <v>0.57820000000000005</v>
      </c>
      <c r="I174" s="17">
        <f t="shared" si="2"/>
        <v>1.308440823715773</v>
      </c>
    </row>
    <row r="175" spans="1:9" x14ac:dyDescent="0.3">
      <c r="A175" s="17" t="s">
        <v>44</v>
      </c>
      <c r="B175" s="17" t="s">
        <v>34</v>
      </c>
      <c r="C175" s="17">
        <v>62.67</v>
      </c>
      <c r="D175" s="17">
        <v>95.75</v>
      </c>
      <c r="E175" s="17">
        <v>1.5456000000000001</v>
      </c>
      <c r="F175" s="17">
        <v>216.33</v>
      </c>
      <c r="G175" s="17">
        <v>309.25</v>
      </c>
      <c r="H175" s="17">
        <v>2.0242</v>
      </c>
      <c r="I175" s="17">
        <f t="shared" si="2"/>
        <v>1.3096532091097308</v>
      </c>
    </row>
    <row r="176" spans="1:9" x14ac:dyDescent="0.3">
      <c r="A176" s="17" t="s">
        <v>46</v>
      </c>
      <c r="B176" s="17" t="s">
        <v>29</v>
      </c>
      <c r="C176" s="17">
        <v>62.25</v>
      </c>
      <c r="D176" s="17">
        <v>90.08</v>
      </c>
      <c r="E176" s="17">
        <v>1.9072</v>
      </c>
      <c r="F176" s="17">
        <v>227.75</v>
      </c>
      <c r="G176" s="17">
        <v>314.92</v>
      </c>
      <c r="H176" s="17">
        <v>2.4990000000000001</v>
      </c>
      <c r="I176" s="17">
        <f t="shared" si="2"/>
        <v>1.3102978187919463</v>
      </c>
    </row>
    <row r="177" spans="1:9" x14ac:dyDescent="0.3">
      <c r="A177" s="17" t="s">
        <v>44</v>
      </c>
      <c r="B177" s="17" t="s">
        <v>33</v>
      </c>
      <c r="C177" s="17">
        <v>60.67</v>
      </c>
      <c r="D177" s="17">
        <v>94.75</v>
      </c>
      <c r="E177" s="17">
        <v>1.4416</v>
      </c>
      <c r="F177" s="17">
        <v>215.33</v>
      </c>
      <c r="G177" s="17">
        <v>310.25</v>
      </c>
      <c r="H177" s="17">
        <v>1.9469000000000001</v>
      </c>
      <c r="I177" s="17">
        <f t="shared" si="2"/>
        <v>1.3505133185349611</v>
      </c>
    </row>
    <row r="178" spans="1:9" x14ac:dyDescent="0.3">
      <c r="A178" s="17" t="s">
        <v>125</v>
      </c>
      <c r="B178" s="17" t="s">
        <v>34</v>
      </c>
      <c r="C178" s="17">
        <v>56.33</v>
      </c>
      <c r="D178" s="17">
        <v>89.17</v>
      </c>
      <c r="E178" s="17">
        <v>1.3855999999999999</v>
      </c>
      <c r="F178" s="17">
        <v>217.67</v>
      </c>
      <c r="G178" s="17">
        <v>315.83</v>
      </c>
      <c r="H178" s="17">
        <v>1.8841000000000001</v>
      </c>
      <c r="I178" s="17">
        <f t="shared" si="2"/>
        <v>1.3597719399538108</v>
      </c>
    </row>
    <row r="179" spans="1:9" x14ac:dyDescent="0.3">
      <c r="A179" s="17" t="s">
        <v>228</v>
      </c>
      <c r="B179" s="17" t="s">
        <v>229</v>
      </c>
      <c r="C179" s="17">
        <v>56.67</v>
      </c>
      <c r="D179" s="17">
        <v>88.92</v>
      </c>
      <c r="E179" s="17">
        <v>1.4215</v>
      </c>
      <c r="F179" s="17">
        <v>219.33</v>
      </c>
      <c r="G179" s="17">
        <v>316.08</v>
      </c>
      <c r="H179" s="17">
        <v>1.9448000000000001</v>
      </c>
      <c r="I179" s="17">
        <f t="shared" si="2"/>
        <v>1.3681322546605699</v>
      </c>
    </row>
    <row r="180" spans="1:9" x14ac:dyDescent="0.3">
      <c r="A180" s="17" t="s">
        <v>44</v>
      </c>
      <c r="B180" s="17" t="s">
        <v>35</v>
      </c>
      <c r="C180" s="17">
        <v>64.58</v>
      </c>
      <c r="D180" s="17">
        <v>96.58</v>
      </c>
      <c r="E180" s="17">
        <v>1.6662999999999999</v>
      </c>
      <c r="F180" s="17">
        <v>220.42</v>
      </c>
      <c r="G180" s="17">
        <v>308.42</v>
      </c>
      <c r="H180" s="17">
        <v>2.2915000000000001</v>
      </c>
      <c r="I180" s="17">
        <f t="shared" si="2"/>
        <v>1.3752025445598033</v>
      </c>
    </row>
    <row r="181" spans="1:9" x14ac:dyDescent="0.3">
      <c r="A181" s="17" t="s">
        <v>36</v>
      </c>
      <c r="B181" s="17" t="s">
        <v>27</v>
      </c>
      <c r="C181" s="17">
        <v>58.5</v>
      </c>
      <c r="D181" s="17">
        <v>84.42</v>
      </c>
      <c r="E181" s="17">
        <v>1.9327000000000001</v>
      </c>
      <c r="F181" s="17">
        <v>233.5</v>
      </c>
      <c r="G181" s="17">
        <v>320.58</v>
      </c>
      <c r="H181" s="17">
        <v>2.6591</v>
      </c>
      <c r="I181" s="17">
        <f t="shared" si="2"/>
        <v>1.3758472603094116</v>
      </c>
    </row>
    <row r="182" spans="1:9" x14ac:dyDescent="0.3">
      <c r="A182" s="17" t="s">
        <v>32</v>
      </c>
      <c r="B182" s="17" t="s">
        <v>29</v>
      </c>
      <c r="C182" s="17">
        <v>56.58</v>
      </c>
      <c r="D182" s="17">
        <v>87.67</v>
      </c>
      <c r="E182" s="17">
        <v>1.4777</v>
      </c>
      <c r="F182" s="17">
        <v>222.42</v>
      </c>
      <c r="G182" s="17">
        <v>317.33</v>
      </c>
      <c r="H182" s="17">
        <v>2.0446</v>
      </c>
      <c r="I182" s="17">
        <f t="shared" si="2"/>
        <v>1.3836367327603709</v>
      </c>
    </row>
    <row r="183" spans="1:9" x14ac:dyDescent="0.3">
      <c r="A183" s="17" t="s">
        <v>36</v>
      </c>
      <c r="B183" s="17" t="s">
        <v>229</v>
      </c>
      <c r="C183" s="17">
        <v>58.75</v>
      </c>
      <c r="D183" s="17">
        <v>87.33</v>
      </c>
      <c r="E183" s="17">
        <v>1.7043999999999999</v>
      </c>
      <c r="F183" s="17">
        <v>228.25</v>
      </c>
      <c r="G183" s="17">
        <v>317.67</v>
      </c>
      <c r="H183" s="17">
        <v>2.3780000000000001</v>
      </c>
      <c r="I183" s="17">
        <f t="shared" si="2"/>
        <v>1.3952123914574046</v>
      </c>
    </row>
    <row r="184" spans="1:9" x14ac:dyDescent="0.3">
      <c r="A184" s="17" t="s">
        <v>30</v>
      </c>
      <c r="B184" s="17" t="s">
        <v>33</v>
      </c>
      <c r="C184" s="17">
        <v>58.5</v>
      </c>
      <c r="D184" s="17">
        <v>86.58</v>
      </c>
      <c r="E184" s="17">
        <v>1.7335</v>
      </c>
      <c r="F184" s="17">
        <v>229.5</v>
      </c>
      <c r="G184" s="17">
        <v>318.42</v>
      </c>
      <c r="H184" s="17">
        <v>2.4331999999999998</v>
      </c>
      <c r="I184" s="17">
        <f t="shared" si="2"/>
        <v>1.4036342659359675</v>
      </c>
    </row>
    <row r="185" spans="1:9" x14ac:dyDescent="0.3">
      <c r="A185" s="17" t="s">
        <v>45</v>
      </c>
      <c r="B185" s="17" t="s">
        <v>29</v>
      </c>
      <c r="C185" s="17">
        <v>56.25</v>
      </c>
      <c r="D185" s="17">
        <v>89.42</v>
      </c>
      <c r="E185" s="17">
        <v>1.3687</v>
      </c>
      <c r="F185" s="17">
        <v>218.75</v>
      </c>
      <c r="G185" s="17">
        <v>315.58</v>
      </c>
      <c r="H185" s="17">
        <v>1.9349000000000001</v>
      </c>
      <c r="I185" s="17">
        <f t="shared" si="2"/>
        <v>1.4136772119529482</v>
      </c>
    </row>
    <row r="186" spans="1:9" x14ac:dyDescent="0.3">
      <c r="A186" s="17" t="s">
        <v>42</v>
      </c>
      <c r="B186" s="17" t="s">
        <v>44</v>
      </c>
      <c r="C186" s="17">
        <v>29.17</v>
      </c>
      <c r="D186" s="17">
        <v>95.92</v>
      </c>
      <c r="E186" s="17">
        <v>0.39</v>
      </c>
      <c r="F186" s="17">
        <v>120.83</v>
      </c>
      <c r="G186" s="17">
        <v>309.08</v>
      </c>
      <c r="H186" s="17">
        <v>0.5524</v>
      </c>
      <c r="I186" s="17">
        <f t="shared" si="2"/>
        <v>1.4164102564102563</v>
      </c>
    </row>
    <row r="187" spans="1:9" x14ac:dyDescent="0.3">
      <c r="A187" s="17" t="s">
        <v>45</v>
      </c>
      <c r="B187" s="17" t="s">
        <v>229</v>
      </c>
      <c r="C187" s="17">
        <v>56.75</v>
      </c>
      <c r="D187" s="17">
        <v>87.58</v>
      </c>
      <c r="E187" s="17">
        <v>1.496</v>
      </c>
      <c r="F187" s="17">
        <v>224.25</v>
      </c>
      <c r="G187" s="17">
        <v>317.42</v>
      </c>
      <c r="H187" s="17">
        <v>2.1352000000000002</v>
      </c>
      <c r="I187" s="17">
        <f t="shared" si="2"/>
        <v>1.4272727272727275</v>
      </c>
    </row>
    <row r="188" spans="1:9" x14ac:dyDescent="0.3">
      <c r="A188" s="17" t="s">
        <v>42</v>
      </c>
      <c r="B188" s="17" t="s">
        <v>43</v>
      </c>
      <c r="C188" s="17">
        <v>28.5</v>
      </c>
      <c r="D188" s="17">
        <v>91</v>
      </c>
      <c r="E188" s="17">
        <v>0.40539999999999998</v>
      </c>
      <c r="F188" s="17">
        <v>128.5</v>
      </c>
      <c r="G188" s="17">
        <v>314</v>
      </c>
      <c r="H188" s="17">
        <v>0.5917</v>
      </c>
      <c r="I188" s="17">
        <f t="shared" si="2"/>
        <v>1.4595461272816972</v>
      </c>
    </row>
    <row r="189" spans="1:9" x14ac:dyDescent="0.3">
      <c r="A189" s="17" t="s">
        <v>228</v>
      </c>
      <c r="B189" s="17" t="s">
        <v>29</v>
      </c>
      <c r="C189" s="17">
        <v>62.08</v>
      </c>
      <c r="D189" s="17">
        <v>90.75</v>
      </c>
      <c r="E189" s="17">
        <v>1.8241000000000001</v>
      </c>
      <c r="F189" s="17">
        <v>228.92</v>
      </c>
      <c r="G189" s="17">
        <v>314.25</v>
      </c>
      <c r="H189" s="17">
        <v>2.6623999999999999</v>
      </c>
      <c r="I189" s="17">
        <f t="shared" si="2"/>
        <v>1.4595691025711308</v>
      </c>
    </row>
    <row r="190" spans="1:9" x14ac:dyDescent="0.3">
      <c r="A190" s="17" t="s">
        <v>39</v>
      </c>
      <c r="B190" s="17" t="s">
        <v>34</v>
      </c>
      <c r="C190" s="17">
        <v>59.83</v>
      </c>
      <c r="D190" s="17">
        <v>92.67</v>
      </c>
      <c r="E190" s="17">
        <v>1.4795</v>
      </c>
      <c r="F190" s="17">
        <v>221.17</v>
      </c>
      <c r="G190" s="17">
        <v>312.33</v>
      </c>
      <c r="H190" s="17">
        <v>2.1638000000000002</v>
      </c>
      <c r="I190" s="17">
        <f t="shared" si="2"/>
        <v>1.462521122000676</v>
      </c>
    </row>
    <row r="191" spans="1:9" x14ac:dyDescent="0.3">
      <c r="A191" s="17" t="s">
        <v>31</v>
      </c>
      <c r="B191" s="17" t="s">
        <v>35</v>
      </c>
      <c r="C191" s="17">
        <v>60.17</v>
      </c>
      <c r="D191" s="17">
        <v>91.42</v>
      </c>
      <c r="E191" s="17">
        <v>1.575</v>
      </c>
      <c r="F191" s="17">
        <v>224.83</v>
      </c>
      <c r="G191" s="17">
        <v>313.58</v>
      </c>
      <c r="H191" s="17">
        <v>2.3422000000000001</v>
      </c>
      <c r="I191" s="17">
        <f t="shared" si="2"/>
        <v>1.4871111111111113</v>
      </c>
    </row>
    <row r="192" spans="1:9" x14ac:dyDescent="0.3">
      <c r="A192" s="17" t="s">
        <v>46</v>
      </c>
      <c r="B192" s="17" t="s">
        <v>35</v>
      </c>
      <c r="C192" s="17">
        <v>61.42</v>
      </c>
      <c r="D192" s="17">
        <v>91.67</v>
      </c>
      <c r="E192" s="17">
        <v>1.6785000000000001</v>
      </c>
      <c r="F192" s="17">
        <v>226.58</v>
      </c>
      <c r="G192" s="17">
        <v>313.33</v>
      </c>
      <c r="H192" s="17">
        <v>2.4969999999999999</v>
      </c>
      <c r="I192" s="17">
        <f t="shared" si="2"/>
        <v>1.4876377718200773</v>
      </c>
    </row>
    <row r="193" spans="1:9" x14ac:dyDescent="0.3">
      <c r="A193" s="17" t="s">
        <v>44</v>
      </c>
      <c r="B193" s="17" t="s">
        <v>29</v>
      </c>
      <c r="C193" s="17">
        <v>61.5</v>
      </c>
      <c r="D193" s="17">
        <v>95</v>
      </c>
      <c r="E193" s="17">
        <v>1.4917</v>
      </c>
      <c r="F193" s="17">
        <v>220.5</v>
      </c>
      <c r="G193" s="17">
        <v>310</v>
      </c>
      <c r="H193" s="17">
        <v>2.2229999999999999</v>
      </c>
      <c r="I193" s="17">
        <f t="shared" si="2"/>
        <v>1.49024602802172</v>
      </c>
    </row>
    <row r="194" spans="1:9" x14ac:dyDescent="0.3">
      <c r="A194" s="17" t="s">
        <v>39</v>
      </c>
      <c r="B194" s="17" t="s">
        <v>29</v>
      </c>
      <c r="C194" s="17">
        <v>56.67</v>
      </c>
      <c r="D194" s="17">
        <v>91.92</v>
      </c>
      <c r="E194" s="17">
        <v>1.2945</v>
      </c>
      <c r="F194" s="17">
        <v>218.33</v>
      </c>
      <c r="G194" s="17">
        <v>313.08</v>
      </c>
      <c r="H194" s="17">
        <v>1.9924999999999999</v>
      </c>
      <c r="I194" s="17">
        <f t="shared" ref="I194:I203" si="3">H194/E194</f>
        <v>1.5392043259945924</v>
      </c>
    </row>
    <row r="195" spans="1:9" x14ac:dyDescent="0.3">
      <c r="A195" s="17" t="s">
        <v>228</v>
      </c>
      <c r="B195" s="17" t="s">
        <v>27</v>
      </c>
      <c r="C195" s="17">
        <v>52.58</v>
      </c>
      <c r="D195" s="17">
        <v>86</v>
      </c>
      <c r="E195" s="17">
        <v>1.2665</v>
      </c>
      <c r="F195" s="17">
        <v>222.42</v>
      </c>
      <c r="G195" s="17">
        <v>319</v>
      </c>
      <c r="H195" s="17">
        <v>1.9905999999999999</v>
      </c>
      <c r="I195" s="17">
        <f t="shared" si="3"/>
        <v>1.571733122779313</v>
      </c>
    </row>
    <row r="196" spans="1:9" x14ac:dyDescent="0.3">
      <c r="A196" s="17" t="s">
        <v>42</v>
      </c>
      <c r="B196" s="17" t="s">
        <v>35</v>
      </c>
      <c r="C196" s="17">
        <v>57.83</v>
      </c>
      <c r="D196" s="17">
        <v>90.67</v>
      </c>
      <c r="E196" s="17">
        <v>1.4253</v>
      </c>
      <c r="F196" s="17">
        <v>224.17</v>
      </c>
      <c r="G196" s="17">
        <v>314.33</v>
      </c>
      <c r="H196" s="17">
        <v>2.2599</v>
      </c>
      <c r="I196" s="17">
        <f t="shared" si="3"/>
        <v>1.5855609345400967</v>
      </c>
    </row>
    <row r="197" spans="1:9" x14ac:dyDescent="0.3">
      <c r="A197" s="17" t="s">
        <v>40</v>
      </c>
      <c r="B197" s="17" t="s">
        <v>38</v>
      </c>
      <c r="C197" s="17">
        <v>54.67</v>
      </c>
      <c r="D197" s="17">
        <v>89.67</v>
      </c>
      <c r="E197" s="17">
        <v>1.2569999999999999</v>
      </c>
      <c r="F197" s="17">
        <v>220.33</v>
      </c>
      <c r="G197" s="17">
        <v>315.33</v>
      </c>
      <c r="H197" s="17">
        <v>2.0122</v>
      </c>
      <c r="I197" s="17">
        <f t="shared" si="3"/>
        <v>1.6007955449482898</v>
      </c>
    </row>
    <row r="198" spans="1:9" x14ac:dyDescent="0.3">
      <c r="A198" s="17" t="s">
        <v>45</v>
      </c>
      <c r="B198" s="17" t="s">
        <v>33</v>
      </c>
      <c r="C198" s="17">
        <v>55.58</v>
      </c>
      <c r="D198" s="17">
        <v>89.17</v>
      </c>
      <c r="E198" s="17">
        <v>1.3341000000000001</v>
      </c>
      <c r="F198" s="17">
        <v>223.42</v>
      </c>
      <c r="G198" s="17">
        <v>315.83</v>
      </c>
      <c r="H198" s="17">
        <v>2.1509</v>
      </c>
      <c r="I198" s="17">
        <f t="shared" si="3"/>
        <v>1.6122479574244808</v>
      </c>
    </row>
    <row r="199" spans="1:9" x14ac:dyDescent="0.3">
      <c r="A199" s="17" t="s">
        <v>44</v>
      </c>
      <c r="B199" s="17" t="s">
        <v>38</v>
      </c>
      <c r="C199" s="17">
        <v>63.5</v>
      </c>
      <c r="D199" s="17">
        <v>94.08</v>
      </c>
      <c r="E199" s="17">
        <v>1.7262999999999999</v>
      </c>
      <c r="F199" s="17">
        <v>227.5</v>
      </c>
      <c r="G199" s="17">
        <v>310.92</v>
      </c>
      <c r="H199" s="17">
        <v>2.7852000000000001</v>
      </c>
      <c r="I199" s="17">
        <f t="shared" si="3"/>
        <v>1.613392805422001</v>
      </c>
    </row>
    <row r="200" spans="1:9" x14ac:dyDescent="0.3">
      <c r="A200" s="17" t="s">
        <v>42</v>
      </c>
      <c r="B200" s="17" t="s">
        <v>38</v>
      </c>
      <c r="C200" s="17">
        <v>54.17</v>
      </c>
      <c r="D200" s="17">
        <v>88.17</v>
      </c>
      <c r="E200" s="17">
        <v>1.2826</v>
      </c>
      <c r="F200" s="17">
        <v>223.83</v>
      </c>
      <c r="G200" s="17">
        <v>316.83</v>
      </c>
      <c r="H200" s="17">
        <v>2.1349999999999998</v>
      </c>
      <c r="I200" s="17">
        <f t="shared" si="3"/>
        <v>1.6645875565258068</v>
      </c>
    </row>
    <row r="201" spans="1:9" x14ac:dyDescent="0.3">
      <c r="A201" s="17" t="s">
        <v>37</v>
      </c>
      <c r="B201" s="17" t="s">
        <v>229</v>
      </c>
      <c r="C201" s="17">
        <v>58.67</v>
      </c>
      <c r="D201" s="17">
        <v>87</v>
      </c>
      <c r="E201" s="17">
        <v>1.7202999999999999</v>
      </c>
      <c r="F201" s="17">
        <v>233.33</v>
      </c>
      <c r="G201" s="17">
        <v>318</v>
      </c>
      <c r="H201" s="17">
        <v>2.8740999999999999</v>
      </c>
      <c r="I201" s="17">
        <f t="shared" si="3"/>
        <v>1.6706969714584665</v>
      </c>
    </row>
    <row r="202" spans="1:9" x14ac:dyDescent="0.3">
      <c r="A202" s="17" t="s">
        <v>39</v>
      </c>
      <c r="B202" s="17" t="s">
        <v>38</v>
      </c>
      <c r="C202" s="17">
        <v>57.83</v>
      </c>
      <c r="D202" s="17">
        <v>91</v>
      </c>
      <c r="E202" s="17">
        <v>1.4097999999999999</v>
      </c>
      <c r="F202" s="17">
        <v>229.17</v>
      </c>
      <c r="G202" s="17">
        <v>314</v>
      </c>
      <c r="H202" s="17">
        <v>2.7119</v>
      </c>
      <c r="I202" s="17">
        <f t="shared" si="3"/>
        <v>1.923606185274507</v>
      </c>
    </row>
    <row r="203" spans="1:9" x14ac:dyDescent="0.3">
      <c r="A203" s="17" t="s">
        <v>46</v>
      </c>
      <c r="B203" s="17" t="s">
        <v>38</v>
      </c>
      <c r="C203" s="17">
        <v>58.5</v>
      </c>
      <c r="D203" s="17">
        <v>89.17</v>
      </c>
      <c r="E203" s="17">
        <v>1.5582</v>
      </c>
      <c r="F203" s="17">
        <v>234.5</v>
      </c>
      <c r="G203" s="17">
        <v>315.83</v>
      </c>
      <c r="H203" s="17">
        <v>3.4519000000000002</v>
      </c>
      <c r="I203" s="17">
        <f t="shared" si="3"/>
        <v>2.2153125401103839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E8D8EB-A8DC-4897-BC0B-619B8C1F2F19}">
  <dimension ref="A1:I383"/>
  <sheetViews>
    <sheetView workbookViewId="0">
      <selection activeCell="L11" sqref="L11"/>
    </sheetView>
  </sheetViews>
  <sheetFormatPr defaultRowHeight="14" x14ac:dyDescent="0.3"/>
  <cols>
    <col min="1" max="1" width="13.9140625" style="17" customWidth="1"/>
    <col min="2" max="2" width="16.58203125" style="17" customWidth="1"/>
    <col min="3" max="3" width="8.6640625" style="17"/>
    <col min="4" max="4" width="10" style="17" customWidth="1"/>
    <col min="5" max="9" width="8.6640625" style="17"/>
  </cols>
  <sheetData>
    <row r="1" spans="1:9" x14ac:dyDescent="0.3">
      <c r="A1" s="17" t="s">
        <v>230</v>
      </c>
      <c r="B1" s="17" t="s">
        <v>220</v>
      </c>
      <c r="C1" s="17" t="s">
        <v>221</v>
      </c>
      <c r="D1" s="17" t="s">
        <v>222</v>
      </c>
      <c r="E1" s="17" t="s">
        <v>223</v>
      </c>
      <c r="F1" s="17" t="s">
        <v>224</v>
      </c>
      <c r="G1" s="17" t="s">
        <v>225</v>
      </c>
      <c r="H1" s="17" t="s">
        <v>226</v>
      </c>
      <c r="I1" s="17" t="s">
        <v>227</v>
      </c>
    </row>
    <row r="2" spans="1:9" x14ac:dyDescent="0.3">
      <c r="A2" s="17" t="s">
        <v>231</v>
      </c>
      <c r="B2" s="17" t="s">
        <v>232</v>
      </c>
      <c r="C2" s="17">
        <v>35.33</v>
      </c>
      <c r="D2" s="17">
        <v>47.17</v>
      </c>
      <c r="E2" s="17">
        <v>5.0580999999999996</v>
      </c>
      <c r="F2" s="17">
        <v>110.67</v>
      </c>
      <c r="G2" s="17">
        <v>162.83000000000001</v>
      </c>
      <c r="H2" s="17">
        <v>1.7746999999999999</v>
      </c>
      <c r="I2" s="17">
        <f t="shared" ref="I2:I65" si="0">H2/E2</f>
        <v>0.35086297226231195</v>
      </c>
    </row>
    <row r="3" spans="1:9" x14ac:dyDescent="0.3">
      <c r="A3" s="17" t="s">
        <v>233</v>
      </c>
      <c r="B3" s="17" t="s">
        <v>232</v>
      </c>
      <c r="C3" s="17">
        <v>11</v>
      </c>
      <c r="D3" s="17">
        <v>48.17</v>
      </c>
      <c r="E3" s="17">
        <v>0.27229999999999999</v>
      </c>
      <c r="F3" s="17">
        <v>15</v>
      </c>
      <c r="G3" s="17">
        <v>161.83000000000001</v>
      </c>
      <c r="H3" s="17">
        <v>9.8900000000000002E-2</v>
      </c>
      <c r="I3" s="17">
        <f t="shared" si="0"/>
        <v>0.36320235034887993</v>
      </c>
    </row>
    <row r="4" spans="1:9" x14ac:dyDescent="0.3">
      <c r="A4" s="17" t="s">
        <v>234</v>
      </c>
      <c r="B4" s="17" t="s">
        <v>235</v>
      </c>
      <c r="C4" s="17">
        <v>35.83</v>
      </c>
      <c r="D4" s="17">
        <v>47.92</v>
      </c>
      <c r="E4" s="17">
        <v>4.3826000000000001</v>
      </c>
      <c r="F4" s="17">
        <v>107.17</v>
      </c>
      <c r="G4" s="17">
        <v>162.08000000000001</v>
      </c>
      <c r="H4" s="17">
        <v>1.6001000000000001</v>
      </c>
      <c r="I4" s="17">
        <f t="shared" si="0"/>
        <v>0.36510290695021219</v>
      </c>
    </row>
    <row r="5" spans="1:9" x14ac:dyDescent="0.3">
      <c r="A5" s="17" t="s">
        <v>236</v>
      </c>
      <c r="B5" s="17" t="s">
        <v>237</v>
      </c>
      <c r="C5" s="17">
        <v>32.92</v>
      </c>
      <c r="D5" s="17">
        <v>44.25</v>
      </c>
      <c r="E5" s="17">
        <v>3.6063000000000001</v>
      </c>
      <c r="F5" s="17">
        <v>104.08</v>
      </c>
      <c r="G5" s="17">
        <v>165.75</v>
      </c>
      <c r="H5" s="17">
        <v>1.3617999999999999</v>
      </c>
      <c r="I5" s="17">
        <f t="shared" si="0"/>
        <v>0.37761694811857027</v>
      </c>
    </row>
    <row r="6" spans="1:9" x14ac:dyDescent="0.3">
      <c r="A6" s="17" t="s">
        <v>238</v>
      </c>
      <c r="B6" s="17" t="s">
        <v>239</v>
      </c>
      <c r="C6" s="17">
        <v>36.08</v>
      </c>
      <c r="D6" s="17">
        <v>48.5</v>
      </c>
      <c r="E6" s="17">
        <v>3.6194999999999999</v>
      </c>
      <c r="F6" s="17">
        <v>103.92</v>
      </c>
      <c r="G6" s="17">
        <v>161.5</v>
      </c>
      <c r="H6" s="17">
        <v>1.4636</v>
      </c>
      <c r="I6" s="17">
        <f t="shared" si="0"/>
        <v>0.40436524381820693</v>
      </c>
    </row>
    <row r="7" spans="1:9" x14ac:dyDescent="0.3">
      <c r="A7" s="17" t="s">
        <v>240</v>
      </c>
      <c r="B7" s="17" t="s">
        <v>241</v>
      </c>
      <c r="C7" s="17">
        <v>7</v>
      </c>
      <c r="D7" s="17">
        <v>46.58</v>
      </c>
      <c r="E7" s="17">
        <v>0.16769999999999999</v>
      </c>
      <c r="F7" s="17">
        <v>11</v>
      </c>
      <c r="G7" s="17">
        <v>163.41999999999999</v>
      </c>
      <c r="H7" s="17">
        <v>7.0499999999999993E-2</v>
      </c>
      <c r="I7" s="17">
        <f t="shared" si="0"/>
        <v>0.42039355992844363</v>
      </c>
    </row>
    <row r="8" spans="1:9" x14ac:dyDescent="0.3">
      <c r="A8" s="17" t="s">
        <v>238</v>
      </c>
      <c r="B8" s="17" t="s">
        <v>242</v>
      </c>
      <c r="C8" s="17">
        <v>36.17</v>
      </c>
      <c r="D8" s="17">
        <v>48.58</v>
      </c>
      <c r="E8" s="17">
        <v>3.6764000000000001</v>
      </c>
      <c r="F8" s="17">
        <v>106.83</v>
      </c>
      <c r="G8" s="17">
        <v>161.41999999999999</v>
      </c>
      <c r="H8" s="17">
        <v>1.6057999999999999</v>
      </c>
      <c r="I8" s="17">
        <f t="shared" si="0"/>
        <v>0.43678598629093673</v>
      </c>
    </row>
    <row r="9" spans="1:9" x14ac:dyDescent="0.3">
      <c r="A9" s="17" t="s">
        <v>243</v>
      </c>
      <c r="B9" s="17" t="s">
        <v>244</v>
      </c>
      <c r="C9" s="17">
        <v>32</v>
      </c>
      <c r="D9" s="17">
        <v>43.25</v>
      </c>
      <c r="E9" s="17">
        <v>3.2294999999999998</v>
      </c>
      <c r="F9" s="17">
        <v>107</v>
      </c>
      <c r="G9" s="17">
        <v>166.75</v>
      </c>
      <c r="H9" s="17">
        <v>1.4512</v>
      </c>
      <c r="I9" s="17">
        <f t="shared" si="0"/>
        <v>0.44935748567889772</v>
      </c>
    </row>
    <row r="10" spans="1:9" x14ac:dyDescent="0.3">
      <c r="A10" s="17" t="s">
        <v>245</v>
      </c>
      <c r="B10" s="17" t="s">
        <v>246</v>
      </c>
      <c r="C10" s="17">
        <v>28.83</v>
      </c>
      <c r="D10" s="17">
        <v>46.25</v>
      </c>
      <c r="E10" s="17">
        <v>1.3344</v>
      </c>
      <c r="F10" s="17">
        <v>68.17</v>
      </c>
      <c r="G10" s="17">
        <v>163.75</v>
      </c>
      <c r="H10" s="17">
        <v>0.60729999999999995</v>
      </c>
      <c r="I10" s="17">
        <f t="shared" si="0"/>
        <v>0.45511091127098319</v>
      </c>
    </row>
    <row r="11" spans="1:9" x14ac:dyDescent="0.3">
      <c r="A11" s="17" t="s">
        <v>247</v>
      </c>
      <c r="B11" s="17" t="s">
        <v>237</v>
      </c>
      <c r="C11" s="17">
        <v>30.92</v>
      </c>
      <c r="D11" s="17">
        <v>41.75</v>
      </c>
      <c r="E11" s="17">
        <v>3.2780999999999998</v>
      </c>
      <c r="F11" s="17">
        <v>109.08</v>
      </c>
      <c r="G11" s="17">
        <v>168.25</v>
      </c>
      <c r="H11" s="17">
        <v>1.4987999999999999</v>
      </c>
      <c r="I11" s="17">
        <f t="shared" si="0"/>
        <v>0.45721607028461608</v>
      </c>
    </row>
    <row r="12" spans="1:9" x14ac:dyDescent="0.3">
      <c r="A12" s="17" t="s">
        <v>248</v>
      </c>
      <c r="B12" s="17" t="s">
        <v>231</v>
      </c>
      <c r="C12" s="17">
        <v>33</v>
      </c>
      <c r="D12" s="17">
        <v>44.58</v>
      </c>
      <c r="E12" s="17">
        <v>3.2523</v>
      </c>
      <c r="F12" s="17">
        <v>107</v>
      </c>
      <c r="G12" s="17">
        <v>165.42</v>
      </c>
      <c r="H12" s="17">
        <v>1.4879</v>
      </c>
      <c r="I12" s="17">
        <f t="shared" si="0"/>
        <v>0.45749162131414689</v>
      </c>
    </row>
    <row r="13" spans="1:9" x14ac:dyDescent="0.3">
      <c r="A13" s="17" t="s">
        <v>237</v>
      </c>
      <c r="B13" s="17" t="s">
        <v>249</v>
      </c>
      <c r="C13" s="17">
        <v>26.67</v>
      </c>
      <c r="D13" s="17">
        <v>43.58</v>
      </c>
      <c r="E13" s="17">
        <v>1.2687999999999999</v>
      </c>
      <c r="F13" s="17">
        <v>67.33</v>
      </c>
      <c r="G13" s="17">
        <v>166.42</v>
      </c>
      <c r="H13" s="17">
        <v>0.58150000000000002</v>
      </c>
      <c r="I13" s="17">
        <f t="shared" si="0"/>
        <v>0.45830706179066838</v>
      </c>
    </row>
    <row r="14" spans="1:9" x14ac:dyDescent="0.3">
      <c r="A14" s="17" t="s">
        <v>250</v>
      </c>
      <c r="B14" s="17" t="s">
        <v>251</v>
      </c>
      <c r="C14" s="17">
        <v>9.67</v>
      </c>
      <c r="D14" s="17">
        <v>44</v>
      </c>
      <c r="E14" s="17">
        <v>0.26</v>
      </c>
      <c r="F14" s="17">
        <v>18.329999999999998</v>
      </c>
      <c r="G14" s="17">
        <v>166</v>
      </c>
      <c r="H14" s="17">
        <v>0.1195</v>
      </c>
      <c r="I14" s="17">
        <f t="shared" si="0"/>
        <v>0.45961538461538459</v>
      </c>
    </row>
    <row r="15" spans="1:9" x14ac:dyDescent="0.3">
      <c r="A15" s="17" t="s">
        <v>252</v>
      </c>
      <c r="B15" s="17" t="s">
        <v>251</v>
      </c>
      <c r="C15" s="17">
        <v>9.67</v>
      </c>
      <c r="D15" s="17">
        <v>44</v>
      </c>
      <c r="E15" s="17">
        <v>0.26</v>
      </c>
      <c r="F15" s="17">
        <v>18.329999999999998</v>
      </c>
      <c r="G15" s="17">
        <v>166</v>
      </c>
      <c r="H15" s="17">
        <v>0.1195</v>
      </c>
      <c r="I15" s="17">
        <f t="shared" si="0"/>
        <v>0.45961538461538459</v>
      </c>
    </row>
    <row r="16" spans="1:9" x14ac:dyDescent="0.3">
      <c r="A16" s="17" t="s">
        <v>234</v>
      </c>
      <c r="B16" s="17" t="s">
        <v>253</v>
      </c>
      <c r="C16" s="17">
        <v>33.83</v>
      </c>
      <c r="D16" s="17">
        <v>45.75</v>
      </c>
      <c r="E16" s="17">
        <v>3.2033999999999998</v>
      </c>
      <c r="F16" s="17">
        <v>106.17</v>
      </c>
      <c r="G16" s="17">
        <v>164.25</v>
      </c>
      <c r="H16" s="17">
        <v>1.4844999999999999</v>
      </c>
      <c r="I16" s="17">
        <f t="shared" si="0"/>
        <v>0.4634138727601923</v>
      </c>
    </row>
    <row r="17" spans="1:9" x14ac:dyDescent="0.3">
      <c r="A17" s="17" t="s">
        <v>236</v>
      </c>
      <c r="B17" s="17" t="s">
        <v>235</v>
      </c>
      <c r="C17" s="17">
        <v>36.33</v>
      </c>
      <c r="D17" s="17">
        <v>48.83</v>
      </c>
      <c r="E17" s="17">
        <v>3.6246999999999998</v>
      </c>
      <c r="F17" s="17">
        <v>108.67</v>
      </c>
      <c r="G17" s="17">
        <v>161.16999999999999</v>
      </c>
      <c r="H17" s="17">
        <v>1.7195</v>
      </c>
      <c r="I17" s="17">
        <f t="shared" si="0"/>
        <v>0.47438408695892076</v>
      </c>
    </row>
    <row r="18" spans="1:9" x14ac:dyDescent="0.3">
      <c r="A18" s="17" t="s">
        <v>251</v>
      </c>
      <c r="B18" s="17" t="s">
        <v>245</v>
      </c>
      <c r="C18" s="17">
        <v>24.17</v>
      </c>
      <c r="D18" s="17">
        <v>44.92</v>
      </c>
      <c r="E18" s="17">
        <v>0.94769999999999999</v>
      </c>
      <c r="F18" s="17">
        <v>55.83</v>
      </c>
      <c r="G18" s="17">
        <v>165.08</v>
      </c>
      <c r="H18" s="17">
        <v>0.44969999999999999</v>
      </c>
      <c r="I18" s="17">
        <f t="shared" si="0"/>
        <v>0.47451725229503006</v>
      </c>
    </row>
    <row r="19" spans="1:9" x14ac:dyDescent="0.3">
      <c r="A19" s="17" t="s">
        <v>241</v>
      </c>
      <c r="B19" s="17" t="s">
        <v>244</v>
      </c>
      <c r="C19" s="17">
        <v>34</v>
      </c>
      <c r="D19" s="17">
        <v>46</v>
      </c>
      <c r="E19" s="17">
        <v>3.1756000000000002</v>
      </c>
      <c r="F19" s="17">
        <v>107</v>
      </c>
      <c r="G19" s="17">
        <v>164</v>
      </c>
      <c r="H19" s="17">
        <v>1.5297000000000001</v>
      </c>
      <c r="I19" s="17">
        <f t="shared" si="0"/>
        <v>0.48170424486711172</v>
      </c>
    </row>
    <row r="20" spans="1:9" x14ac:dyDescent="0.3">
      <c r="A20" s="17" t="s">
        <v>254</v>
      </c>
      <c r="B20" s="17" t="s">
        <v>255</v>
      </c>
      <c r="C20" s="17">
        <v>34.25</v>
      </c>
      <c r="D20" s="17">
        <v>46.5</v>
      </c>
      <c r="E20" s="17">
        <v>3.0163000000000002</v>
      </c>
      <c r="F20" s="17">
        <v>105.75</v>
      </c>
      <c r="G20" s="17">
        <v>163.5</v>
      </c>
      <c r="H20" s="17">
        <v>1.4875</v>
      </c>
      <c r="I20" s="17">
        <f t="shared" si="0"/>
        <v>0.49315386400556971</v>
      </c>
    </row>
    <row r="21" spans="1:9" x14ac:dyDescent="0.3">
      <c r="A21" s="17" t="s">
        <v>254</v>
      </c>
      <c r="B21" s="17" t="s">
        <v>231</v>
      </c>
      <c r="C21" s="17">
        <v>35.67</v>
      </c>
      <c r="D21" s="17">
        <v>48.92</v>
      </c>
      <c r="E21" s="17">
        <v>2.6863999999999999</v>
      </c>
      <c r="F21" s="17">
        <v>100.33</v>
      </c>
      <c r="G21" s="17">
        <v>161.08000000000001</v>
      </c>
      <c r="H21" s="17">
        <v>1.3310999999999999</v>
      </c>
      <c r="I21" s="17">
        <f t="shared" si="0"/>
        <v>0.49549583085169746</v>
      </c>
    </row>
    <row r="22" spans="1:9" x14ac:dyDescent="0.3">
      <c r="A22" s="17" t="s">
        <v>238</v>
      </c>
      <c r="B22" s="17" t="s">
        <v>256</v>
      </c>
      <c r="C22" s="17">
        <v>35.75</v>
      </c>
      <c r="D22" s="17">
        <v>48.17</v>
      </c>
      <c r="E22" s="17">
        <v>3.4258999999999999</v>
      </c>
      <c r="F22" s="17">
        <v>109.25</v>
      </c>
      <c r="G22" s="17">
        <v>161.83000000000001</v>
      </c>
      <c r="H22" s="17">
        <v>1.7277</v>
      </c>
      <c r="I22" s="17">
        <f t="shared" si="0"/>
        <v>0.50430543798709826</v>
      </c>
    </row>
    <row r="23" spans="1:9" x14ac:dyDescent="0.3">
      <c r="A23" s="17" t="s">
        <v>238</v>
      </c>
      <c r="B23" s="17" t="s">
        <v>255</v>
      </c>
      <c r="C23" s="17">
        <v>34.17</v>
      </c>
      <c r="D23" s="17">
        <v>45.92</v>
      </c>
      <c r="E23" s="17">
        <v>3.6339999999999999</v>
      </c>
      <c r="F23" s="17">
        <v>112.83</v>
      </c>
      <c r="G23" s="17">
        <v>164.08</v>
      </c>
      <c r="H23" s="17">
        <v>1.8655999999999999</v>
      </c>
      <c r="I23" s="17">
        <f t="shared" si="0"/>
        <v>0.51337369290038526</v>
      </c>
    </row>
    <row r="24" spans="1:9" x14ac:dyDescent="0.3">
      <c r="A24" s="17" t="s">
        <v>257</v>
      </c>
      <c r="B24" s="17" t="s">
        <v>235</v>
      </c>
      <c r="C24" s="17">
        <v>27.33</v>
      </c>
      <c r="D24" s="17">
        <v>47.75</v>
      </c>
      <c r="E24" s="17">
        <v>1.0805</v>
      </c>
      <c r="F24" s="17">
        <v>63.67</v>
      </c>
      <c r="G24" s="17">
        <v>162.25</v>
      </c>
      <c r="H24" s="17">
        <v>0.55549999999999999</v>
      </c>
      <c r="I24" s="17">
        <f t="shared" si="0"/>
        <v>0.5141138361869505</v>
      </c>
    </row>
    <row r="25" spans="1:9" x14ac:dyDescent="0.3">
      <c r="A25" s="17" t="s">
        <v>239</v>
      </c>
      <c r="B25" s="17" t="s">
        <v>253</v>
      </c>
      <c r="C25" s="17">
        <v>34.42</v>
      </c>
      <c r="D25" s="17">
        <v>47</v>
      </c>
      <c r="E25" s="17">
        <v>2.8086000000000002</v>
      </c>
      <c r="F25" s="17">
        <v>104.58</v>
      </c>
      <c r="G25" s="17">
        <v>163</v>
      </c>
      <c r="H25" s="17">
        <v>1.4508000000000001</v>
      </c>
      <c r="I25" s="17">
        <f t="shared" si="0"/>
        <v>0.51655629139072845</v>
      </c>
    </row>
    <row r="26" spans="1:9" x14ac:dyDescent="0.3">
      <c r="A26" s="17" t="s">
        <v>248</v>
      </c>
      <c r="B26" s="17" t="s">
        <v>256</v>
      </c>
      <c r="C26" s="17">
        <v>32.75</v>
      </c>
      <c r="D26" s="17">
        <v>44.42</v>
      </c>
      <c r="E26" s="17">
        <v>3.0609999999999999</v>
      </c>
      <c r="F26" s="17">
        <v>109.25</v>
      </c>
      <c r="G26" s="17">
        <v>165.58</v>
      </c>
      <c r="H26" s="17">
        <v>1.5884</v>
      </c>
      <c r="I26" s="17">
        <f t="shared" si="0"/>
        <v>0.51891538712838947</v>
      </c>
    </row>
    <row r="27" spans="1:9" x14ac:dyDescent="0.3">
      <c r="A27" s="17" t="s">
        <v>240</v>
      </c>
      <c r="B27" s="17" t="s">
        <v>244</v>
      </c>
      <c r="C27" s="17">
        <v>32.5</v>
      </c>
      <c r="D27" s="17">
        <v>44.42</v>
      </c>
      <c r="E27" s="17">
        <v>2.7852000000000001</v>
      </c>
      <c r="F27" s="17">
        <v>106.5</v>
      </c>
      <c r="G27" s="17">
        <v>165.58</v>
      </c>
      <c r="H27" s="17">
        <v>1.4617</v>
      </c>
      <c r="I27" s="17">
        <f t="shared" si="0"/>
        <v>0.52480970845899755</v>
      </c>
    </row>
    <row r="28" spans="1:9" x14ac:dyDescent="0.3">
      <c r="A28" s="17" t="s">
        <v>251</v>
      </c>
      <c r="B28" s="17" t="s">
        <v>249</v>
      </c>
      <c r="C28" s="17">
        <v>24.08</v>
      </c>
      <c r="D28" s="17">
        <v>43.58</v>
      </c>
      <c r="E28" s="17">
        <v>1.0011000000000001</v>
      </c>
      <c r="F28" s="17">
        <v>62.92</v>
      </c>
      <c r="G28" s="17">
        <v>166.42</v>
      </c>
      <c r="H28" s="17">
        <v>0.52600000000000002</v>
      </c>
      <c r="I28" s="17">
        <f t="shared" si="0"/>
        <v>0.52542203576066326</v>
      </c>
    </row>
    <row r="29" spans="1:9" x14ac:dyDescent="0.3">
      <c r="A29" s="17" t="s">
        <v>237</v>
      </c>
      <c r="B29" s="17" t="s">
        <v>251</v>
      </c>
      <c r="C29" s="17">
        <v>19.25</v>
      </c>
      <c r="D29" s="17">
        <v>42</v>
      </c>
      <c r="E29" s="17">
        <v>0.70830000000000004</v>
      </c>
      <c r="F29" s="17">
        <v>50.75</v>
      </c>
      <c r="G29" s="17">
        <v>168</v>
      </c>
      <c r="H29" s="17">
        <v>0.3866</v>
      </c>
      <c r="I29" s="17">
        <f t="shared" si="0"/>
        <v>0.5458139206550896</v>
      </c>
    </row>
    <row r="30" spans="1:9" x14ac:dyDescent="0.3">
      <c r="A30" s="17" t="s">
        <v>232</v>
      </c>
      <c r="B30" s="17" t="s">
        <v>258</v>
      </c>
      <c r="C30" s="17">
        <v>31.75</v>
      </c>
      <c r="D30" s="17">
        <v>48.33</v>
      </c>
      <c r="E30" s="17">
        <v>1.5648</v>
      </c>
      <c r="F30" s="17">
        <v>83.25</v>
      </c>
      <c r="G30" s="17">
        <v>161.66999999999999</v>
      </c>
      <c r="H30" s="17">
        <v>0.87019999999999997</v>
      </c>
      <c r="I30" s="17">
        <f t="shared" si="0"/>
        <v>0.55610940695296518</v>
      </c>
    </row>
    <row r="31" spans="1:9" x14ac:dyDescent="0.3">
      <c r="A31" s="17" t="s">
        <v>259</v>
      </c>
      <c r="B31" s="17" t="s">
        <v>235</v>
      </c>
      <c r="C31" s="17">
        <v>36.08</v>
      </c>
      <c r="D31" s="17">
        <v>48.58</v>
      </c>
      <c r="E31" s="17">
        <v>3.4752000000000001</v>
      </c>
      <c r="F31" s="17">
        <v>111.92</v>
      </c>
      <c r="G31" s="17">
        <v>161.41999999999999</v>
      </c>
      <c r="H31" s="17">
        <v>1.9373</v>
      </c>
      <c r="I31" s="17">
        <f t="shared" si="0"/>
        <v>0.55746431860036827</v>
      </c>
    </row>
    <row r="32" spans="1:9" x14ac:dyDescent="0.3">
      <c r="A32" s="17" t="s">
        <v>257</v>
      </c>
      <c r="B32" s="17" t="s">
        <v>245</v>
      </c>
      <c r="C32" s="17">
        <v>24.33</v>
      </c>
      <c r="D32" s="17">
        <v>46.08</v>
      </c>
      <c r="E32" s="17">
        <v>0.91310000000000002</v>
      </c>
      <c r="F32" s="17">
        <v>60.67</v>
      </c>
      <c r="G32" s="17">
        <v>163.92</v>
      </c>
      <c r="H32" s="17">
        <v>0.5101</v>
      </c>
      <c r="I32" s="17">
        <f t="shared" si="0"/>
        <v>0.55864636951045887</v>
      </c>
    </row>
    <row r="33" spans="1:9" x14ac:dyDescent="0.3">
      <c r="A33" s="17" t="s">
        <v>255</v>
      </c>
      <c r="B33" s="17" t="s">
        <v>242</v>
      </c>
      <c r="C33" s="17">
        <v>27</v>
      </c>
      <c r="D33" s="17">
        <v>44.67</v>
      </c>
      <c r="E33" s="17">
        <v>1.2298</v>
      </c>
      <c r="F33" s="17">
        <v>75</v>
      </c>
      <c r="G33" s="17">
        <v>165.33</v>
      </c>
      <c r="H33" s="17">
        <v>0.69630000000000003</v>
      </c>
      <c r="I33" s="17">
        <f t="shared" si="0"/>
        <v>0.5661896243291592</v>
      </c>
    </row>
    <row r="34" spans="1:9" x14ac:dyDescent="0.3">
      <c r="A34" s="17" t="s">
        <v>250</v>
      </c>
      <c r="B34" s="17" t="s">
        <v>235</v>
      </c>
      <c r="C34" s="17">
        <v>27</v>
      </c>
      <c r="D34" s="17">
        <v>48.58</v>
      </c>
      <c r="E34" s="17">
        <v>1.0132000000000001</v>
      </c>
      <c r="F34" s="17">
        <v>65</v>
      </c>
      <c r="G34" s="17">
        <v>161.41999999999999</v>
      </c>
      <c r="H34" s="17">
        <v>0.57740000000000002</v>
      </c>
      <c r="I34" s="17">
        <f t="shared" si="0"/>
        <v>0.56987761547572047</v>
      </c>
    </row>
    <row r="35" spans="1:9" x14ac:dyDescent="0.3">
      <c r="A35" s="17" t="s">
        <v>252</v>
      </c>
      <c r="B35" s="17" t="s">
        <v>235</v>
      </c>
      <c r="C35" s="17">
        <v>27</v>
      </c>
      <c r="D35" s="17">
        <v>48.58</v>
      </c>
      <c r="E35" s="17">
        <v>1.0132000000000001</v>
      </c>
      <c r="F35" s="17">
        <v>65</v>
      </c>
      <c r="G35" s="17">
        <v>161.41999999999999</v>
      </c>
      <c r="H35" s="17">
        <v>0.57740000000000002</v>
      </c>
      <c r="I35" s="17">
        <f t="shared" si="0"/>
        <v>0.56987761547572047</v>
      </c>
    </row>
    <row r="36" spans="1:9" x14ac:dyDescent="0.3">
      <c r="A36" s="17" t="s">
        <v>233</v>
      </c>
      <c r="B36" s="17" t="s">
        <v>249</v>
      </c>
      <c r="C36" s="17">
        <v>27.83</v>
      </c>
      <c r="D36" s="17">
        <v>47</v>
      </c>
      <c r="E36" s="17">
        <v>1.1691</v>
      </c>
      <c r="F36" s="17">
        <v>72.17</v>
      </c>
      <c r="G36" s="17">
        <v>163</v>
      </c>
      <c r="H36" s="17">
        <v>0.66930000000000001</v>
      </c>
      <c r="I36" s="17">
        <f t="shared" si="0"/>
        <v>0.57249166025147546</v>
      </c>
    </row>
    <row r="37" spans="1:9" x14ac:dyDescent="0.3">
      <c r="A37" s="17" t="s">
        <v>245</v>
      </c>
      <c r="B37" s="17" t="s">
        <v>242</v>
      </c>
      <c r="C37" s="17">
        <v>27.92</v>
      </c>
      <c r="D37" s="17">
        <v>47.58</v>
      </c>
      <c r="E37" s="17">
        <v>1.1433</v>
      </c>
      <c r="F37" s="17">
        <v>71.08</v>
      </c>
      <c r="G37" s="17">
        <v>162.41999999999999</v>
      </c>
      <c r="H37" s="17">
        <v>0.65700000000000003</v>
      </c>
      <c r="I37" s="17">
        <f t="shared" si="0"/>
        <v>0.57465232222513785</v>
      </c>
    </row>
    <row r="38" spans="1:9" x14ac:dyDescent="0.3">
      <c r="A38" s="17" t="s">
        <v>257</v>
      </c>
      <c r="B38" s="17" t="s">
        <v>251</v>
      </c>
      <c r="C38" s="17">
        <v>14.83</v>
      </c>
      <c r="D38" s="17">
        <v>43.17</v>
      </c>
      <c r="E38" s="17">
        <v>0.45960000000000001</v>
      </c>
      <c r="F38" s="17">
        <v>37.17</v>
      </c>
      <c r="G38" s="17">
        <v>166.83</v>
      </c>
      <c r="H38" s="17">
        <v>0.26429999999999998</v>
      </c>
      <c r="I38" s="17">
        <f t="shared" si="0"/>
        <v>0.57506527415143593</v>
      </c>
    </row>
    <row r="39" spans="1:9" x14ac:dyDescent="0.3">
      <c r="A39" s="17" t="s">
        <v>231</v>
      </c>
      <c r="B39" s="17" t="s">
        <v>244</v>
      </c>
      <c r="C39" s="17">
        <v>33.33</v>
      </c>
      <c r="D39" s="17">
        <v>45.33</v>
      </c>
      <c r="E39" s="17">
        <v>2.9489000000000001</v>
      </c>
      <c r="F39" s="17">
        <v>110.67</v>
      </c>
      <c r="G39" s="17">
        <v>164.67</v>
      </c>
      <c r="H39" s="17">
        <v>1.6980999999999999</v>
      </c>
      <c r="I39" s="17">
        <f t="shared" si="0"/>
        <v>0.57584183932991961</v>
      </c>
    </row>
    <row r="40" spans="1:9" x14ac:dyDescent="0.3">
      <c r="A40" s="17" t="s">
        <v>260</v>
      </c>
      <c r="B40" s="17" t="s">
        <v>255</v>
      </c>
      <c r="C40" s="17">
        <v>30.58</v>
      </c>
      <c r="D40" s="17">
        <v>41.58</v>
      </c>
      <c r="E40" s="17">
        <v>2.9579</v>
      </c>
      <c r="F40" s="17">
        <v>113.42</v>
      </c>
      <c r="G40" s="17">
        <v>168.42</v>
      </c>
      <c r="H40" s="17">
        <v>1.7114</v>
      </c>
      <c r="I40" s="17">
        <f t="shared" si="0"/>
        <v>0.57858615909936106</v>
      </c>
    </row>
    <row r="41" spans="1:9" x14ac:dyDescent="0.3">
      <c r="A41" s="17" t="s">
        <v>261</v>
      </c>
      <c r="B41" s="17" t="s">
        <v>232</v>
      </c>
      <c r="C41" s="17">
        <v>36.75</v>
      </c>
      <c r="D41" s="17">
        <v>49.58</v>
      </c>
      <c r="E41" s="17">
        <v>3.3319999999999999</v>
      </c>
      <c r="F41" s="17">
        <v>111.25</v>
      </c>
      <c r="G41" s="17">
        <v>160.41999999999999</v>
      </c>
      <c r="H41" s="17">
        <v>1.9395</v>
      </c>
      <c r="I41" s="17">
        <f t="shared" si="0"/>
        <v>0.58208283313325337</v>
      </c>
    </row>
    <row r="42" spans="1:9" x14ac:dyDescent="0.3">
      <c r="A42" s="17" t="s">
        <v>246</v>
      </c>
      <c r="B42" s="17" t="s">
        <v>242</v>
      </c>
      <c r="C42" s="17">
        <v>14.5</v>
      </c>
      <c r="D42" s="17">
        <v>46</v>
      </c>
      <c r="E42" s="17">
        <v>0.40889999999999999</v>
      </c>
      <c r="F42" s="17">
        <v>33.5</v>
      </c>
      <c r="G42" s="17">
        <v>164</v>
      </c>
      <c r="H42" s="17">
        <v>0.23849999999999999</v>
      </c>
      <c r="I42" s="17">
        <f t="shared" si="0"/>
        <v>0.58327219369038885</v>
      </c>
    </row>
    <row r="43" spans="1:9" x14ac:dyDescent="0.3">
      <c r="A43" s="17" t="s">
        <v>237</v>
      </c>
      <c r="B43" s="17" t="s">
        <v>250</v>
      </c>
      <c r="C43" s="17">
        <v>20.079999999999998</v>
      </c>
      <c r="D43" s="17">
        <v>44</v>
      </c>
      <c r="E43" s="17">
        <v>0.70350000000000001</v>
      </c>
      <c r="F43" s="17">
        <v>52.92</v>
      </c>
      <c r="G43" s="17">
        <v>166</v>
      </c>
      <c r="H43" s="17">
        <v>0.41510000000000002</v>
      </c>
      <c r="I43" s="17">
        <f t="shared" si="0"/>
        <v>0.59004975124378112</v>
      </c>
    </row>
    <row r="44" spans="1:9" x14ac:dyDescent="0.3">
      <c r="A44" s="17" t="s">
        <v>237</v>
      </c>
      <c r="B44" s="17" t="s">
        <v>252</v>
      </c>
      <c r="C44" s="17">
        <v>20.079999999999998</v>
      </c>
      <c r="D44" s="17">
        <v>44</v>
      </c>
      <c r="E44" s="17">
        <v>0.70350000000000001</v>
      </c>
      <c r="F44" s="17">
        <v>52.92</v>
      </c>
      <c r="G44" s="17">
        <v>166</v>
      </c>
      <c r="H44" s="17">
        <v>0.41510000000000002</v>
      </c>
      <c r="I44" s="17">
        <f t="shared" si="0"/>
        <v>0.59004975124378112</v>
      </c>
    </row>
    <row r="45" spans="1:9" x14ac:dyDescent="0.3">
      <c r="A45" s="17" t="s">
        <v>236</v>
      </c>
      <c r="B45" s="17" t="s">
        <v>238</v>
      </c>
      <c r="C45" s="17">
        <v>35.42</v>
      </c>
      <c r="D45" s="17">
        <v>48.17</v>
      </c>
      <c r="E45" s="17">
        <v>2.9489000000000001</v>
      </c>
      <c r="F45" s="17">
        <v>109.58</v>
      </c>
      <c r="G45" s="17">
        <v>161.83000000000001</v>
      </c>
      <c r="H45" s="17">
        <v>1.7485999999999999</v>
      </c>
      <c r="I45" s="17">
        <f t="shared" si="0"/>
        <v>0.59296686900200068</v>
      </c>
    </row>
    <row r="46" spans="1:9" x14ac:dyDescent="0.3">
      <c r="A46" s="17" t="s">
        <v>245</v>
      </c>
      <c r="B46" s="17" t="s">
        <v>232</v>
      </c>
      <c r="C46" s="17">
        <v>27.83</v>
      </c>
      <c r="D46" s="17">
        <v>47.67</v>
      </c>
      <c r="E46" s="17">
        <v>1.1307</v>
      </c>
      <c r="F46" s="17">
        <v>72.17</v>
      </c>
      <c r="G46" s="17">
        <v>162.33000000000001</v>
      </c>
      <c r="H46" s="17">
        <v>0.67369999999999997</v>
      </c>
      <c r="I46" s="17">
        <f t="shared" si="0"/>
        <v>0.5958255947643053</v>
      </c>
    </row>
    <row r="47" spans="1:9" x14ac:dyDescent="0.3">
      <c r="A47" s="17" t="s">
        <v>251</v>
      </c>
      <c r="B47" s="17" t="s">
        <v>232</v>
      </c>
      <c r="C47" s="17">
        <v>26.33</v>
      </c>
      <c r="D47" s="17">
        <v>44.75</v>
      </c>
      <c r="E47" s="17">
        <v>1.1515</v>
      </c>
      <c r="F47" s="17">
        <v>74.67</v>
      </c>
      <c r="G47" s="17">
        <v>165.25</v>
      </c>
      <c r="H47" s="17">
        <v>0.69179999999999997</v>
      </c>
      <c r="I47" s="17">
        <f t="shared" si="0"/>
        <v>0.60078158923143721</v>
      </c>
    </row>
    <row r="48" spans="1:9" x14ac:dyDescent="0.3">
      <c r="A48" s="17" t="s">
        <v>245</v>
      </c>
      <c r="B48" s="17" t="s">
        <v>235</v>
      </c>
      <c r="C48" s="17">
        <v>25</v>
      </c>
      <c r="D48" s="17">
        <v>49.5</v>
      </c>
      <c r="E48" s="17">
        <v>0.83930000000000005</v>
      </c>
      <c r="F48" s="17">
        <v>59</v>
      </c>
      <c r="G48" s="17">
        <v>160.5</v>
      </c>
      <c r="H48" s="17">
        <v>0.50519999999999998</v>
      </c>
      <c r="I48" s="17">
        <f t="shared" si="0"/>
        <v>0.60193017991183129</v>
      </c>
    </row>
    <row r="49" spans="1:9" x14ac:dyDescent="0.3">
      <c r="A49" s="17" t="s">
        <v>246</v>
      </c>
      <c r="B49" s="17" t="s">
        <v>239</v>
      </c>
      <c r="C49" s="17">
        <v>25.08</v>
      </c>
      <c r="D49" s="17">
        <v>45.92</v>
      </c>
      <c r="E49" s="17">
        <v>0.97750000000000004</v>
      </c>
      <c r="F49" s="17">
        <v>66.92</v>
      </c>
      <c r="G49" s="17">
        <v>164.08</v>
      </c>
      <c r="H49" s="17">
        <v>0.58860000000000001</v>
      </c>
      <c r="I49" s="17">
        <f t="shared" si="0"/>
        <v>0.60214833759590791</v>
      </c>
    </row>
    <row r="50" spans="1:9" x14ac:dyDescent="0.3">
      <c r="A50" s="17" t="s">
        <v>250</v>
      </c>
      <c r="B50" s="17" t="s">
        <v>245</v>
      </c>
      <c r="C50" s="17">
        <v>22.33</v>
      </c>
      <c r="D50" s="17">
        <v>46.92</v>
      </c>
      <c r="E50" s="17">
        <v>0.75529999999999997</v>
      </c>
      <c r="F50" s="17">
        <v>55.67</v>
      </c>
      <c r="G50" s="17">
        <v>163.08000000000001</v>
      </c>
      <c r="H50" s="17">
        <v>0.45540000000000003</v>
      </c>
      <c r="I50" s="17">
        <f t="shared" si="0"/>
        <v>0.60293922944525358</v>
      </c>
    </row>
    <row r="51" spans="1:9" x14ac:dyDescent="0.3">
      <c r="A51" s="17" t="s">
        <v>252</v>
      </c>
      <c r="B51" s="17" t="s">
        <v>245</v>
      </c>
      <c r="C51" s="17">
        <v>22.33</v>
      </c>
      <c r="D51" s="17">
        <v>46.92</v>
      </c>
      <c r="E51" s="17">
        <v>0.75529999999999997</v>
      </c>
      <c r="F51" s="17">
        <v>55.67</v>
      </c>
      <c r="G51" s="17">
        <v>163.08000000000001</v>
      </c>
      <c r="H51" s="17">
        <v>0.45540000000000003</v>
      </c>
      <c r="I51" s="17">
        <f t="shared" si="0"/>
        <v>0.60293922944525358</v>
      </c>
    </row>
    <row r="52" spans="1:9" x14ac:dyDescent="0.3">
      <c r="A52" s="17" t="s">
        <v>238</v>
      </c>
      <c r="B52" s="17" t="s">
        <v>232</v>
      </c>
      <c r="C52" s="17">
        <v>35.42</v>
      </c>
      <c r="D52" s="17">
        <v>48.67</v>
      </c>
      <c r="E52" s="17">
        <v>2.6379999999999999</v>
      </c>
      <c r="F52" s="17">
        <v>106.58</v>
      </c>
      <c r="G52" s="17">
        <v>161.33000000000001</v>
      </c>
      <c r="H52" s="17">
        <v>1.5955999999999999</v>
      </c>
      <c r="I52" s="17">
        <f t="shared" si="0"/>
        <v>0.60485216072782411</v>
      </c>
    </row>
    <row r="53" spans="1:9" x14ac:dyDescent="0.3">
      <c r="A53" s="17" t="s">
        <v>237</v>
      </c>
      <c r="B53" s="17" t="s">
        <v>243</v>
      </c>
      <c r="C53" s="17">
        <v>23.17</v>
      </c>
      <c r="D53" s="17">
        <v>42.33</v>
      </c>
      <c r="E53" s="17">
        <v>0.98109999999999997</v>
      </c>
      <c r="F53" s="17">
        <v>68.83</v>
      </c>
      <c r="G53" s="17">
        <v>167.67</v>
      </c>
      <c r="H53" s="17">
        <v>0.59450000000000003</v>
      </c>
      <c r="I53" s="17">
        <f t="shared" si="0"/>
        <v>0.6059525022933443</v>
      </c>
    </row>
    <row r="54" spans="1:9" x14ac:dyDescent="0.3">
      <c r="A54" s="17" t="s">
        <v>245</v>
      </c>
      <c r="B54" s="17" t="s">
        <v>243</v>
      </c>
      <c r="C54" s="17">
        <v>23.58</v>
      </c>
      <c r="D54" s="17">
        <v>45.25</v>
      </c>
      <c r="E54" s="17">
        <v>0.89029999999999998</v>
      </c>
      <c r="F54" s="17">
        <v>63.42</v>
      </c>
      <c r="G54" s="17">
        <v>164.75</v>
      </c>
      <c r="H54" s="17">
        <v>0.54</v>
      </c>
      <c r="I54" s="17">
        <f t="shared" si="0"/>
        <v>0.60653712231831969</v>
      </c>
    </row>
    <row r="55" spans="1:9" x14ac:dyDescent="0.3">
      <c r="A55" s="17" t="s">
        <v>258</v>
      </c>
      <c r="B55" s="17" t="s">
        <v>253</v>
      </c>
      <c r="C55" s="17">
        <v>34.92</v>
      </c>
      <c r="D55" s="17">
        <v>48</v>
      </c>
      <c r="E55" s="17">
        <v>2.6276000000000002</v>
      </c>
      <c r="F55" s="17">
        <v>107.08</v>
      </c>
      <c r="G55" s="17">
        <v>162</v>
      </c>
      <c r="H55" s="17">
        <v>1.5986</v>
      </c>
      <c r="I55" s="17">
        <f t="shared" si="0"/>
        <v>0.60838788247830722</v>
      </c>
    </row>
    <row r="56" spans="1:9" x14ac:dyDescent="0.3">
      <c r="A56" s="17" t="s">
        <v>251</v>
      </c>
      <c r="B56" s="17" t="s">
        <v>243</v>
      </c>
      <c r="C56" s="17">
        <v>21.42</v>
      </c>
      <c r="D56" s="17">
        <v>42.33</v>
      </c>
      <c r="E56" s="17">
        <v>0.84189999999999998</v>
      </c>
      <c r="F56" s="17">
        <v>62.58</v>
      </c>
      <c r="G56" s="17">
        <v>167.67</v>
      </c>
      <c r="H56" s="17">
        <v>0.51639999999999997</v>
      </c>
      <c r="I56" s="17">
        <f t="shared" si="0"/>
        <v>0.61337451003682142</v>
      </c>
    </row>
    <row r="57" spans="1:9" x14ac:dyDescent="0.3">
      <c r="A57" s="17" t="s">
        <v>238</v>
      </c>
      <c r="B57" s="17" t="s">
        <v>258</v>
      </c>
      <c r="C57" s="17">
        <v>36.75</v>
      </c>
      <c r="D57" s="17">
        <v>49.5</v>
      </c>
      <c r="E57" s="17">
        <v>3.4462999999999999</v>
      </c>
      <c r="F57" s="17">
        <v>113.25</v>
      </c>
      <c r="G57" s="17">
        <v>160.5</v>
      </c>
      <c r="H57" s="17">
        <v>2.1202999999999999</v>
      </c>
      <c r="I57" s="17">
        <f t="shared" si="0"/>
        <v>0.61523953225198036</v>
      </c>
    </row>
    <row r="58" spans="1:9" x14ac:dyDescent="0.3">
      <c r="A58" s="17" t="s">
        <v>237</v>
      </c>
      <c r="B58" s="17" t="s">
        <v>232</v>
      </c>
      <c r="C58" s="17">
        <v>28.17</v>
      </c>
      <c r="D58" s="17">
        <v>44.75</v>
      </c>
      <c r="E58" s="17">
        <v>1.3708</v>
      </c>
      <c r="F58" s="17">
        <v>83.83</v>
      </c>
      <c r="G58" s="17">
        <v>165.25</v>
      </c>
      <c r="H58" s="17">
        <v>0.84619999999999995</v>
      </c>
      <c r="I58" s="17">
        <f t="shared" si="0"/>
        <v>0.61730376422526989</v>
      </c>
    </row>
    <row r="59" spans="1:9" x14ac:dyDescent="0.3">
      <c r="A59" s="17" t="s">
        <v>249</v>
      </c>
      <c r="B59" s="17" t="s">
        <v>258</v>
      </c>
      <c r="C59" s="17">
        <v>27.83</v>
      </c>
      <c r="D59" s="17">
        <v>47.17</v>
      </c>
      <c r="E59" s="17">
        <v>1.1592</v>
      </c>
      <c r="F59" s="17">
        <v>75.17</v>
      </c>
      <c r="G59" s="17">
        <v>162.83000000000001</v>
      </c>
      <c r="H59" s="17">
        <v>0.71679999999999999</v>
      </c>
      <c r="I59" s="17">
        <f t="shared" si="0"/>
        <v>0.61835748792270528</v>
      </c>
    </row>
    <row r="60" spans="1:9" x14ac:dyDescent="0.3">
      <c r="A60" s="17" t="s">
        <v>245</v>
      </c>
      <c r="B60" s="17" t="s">
        <v>233</v>
      </c>
      <c r="C60" s="17">
        <v>29.08</v>
      </c>
      <c r="D60" s="17">
        <v>48.33</v>
      </c>
      <c r="E60" s="17">
        <v>1.2157</v>
      </c>
      <c r="F60" s="17">
        <v>76.92</v>
      </c>
      <c r="G60" s="17">
        <v>161.66999999999999</v>
      </c>
      <c r="H60" s="17">
        <v>0.75460000000000005</v>
      </c>
      <c r="I60" s="17">
        <f t="shared" si="0"/>
        <v>0.62071234679608456</v>
      </c>
    </row>
    <row r="61" spans="1:9" x14ac:dyDescent="0.3">
      <c r="A61" s="17" t="s">
        <v>237</v>
      </c>
      <c r="B61" s="17" t="s">
        <v>235</v>
      </c>
      <c r="C61" s="17">
        <v>26.17</v>
      </c>
      <c r="D61" s="17">
        <v>46.58</v>
      </c>
      <c r="E61" s="17">
        <v>1.0366</v>
      </c>
      <c r="F61" s="17">
        <v>70.83</v>
      </c>
      <c r="G61" s="17">
        <v>163.41999999999999</v>
      </c>
      <c r="H61" s="17">
        <v>0.64690000000000003</v>
      </c>
      <c r="I61" s="17">
        <f t="shared" si="0"/>
        <v>0.62405942504341116</v>
      </c>
    </row>
    <row r="62" spans="1:9" x14ac:dyDescent="0.3">
      <c r="A62" s="17" t="s">
        <v>246</v>
      </c>
      <c r="B62" s="17" t="s">
        <v>232</v>
      </c>
      <c r="C62" s="17">
        <v>24.58</v>
      </c>
      <c r="D62" s="17">
        <v>46.08</v>
      </c>
      <c r="E62" s="17">
        <v>0.93169999999999997</v>
      </c>
      <c r="F62" s="17">
        <v>66.42</v>
      </c>
      <c r="G62" s="17">
        <v>163.92</v>
      </c>
      <c r="H62" s="17">
        <v>0.58279999999999998</v>
      </c>
      <c r="I62" s="17">
        <f t="shared" si="0"/>
        <v>0.62552323709348501</v>
      </c>
    </row>
    <row r="63" spans="1:9" x14ac:dyDescent="0.3">
      <c r="A63" s="17" t="s">
        <v>255</v>
      </c>
      <c r="B63" s="17" t="s">
        <v>244</v>
      </c>
      <c r="C63" s="17">
        <v>31.25</v>
      </c>
      <c r="D63" s="17">
        <v>42.92</v>
      </c>
      <c r="E63" s="17">
        <v>2.6520999999999999</v>
      </c>
      <c r="F63" s="17">
        <v>111.75</v>
      </c>
      <c r="G63" s="17">
        <v>167.08</v>
      </c>
      <c r="H63" s="17">
        <v>1.6676</v>
      </c>
      <c r="I63" s="17">
        <f t="shared" si="0"/>
        <v>0.62878473662380752</v>
      </c>
    </row>
    <row r="64" spans="1:9" x14ac:dyDescent="0.3">
      <c r="A64" s="17" t="s">
        <v>236</v>
      </c>
      <c r="B64" s="17" t="s">
        <v>255</v>
      </c>
      <c r="C64" s="17">
        <v>32.67</v>
      </c>
      <c r="D64" s="17">
        <v>44.25</v>
      </c>
      <c r="E64" s="17">
        <v>3.1158999999999999</v>
      </c>
      <c r="F64" s="17">
        <v>115.33</v>
      </c>
      <c r="G64" s="17">
        <v>165.75</v>
      </c>
      <c r="H64" s="17">
        <v>1.9709000000000001</v>
      </c>
      <c r="I64" s="17">
        <f t="shared" si="0"/>
        <v>0.63252992714785461</v>
      </c>
    </row>
    <row r="65" spans="1:9" x14ac:dyDescent="0.3">
      <c r="A65" s="17" t="s">
        <v>254</v>
      </c>
      <c r="B65" s="17" t="s">
        <v>239</v>
      </c>
      <c r="C65" s="17">
        <v>35.42</v>
      </c>
      <c r="D65" s="17">
        <v>49.08</v>
      </c>
      <c r="E65" s="17">
        <v>2.4542999999999999</v>
      </c>
      <c r="F65" s="17">
        <v>105.58</v>
      </c>
      <c r="G65" s="17">
        <v>160.91999999999999</v>
      </c>
      <c r="H65" s="17">
        <v>1.5587</v>
      </c>
      <c r="I65" s="17">
        <f t="shared" si="0"/>
        <v>0.63508943486941283</v>
      </c>
    </row>
    <row r="66" spans="1:9" x14ac:dyDescent="0.3">
      <c r="A66" s="17" t="s">
        <v>238</v>
      </c>
      <c r="B66" s="17" t="s">
        <v>262</v>
      </c>
      <c r="C66" s="17">
        <v>36.5</v>
      </c>
      <c r="D66" s="17">
        <v>50.08</v>
      </c>
      <c r="E66" s="17">
        <v>2.6739999999999999</v>
      </c>
      <c r="F66" s="17">
        <v>107.5</v>
      </c>
      <c r="G66" s="17">
        <v>159.91999999999999</v>
      </c>
      <c r="H66" s="17">
        <v>1.6997</v>
      </c>
      <c r="I66" s="17">
        <f t="shared" ref="I66:I129" si="1">H66/E66</f>
        <v>0.63563949139865372</v>
      </c>
    </row>
    <row r="67" spans="1:9" x14ac:dyDescent="0.3">
      <c r="A67" s="17" t="s">
        <v>257</v>
      </c>
      <c r="B67" s="17" t="s">
        <v>233</v>
      </c>
      <c r="C67" s="17">
        <v>27.42</v>
      </c>
      <c r="D67" s="17">
        <v>46.58</v>
      </c>
      <c r="E67" s="17">
        <v>1.1518999999999999</v>
      </c>
      <c r="F67" s="17">
        <v>76.58</v>
      </c>
      <c r="G67" s="17">
        <v>163.41999999999999</v>
      </c>
      <c r="H67" s="17">
        <v>0.73529999999999995</v>
      </c>
      <c r="I67" s="17">
        <f t="shared" si="1"/>
        <v>0.63833666116850418</v>
      </c>
    </row>
    <row r="68" spans="1:9" x14ac:dyDescent="0.3">
      <c r="A68" s="17" t="s">
        <v>263</v>
      </c>
      <c r="B68" s="17" t="s">
        <v>231</v>
      </c>
      <c r="C68" s="17">
        <v>34.08</v>
      </c>
      <c r="D68" s="17">
        <v>47.25</v>
      </c>
      <c r="E68" s="17">
        <v>2.4483999999999999</v>
      </c>
      <c r="F68" s="17">
        <v>106.92</v>
      </c>
      <c r="G68" s="17">
        <v>162.75</v>
      </c>
      <c r="H68" s="17">
        <v>1.5650999999999999</v>
      </c>
      <c r="I68" s="17">
        <f t="shared" si="1"/>
        <v>0.63923378532919461</v>
      </c>
    </row>
    <row r="69" spans="1:9" x14ac:dyDescent="0.3">
      <c r="A69" s="17" t="s">
        <v>234</v>
      </c>
      <c r="B69" s="17" t="s">
        <v>238</v>
      </c>
      <c r="C69" s="17">
        <v>34.75</v>
      </c>
      <c r="D69" s="17">
        <v>47.25</v>
      </c>
      <c r="E69" s="17">
        <v>2.9567999999999999</v>
      </c>
      <c r="F69" s="17">
        <v>112.25</v>
      </c>
      <c r="G69" s="17">
        <v>162.75</v>
      </c>
      <c r="H69" s="17">
        <v>1.8907</v>
      </c>
      <c r="I69" s="17">
        <f t="shared" si="1"/>
        <v>0.63944128787878796</v>
      </c>
    </row>
    <row r="70" spans="1:9" x14ac:dyDescent="0.3">
      <c r="A70" s="17" t="s">
        <v>234</v>
      </c>
      <c r="B70" s="17" t="s">
        <v>237</v>
      </c>
      <c r="C70" s="17">
        <v>30.67</v>
      </c>
      <c r="D70" s="17">
        <v>43.33</v>
      </c>
      <c r="E70" s="17">
        <v>2.1562999999999999</v>
      </c>
      <c r="F70" s="17">
        <v>105.33</v>
      </c>
      <c r="G70" s="17">
        <v>166.67</v>
      </c>
      <c r="H70" s="17">
        <v>1.387</v>
      </c>
      <c r="I70" s="17">
        <f t="shared" si="1"/>
        <v>0.64323146129944819</v>
      </c>
    </row>
    <row r="71" spans="1:9" x14ac:dyDescent="0.3">
      <c r="A71" s="17" t="s">
        <v>250</v>
      </c>
      <c r="B71" s="17" t="s">
        <v>249</v>
      </c>
      <c r="C71" s="17">
        <v>22.67</v>
      </c>
      <c r="D71" s="17">
        <v>45.58</v>
      </c>
      <c r="E71" s="17">
        <v>0.81579999999999997</v>
      </c>
      <c r="F71" s="17">
        <v>62.33</v>
      </c>
      <c r="G71" s="17">
        <v>164.42</v>
      </c>
      <c r="H71" s="17">
        <v>0.52810000000000001</v>
      </c>
      <c r="I71" s="17">
        <f t="shared" si="1"/>
        <v>0.64734003432213783</v>
      </c>
    </row>
    <row r="72" spans="1:9" x14ac:dyDescent="0.3">
      <c r="A72" s="17" t="s">
        <v>252</v>
      </c>
      <c r="B72" s="17" t="s">
        <v>249</v>
      </c>
      <c r="C72" s="17">
        <v>22.67</v>
      </c>
      <c r="D72" s="17">
        <v>45.58</v>
      </c>
      <c r="E72" s="17">
        <v>0.81579999999999997</v>
      </c>
      <c r="F72" s="17">
        <v>62.33</v>
      </c>
      <c r="G72" s="17">
        <v>164.42</v>
      </c>
      <c r="H72" s="17">
        <v>0.52810000000000001</v>
      </c>
      <c r="I72" s="17">
        <f t="shared" si="1"/>
        <v>0.64734003432213783</v>
      </c>
    </row>
    <row r="73" spans="1:9" x14ac:dyDescent="0.3">
      <c r="A73" s="17" t="s">
        <v>257</v>
      </c>
      <c r="B73" s="17" t="s">
        <v>243</v>
      </c>
      <c r="C73" s="17">
        <v>21.25</v>
      </c>
      <c r="D73" s="17">
        <v>43.5</v>
      </c>
      <c r="E73" s="17">
        <v>0.79020000000000001</v>
      </c>
      <c r="F73" s="17">
        <v>61.75</v>
      </c>
      <c r="G73" s="17">
        <v>166.5</v>
      </c>
      <c r="H73" s="17">
        <v>0.51160000000000005</v>
      </c>
      <c r="I73" s="17">
        <f t="shared" si="1"/>
        <v>0.64743103011895731</v>
      </c>
    </row>
    <row r="74" spans="1:9" x14ac:dyDescent="0.3">
      <c r="A74" s="17" t="s">
        <v>259</v>
      </c>
      <c r="B74" s="17" t="s">
        <v>246</v>
      </c>
      <c r="C74" s="17">
        <v>33.67</v>
      </c>
      <c r="D74" s="17">
        <v>45.33</v>
      </c>
      <c r="E74" s="17">
        <v>3.4687000000000001</v>
      </c>
      <c r="F74" s="17">
        <v>117.33</v>
      </c>
      <c r="G74" s="17">
        <v>164.67</v>
      </c>
      <c r="H74" s="17">
        <v>2.2477999999999998</v>
      </c>
      <c r="I74" s="17">
        <f t="shared" si="1"/>
        <v>0.64802375529737355</v>
      </c>
    </row>
    <row r="75" spans="1:9" x14ac:dyDescent="0.3">
      <c r="A75" s="17" t="s">
        <v>257</v>
      </c>
      <c r="B75" s="17" t="s">
        <v>249</v>
      </c>
      <c r="C75" s="17">
        <v>22.92</v>
      </c>
      <c r="D75" s="17">
        <v>44.75</v>
      </c>
      <c r="E75" s="17">
        <v>0.86119999999999997</v>
      </c>
      <c r="F75" s="17">
        <v>65.08</v>
      </c>
      <c r="G75" s="17">
        <v>165.25</v>
      </c>
      <c r="H75" s="17">
        <v>0.5585</v>
      </c>
      <c r="I75" s="17">
        <f t="shared" si="1"/>
        <v>0.64851370181142598</v>
      </c>
    </row>
    <row r="76" spans="1:9" x14ac:dyDescent="0.3">
      <c r="A76" s="17" t="s">
        <v>250</v>
      </c>
      <c r="B76" s="17" t="s">
        <v>232</v>
      </c>
      <c r="C76" s="17">
        <v>27.67</v>
      </c>
      <c r="D76" s="17">
        <v>46.75</v>
      </c>
      <c r="E76" s="17">
        <v>1.1672</v>
      </c>
      <c r="F76" s="17">
        <v>78.33</v>
      </c>
      <c r="G76" s="17">
        <v>163.25</v>
      </c>
      <c r="H76" s="17">
        <v>0.76580000000000004</v>
      </c>
      <c r="I76" s="17">
        <f t="shared" si="1"/>
        <v>0.65610006854009595</v>
      </c>
    </row>
    <row r="77" spans="1:9" x14ac:dyDescent="0.3">
      <c r="A77" s="17" t="s">
        <v>252</v>
      </c>
      <c r="B77" s="17" t="s">
        <v>232</v>
      </c>
      <c r="C77" s="17">
        <v>27.67</v>
      </c>
      <c r="D77" s="17">
        <v>46.75</v>
      </c>
      <c r="E77" s="17">
        <v>1.1672</v>
      </c>
      <c r="F77" s="17">
        <v>78.33</v>
      </c>
      <c r="G77" s="17">
        <v>163.25</v>
      </c>
      <c r="H77" s="17">
        <v>0.76580000000000004</v>
      </c>
      <c r="I77" s="17">
        <f t="shared" si="1"/>
        <v>0.65610006854009595</v>
      </c>
    </row>
    <row r="78" spans="1:9" x14ac:dyDescent="0.3">
      <c r="A78" s="17" t="s">
        <v>237</v>
      </c>
      <c r="B78" s="17" t="s">
        <v>245</v>
      </c>
      <c r="C78" s="17">
        <v>22.67</v>
      </c>
      <c r="D78" s="17">
        <v>44.92</v>
      </c>
      <c r="E78" s="17">
        <v>0.83799999999999997</v>
      </c>
      <c r="F78" s="17">
        <v>64.33</v>
      </c>
      <c r="G78" s="17">
        <v>165.08</v>
      </c>
      <c r="H78" s="17">
        <v>0.54990000000000006</v>
      </c>
      <c r="I78" s="17">
        <f t="shared" si="1"/>
        <v>0.6562052505966588</v>
      </c>
    </row>
    <row r="79" spans="1:9" x14ac:dyDescent="0.3">
      <c r="A79" s="17" t="s">
        <v>255</v>
      </c>
      <c r="B79" s="17" t="s">
        <v>264</v>
      </c>
      <c r="C79" s="17">
        <v>20.5</v>
      </c>
      <c r="D79" s="17">
        <v>44.08</v>
      </c>
      <c r="E79" s="17">
        <v>0.7258</v>
      </c>
      <c r="F79" s="17">
        <v>58.5</v>
      </c>
      <c r="G79" s="17">
        <v>165.92</v>
      </c>
      <c r="H79" s="17">
        <v>0.4763</v>
      </c>
      <c r="I79" s="17">
        <f t="shared" si="1"/>
        <v>0.65624138881234495</v>
      </c>
    </row>
    <row r="80" spans="1:9" x14ac:dyDescent="0.3">
      <c r="A80" s="17" t="s">
        <v>257</v>
      </c>
      <c r="B80" s="17" t="s">
        <v>264</v>
      </c>
      <c r="C80" s="17">
        <v>21.17</v>
      </c>
      <c r="D80" s="17">
        <v>45.25</v>
      </c>
      <c r="E80" s="17">
        <v>0.73299999999999998</v>
      </c>
      <c r="F80" s="17">
        <v>58.83</v>
      </c>
      <c r="G80" s="17">
        <v>164.75</v>
      </c>
      <c r="H80" s="17">
        <v>0.4849</v>
      </c>
      <c r="I80" s="17">
        <f t="shared" si="1"/>
        <v>0.66152796725784446</v>
      </c>
    </row>
    <row r="81" spans="1:9" x14ac:dyDescent="0.3">
      <c r="A81" s="17" t="s">
        <v>251</v>
      </c>
      <c r="B81" s="17" t="s">
        <v>264</v>
      </c>
      <c r="C81" s="17">
        <v>20.83</v>
      </c>
      <c r="D81" s="17">
        <v>44.08</v>
      </c>
      <c r="E81" s="17">
        <v>0.74590000000000001</v>
      </c>
      <c r="F81" s="17">
        <v>60.17</v>
      </c>
      <c r="G81" s="17">
        <v>165.92</v>
      </c>
      <c r="H81" s="17">
        <v>0.4955</v>
      </c>
      <c r="I81" s="17">
        <f t="shared" si="1"/>
        <v>0.66429816329266655</v>
      </c>
    </row>
    <row r="82" spans="1:9" x14ac:dyDescent="0.3">
      <c r="A82" s="17" t="s">
        <v>233</v>
      </c>
      <c r="B82" s="17" t="s">
        <v>239</v>
      </c>
      <c r="C82" s="17">
        <v>17.5</v>
      </c>
      <c r="D82" s="17">
        <v>48</v>
      </c>
      <c r="E82" s="17">
        <v>0.49930000000000002</v>
      </c>
      <c r="F82" s="17">
        <v>43.5</v>
      </c>
      <c r="G82" s="17">
        <v>162</v>
      </c>
      <c r="H82" s="17">
        <v>0.33239999999999997</v>
      </c>
      <c r="I82" s="17">
        <f t="shared" si="1"/>
        <v>0.66573202483476857</v>
      </c>
    </row>
    <row r="83" spans="1:9" x14ac:dyDescent="0.3">
      <c r="A83" s="17" t="s">
        <v>239</v>
      </c>
      <c r="B83" s="17" t="s">
        <v>262</v>
      </c>
      <c r="C83" s="17">
        <v>29.25</v>
      </c>
      <c r="D83" s="17">
        <v>48.75</v>
      </c>
      <c r="E83" s="17">
        <v>1.2071000000000001</v>
      </c>
      <c r="F83" s="17">
        <v>79.75</v>
      </c>
      <c r="G83" s="17">
        <v>161.25</v>
      </c>
      <c r="H83" s="17">
        <v>0.80789999999999995</v>
      </c>
      <c r="I83" s="17">
        <f t="shared" si="1"/>
        <v>0.66929003396570286</v>
      </c>
    </row>
    <row r="84" spans="1:9" x14ac:dyDescent="0.3">
      <c r="A84" s="17" t="s">
        <v>231</v>
      </c>
      <c r="B84" s="17" t="s">
        <v>233</v>
      </c>
      <c r="C84" s="17">
        <v>35.17</v>
      </c>
      <c r="D84" s="17">
        <v>47.83</v>
      </c>
      <c r="E84" s="17">
        <v>2.9437000000000002</v>
      </c>
      <c r="F84" s="17">
        <v>112.83</v>
      </c>
      <c r="G84" s="17">
        <v>162.16999999999999</v>
      </c>
      <c r="H84" s="17">
        <v>1.9703999999999999</v>
      </c>
      <c r="I84" s="17">
        <f t="shared" si="1"/>
        <v>0.66936168767197735</v>
      </c>
    </row>
    <row r="85" spans="1:9" x14ac:dyDescent="0.3">
      <c r="A85" s="17" t="s">
        <v>260</v>
      </c>
      <c r="B85" s="17" t="s">
        <v>256</v>
      </c>
      <c r="C85" s="17">
        <v>31.42</v>
      </c>
      <c r="D85" s="17">
        <v>43.83</v>
      </c>
      <c r="E85" s="17">
        <v>2.3365999999999998</v>
      </c>
      <c r="F85" s="17">
        <v>109.58</v>
      </c>
      <c r="G85" s="17">
        <v>166.17</v>
      </c>
      <c r="H85" s="17">
        <v>1.5859000000000001</v>
      </c>
      <c r="I85" s="17">
        <f t="shared" si="1"/>
        <v>0.67872121886501768</v>
      </c>
    </row>
    <row r="86" spans="1:9" x14ac:dyDescent="0.3">
      <c r="A86" s="17" t="s">
        <v>250</v>
      </c>
      <c r="B86" s="17" t="s">
        <v>264</v>
      </c>
      <c r="C86" s="17">
        <v>20.329999999999998</v>
      </c>
      <c r="D86" s="17">
        <v>46.08</v>
      </c>
      <c r="E86" s="17">
        <v>0.66559999999999997</v>
      </c>
      <c r="F86" s="17">
        <v>55.67</v>
      </c>
      <c r="G86" s="17">
        <v>163.92</v>
      </c>
      <c r="H86" s="17">
        <v>0.45219999999999999</v>
      </c>
      <c r="I86" s="17">
        <f t="shared" si="1"/>
        <v>0.67938701923076927</v>
      </c>
    </row>
    <row r="87" spans="1:9" x14ac:dyDescent="0.3">
      <c r="A87" s="17" t="s">
        <v>252</v>
      </c>
      <c r="B87" s="17" t="s">
        <v>264</v>
      </c>
      <c r="C87" s="17">
        <v>20.329999999999998</v>
      </c>
      <c r="D87" s="17">
        <v>46.08</v>
      </c>
      <c r="E87" s="17">
        <v>0.66559999999999997</v>
      </c>
      <c r="F87" s="17">
        <v>55.67</v>
      </c>
      <c r="G87" s="17">
        <v>163.92</v>
      </c>
      <c r="H87" s="17">
        <v>0.45219999999999999</v>
      </c>
      <c r="I87" s="17">
        <f t="shared" si="1"/>
        <v>0.67938701923076927</v>
      </c>
    </row>
    <row r="88" spans="1:9" x14ac:dyDescent="0.3">
      <c r="A88" s="17" t="s">
        <v>238</v>
      </c>
      <c r="B88" s="17" t="s">
        <v>249</v>
      </c>
      <c r="C88" s="17">
        <v>34</v>
      </c>
      <c r="D88" s="17">
        <v>47.5</v>
      </c>
      <c r="E88" s="17">
        <v>2.3157000000000001</v>
      </c>
      <c r="F88" s="17">
        <v>107</v>
      </c>
      <c r="G88" s="17">
        <v>162.5</v>
      </c>
      <c r="H88" s="17">
        <v>1.5774999999999999</v>
      </c>
      <c r="I88" s="17">
        <f t="shared" si="1"/>
        <v>0.68121950166256418</v>
      </c>
    </row>
    <row r="89" spans="1:9" x14ac:dyDescent="0.3">
      <c r="A89" s="17" t="s">
        <v>255</v>
      </c>
      <c r="B89" s="17" t="s">
        <v>239</v>
      </c>
      <c r="C89" s="17">
        <v>26.08</v>
      </c>
      <c r="D89" s="17">
        <v>44.58</v>
      </c>
      <c r="E89" s="17">
        <v>1.1357999999999999</v>
      </c>
      <c r="F89" s="17">
        <v>79.92</v>
      </c>
      <c r="G89" s="17">
        <v>165.42</v>
      </c>
      <c r="H89" s="17">
        <v>0.77500000000000002</v>
      </c>
      <c r="I89" s="17">
        <f t="shared" si="1"/>
        <v>0.68233843986617371</v>
      </c>
    </row>
    <row r="90" spans="1:9" x14ac:dyDescent="0.3">
      <c r="A90" s="17" t="s">
        <v>237</v>
      </c>
      <c r="B90" s="17" t="s">
        <v>242</v>
      </c>
      <c r="C90" s="17">
        <v>24</v>
      </c>
      <c r="D90" s="17">
        <v>44.67</v>
      </c>
      <c r="E90" s="17">
        <v>0.94520000000000004</v>
      </c>
      <c r="F90" s="17">
        <v>72</v>
      </c>
      <c r="G90" s="17">
        <v>165.33</v>
      </c>
      <c r="H90" s="17">
        <v>0.65180000000000005</v>
      </c>
      <c r="I90" s="17">
        <f t="shared" si="1"/>
        <v>0.6895895048666949</v>
      </c>
    </row>
    <row r="91" spans="1:9" x14ac:dyDescent="0.3">
      <c r="A91" s="17" t="s">
        <v>264</v>
      </c>
      <c r="B91" s="17" t="s">
        <v>243</v>
      </c>
      <c r="C91" s="17">
        <v>21</v>
      </c>
      <c r="D91" s="17">
        <v>44.42</v>
      </c>
      <c r="E91" s="17">
        <v>0.74650000000000005</v>
      </c>
      <c r="F91" s="17">
        <v>62</v>
      </c>
      <c r="G91" s="17">
        <v>165.58</v>
      </c>
      <c r="H91" s="17">
        <v>0.51870000000000005</v>
      </c>
      <c r="I91" s="17">
        <f t="shared" si="1"/>
        <v>0.69484259879437371</v>
      </c>
    </row>
    <row r="92" spans="1:9" x14ac:dyDescent="0.3">
      <c r="A92" s="17" t="s">
        <v>232</v>
      </c>
      <c r="B92" s="17" t="s">
        <v>262</v>
      </c>
      <c r="C92" s="17">
        <v>29.83</v>
      </c>
      <c r="D92" s="17">
        <v>48.92</v>
      </c>
      <c r="E92" s="17">
        <v>1.2582</v>
      </c>
      <c r="F92" s="17">
        <v>83.17</v>
      </c>
      <c r="G92" s="17">
        <v>161.08000000000001</v>
      </c>
      <c r="H92" s="17">
        <v>0.87450000000000006</v>
      </c>
      <c r="I92" s="17">
        <f t="shared" si="1"/>
        <v>0.69504053409632816</v>
      </c>
    </row>
    <row r="93" spans="1:9" x14ac:dyDescent="0.3">
      <c r="A93" s="17" t="s">
        <v>242</v>
      </c>
      <c r="B93" s="17" t="s">
        <v>233</v>
      </c>
      <c r="C93" s="17">
        <v>27</v>
      </c>
      <c r="D93" s="17">
        <v>48.08</v>
      </c>
      <c r="E93" s="17">
        <v>1.0358000000000001</v>
      </c>
      <c r="F93" s="17">
        <v>75</v>
      </c>
      <c r="G93" s="17">
        <v>161.91999999999999</v>
      </c>
      <c r="H93" s="17">
        <v>0.72099999999999997</v>
      </c>
      <c r="I93" s="17">
        <f t="shared" si="1"/>
        <v>0.69608032438694722</v>
      </c>
    </row>
    <row r="94" spans="1:9" x14ac:dyDescent="0.3">
      <c r="A94" s="17" t="s">
        <v>245</v>
      </c>
      <c r="B94" s="17" t="s">
        <v>264</v>
      </c>
      <c r="C94" s="17">
        <v>16.25</v>
      </c>
      <c r="D94" s="17">
        <v>47</v>
      </c>
      <c r="E94" s="17">
        <v>0.46350000000000002</v>
      </c>
      <c r="F94" s="17">
        <v>42.75</v>
      </c>
      <c r="G94" s="17">
        <v>163</v>
      </c>
      <c r="H94" s="17">
        <v>0.32269999999999999</v>
      </c>
      <c r="I94" s="17">
        <f t="shared" si="1"/>
        <v>0.69622437971952533</v>
      </c>
    </row>
    <row r="95" spans="1:9" x14ac:dyDescent="0.3">
      <c r="A95" s="17" t="s">
        <v>237</v>
      </c>
      <c r="B95" s="17" t="s">
        <v>246</v>
      </c>
      <c r="C95" s="17">
        <v>23</v>
      </c>
      <c r="D95" s="17">
        <v>43.33</v>
      </c>
      <c r="E95" s="17">
        <v>0.92249999999999999</v>
      </c>
      <c r="F95" s="17">
        <v>72</v>
      </c>
      <c r="G95" s="17">
        <v>166.67</v>
      </c>
      <c r="H95" s="17">
        <v>0.64349999999999996</v>
      </c>
      <c r="I95" s="17">
        <f t="shared" si="1"/>
        <v>0.69756097560975605</v>
      </c>
    </row>
    <row r="96" spans="1:9" x14ac:dyDescent="0.3">
      <c r="A96" s="17" t="s">
        <v>239</v>
      </c>
      <c r="B96" s="17" t="s">
        <v>243</v>
      </c>
      <c r="C96" s="17">
        <v>24.42</v>
      </c>
      <c r="D96" s="17">
        <v>44.92</v>
      </c>
      <c r="E96" s="17">
        <v>0.9677</v>
      </c>
      <c r="F96" s="17">
        <v>73.58</v>
      </c>
      <c r="G96" s="17">
        <v>165.08</v>
      </c>
      <c r="H96" s="17">
        <v>0.67659999999999998</v>
      </c>
      <c r="I96" s="17">
        <f t="shared" si="1"/>
        <v>0.69918363129068928</v>
      </c>
    </row>
    <row r="97" spans="1:9" x14ac:dyDescent="0.3">
      <c r="A97" s="17" t="s">
        <v>259</v>
      </c>
      <c r="B97" s="17" t="s">
        <v>260</v>
      </c>
      <c r="C97" s="17">
        <v>31.83</v>
      </c>
      <c r="D97" s="17">
        <v>43.58</v>
      </c>
      <c r="E97" s="17">
        <v>2.7334999999999998</v>
      </c>
      <c r="F97" s="17">
        <v>115.17</v>
      </c>
      <c r="G97" s="17">
        <v>166.42</v>
      </c>
      <c r="H97" s="17">
        <v>1.9201999999999999</v>
      </c>
      <c r="I97" s="17">
        <f t="shared" si="1"/>
        <v>0.70246936162429119</v>
      </c>
    </row>
    <row r="98" spans="1:9" x14ac:dyDescent="0.3">
      <c r="A98" s="17" t="s">
        <v>243</v>
      </c>
      <c r="B98" s="17" t="s">
        <v>249</v>
      </c>
      <c r="C98" s="17">
        <v>11.5</v>
      </c>
      <c r="D98" s="17">
        <v>43.92</v>
      </c>
      <c r="E98" s="17">
        <v>0.3221</v>
      </c>
      <c r="F98" s="17">
        <v>32.5</v>
      </c>
      <c r="G98" s="17">
        <v>166.08</v>
      </c>
      <c r="H98" s="17">
        <v>0.2268</v>
      </c>
      <c r="I98" s="17">
        <f t="shared" si="1"/>
        <v>0.70412915243713137</v>
      </c>
    </row>
    <row r="99" spans="1:9" x14ac:dyDescent="0.3">
      <c r="A99" s="17" t="s">
        <v>235</v>
      </c>
      <c r="B99" s="17" t="s">
        <v>246</v>
      </c>
      <c r="C99" s="17">
        <v>26.33</v>
      </c>
      <c r="D99" s="17">
        <v>47.92</v>
      </c>
      <c r="E99" s="17">
        <v>0.98970000000000002</v>
      </c>
      <c r="F99" s="17">
        <v>73.67</v>
      </c>
      <c r="G99" s="17">
        <v>162.08000000000001</v>
      </c>
      <c r="H99" s="17">
        <v>0.69850000000000001</v>
      </c>
      <c r="I99" s="17">
        <f t="shared" si="1"/>
        <v>0.70576942507830653</v>
      </c>
    </row>
    <row r="100" spans="1:9" x14ac:dyDescent="0.3">
      <c r="A100" s="17" t="s">
        <v>254</v>
      </c>
      <c r="B100" s="17" t="s">
        <v>253</v>
      </c>
      <c r="C100" s="17">
        <v>36.17</v>
      </c>
      <c r="D100" s="17">
        <v>48.92</v>
      </c>
      <c r="E100" s="17">
        <v>3.1911</v>
      </c>
      <c r="F100" s="17">
        <v>114.83</v>
      </c>
      <c r="G100" s="17">
        <v>161.08000000000001</v>
      </c>
      <c r="H100" s="17">
        <v>2.2545000000000002</v>
      </c>
      <c r="I100" s="17">
        <f t="shared" si="1"/>
        <v>0.70649619253548934</v>
      </c>
    </row>
    <row r="101" spans="1:9" x14ac:dyDescent="0.3">
      <c r="A101" s="17" t="s">
        <v>231</v>
      </c>
      <c r="B101" s="17" t="s">
        <v>241</v>
      </c>
      <c r="C101" s="17">
        <v>29.25</v>
      </c>
      <c r="D101" s="17">
        <v>47.5</v>
      </c>
      <c r="E101" s="17">
        <v>1.2905</v>
      </c>
      <c r="F101" s="17">
        <v>85.75</v>
      </c>
      <c r="G101" s="17">
        <v>162.5</v>
      </c>
      <c r="H101" s="17">
        <v>0.91200000000000003</v>
      </c>
      <c r="I101" s="17">
        <f t="shared" si="1"/>
        <v>0.70670282836110043</v>
      </c>
    </row>
    <row r="102" spans="1:9" x14ac:dyDescent="0.3">
      <c r="A102" s="17" t="s">
        <v>231</v>
      </c>
      <c r="B102" s="17" t="s">
        <v>240</v>
      </c>
      <c r="C102" s="17">
        <v>28.08</v>
      </c>
      <c r="D102" s="17">
        <v>45.92</v>
      </c>
      <c r="E102" s="17">
        <v>1.2675000000000001</v>
      </c>
      <c r="F102" s="17">
        <v>85.92</v>
      </c>
      <c r="G102" s="17">
        <v>164.08</v>
      </c>
      <c r="H102" s="17">
        <v>0.89839999999999998</v>
      </c>
      <c r="I102" s="17">
        <f t="shared" si="1"/>
        <v>0.7087968441814595</v>
      </c>
    </row>
    <row r="103" spans="1:9" x14ac:dyDescent="0.3">
      <c r="A103" s="17" t="s">
        <v>236</v>
      </c>
      <c r="B103" s="17" t="s">
        <v>253</v>
      </c>
      <c r="C103" s="17">
        <v>33.08</v>
      </c>
      <c r="D103" s="17">
        <v>46.67</v>
      </c>
      <c r="E103" s="17">
        <v>2.1785999999999999</v>
      </c>
      <c r="F103" s="17">
        <v>106.92</v>
      </c>
      <c r="G103" s="17">
        <v>163.33000000000001</v>
      </c>
      <c r="H103" s="17">
        <v>1.5464</v>
      </c>
      <c r="I103" s="17">
        <f t="shared" si="1"/>
        <v>0.70981364178830442</v>
      </c>
    </row>
    <row r="104" spans="1:9" x14ac:dyDescent="0.3">
      <c r="A104" s="17" t="s">
        <v>255</v>
      </c>
      <c r="B104" s="17" t="s">
        <v>246</v>
      </c>
      <c r="C104" s="17">
        <v>22.83</v>
      </c>
      <c r="D104" s="17">
        <v>43.33</v>
      </c>
      <c r="E104" s="17">
        <v>0.90939999999999999</v>
      </c>
      <c r="F104" s="17">
        <v>72.17</v>
      </c>
      <c r="G104" s="17">
        <v>166.67</v>
      </c>
      <c r="H104" s="17">
        <v>0.64590000000000003</v>
      </c>
      <c r="I104" s="17">
        <f t="shared" si="1"/>
        <v>0.71024851550472845</v>
      </c>
    </row>
    <row r="105" spans="1:9" x14ac:dyDescent="0.3">
      <c r="A105" s="17" t="s">
        <v>249</v>
      </c>
      <c r="B105" s="17" t="s">
        <v>244</v>
      </c>
      <c r="C105" s="17">
        <v>31.83</v>
      </c>
      <c r="D105" s="17">
        <v>44.5</v>
      </c>
      <c r="E105" s="17">
        <v>2.3062</v>
      </c>
      <c r="F105" s="17">
        <v>110.17</v>
      </c>
      <c r="G105" s="17">
        <v>165.5</v>
      </c>
      <c r="H105" s="17">
        <v>1.6389</v>
      </c>
      <c r="I105" s="17">
        <f t="shared" si="1"/>
        <v>0.71064955337785096</v>
      </c>
    </row>
    <row r="106" spans="1:9" x14ac:dyDescent="0.3">
      <c r="A106" s="17" t="s">
        <v>237</v>
      </c>
      <c r="B106" s="17" t="s">
        <v>264</v>
      </c>
      <c r="C106" s="17">
        <v>21.5</v>
      </c>
      <c r="D106" s="17">
        <v>44.08</v>
      </c>
      <c r="E106" s="17">
        <v>0.78800000000000003</v>
      </c>
      <c r="F106" s="17">
        <v>65.5</v>
      </c>
      <c r="G106" s="17">
        <v>165.92</v>
      </c>
      <c r="H106" s="17">
        <v>0.5605</v>
      </c>
      <c r="I106" s="17">
        <f t="shared" si="1"/>
        <v>0.71129441624365475</v>
      </c>
    </row>
    <row r="107" spans="1:9" x14ac:dyDescent="0.3">
      <c r="A107" s="17" t="s">
        <v>246</v>
      </c>
      <c r="B107" s="17" t="s">
        <v>249</v>
      </c>
      <c r="C107" s="17">
        <v>21.67</v>
      </c>
      <c r="D107" s="17">
        <v>44.92</v>
      </c>
      <c r="E107" s="17">
        <v>0.77290000000000003</v>
      </c>
      <c r="F107" s="17">
        <v>64.33</v>
      </c>
      <c r="G107" s="17">
        <v>165.08</v>
      </c>
      <c r="H107" s="17">
        <v>0.54990000000000006</v>
      </c>
      <c r="I107" s="17">
        <f t="shared" si="1"/>
        <v>0.7114762582481563</v>
      </c>
    </row>
    <row r="108" spans="1:9" x14ac:dyDescent="0.3">
      <c r="A108" s="17" t="s">
        <v>235</v>
      </c>
      <c r="B108" s="17" t="s">
        <v>258</v>
      </c>
      <c r="C108" s="17">
        <v>29</v>
      </c>
      <c r="D108" s="17">
        <v>50.17</v>
      </c>
      <c r="E108" s="17">
        <v>1.1048</v>
      </c>
      <c r="F108" s="17">
        <v>78</v>
      </c>
      <c r="G108" s="17">
        <v>159.83000000000001</v>
      </c>
      <c r="H108" s="17">
        <v>0.78879999999999995</v>
      </c>
      <c r="I108" s="17">
        <f t="shared" si="1"/>
        <v>0.71397538015930484</v>
      </c>
    </row>
    <row r="109" spans="1:9" x14ac:dyDescent="0.3">
      <c r="A109" s="17" t="s">
        <v>259</v>
      </c>
      <c r="B109" s="17" t="s">
        <v>238</v>
      </c>
      <c r="C109" s="17">
        <v>34.92</v>
      </c>
      <c r="D109" s="17">
        <v>47.92</v>
      </c>
      <c r="E109" s="17">
        <v>2.6709000000000001</v>
      </c>
      <c r="F109" s="17">
        <v>112.08</v>
      </c>
      <c r="G109" s="17">
        <v>162.08000000000001</v>
      </c>
      <c r="H109" s="17">
        <v>1.9135</v>
      </c>
      <c r="I109" s="17">
        <f t="shared" si="1"/>
        <v>0.71642517503463254</v>
      </c>
    </row>
    <row r="110" spans="1:9" x14ac:dyDescent="0.3">
      <c r="A110" s="17" t="s">
        <v>238</v>
      </c>
      <c r="B110" s="17" t="s">
        <v>231</v>
      </c>
      <c r="C110" s="17">
        <v>34.33</v>
      </c>
      <c r="D110" s="17">
        <v>48.33</v>
      </c>
      <c r="E110" s="17">
        <v>2.2048999999999999</v>
      </c>
      <c r="F110" s="17">
        <v>106.67</v>
      </c>
      <c r="G110" s="17">
        <v>161.66999999999999</v>
      </c>
      <c r="H110" s="17">
        <v>1.5885</v>
      </c>
      <c r="I110" s="17">
        <f t="shared" si="1"/>
        <v>0.72044083631910749</v>
      </c>
    </row>
    <row r="111" spans="1:9" x14ac:dyDescent="0.3">
      <c r="A111" s="17" t="s">
        <v>257</v>
      </c>
      <c r="B111" s="17" t="s">
        <v>255</v>
      </c>
      <c r="C111" s="17">
        <v>20.079999999999998</v>
      </c>
      <c r="D111" s="17">
        <v>43.17</v>
      </c>
      <c r="E111" s="17">
        <v>0.72629999999999995</v>
      </c>
      <c r="F111" s="17">
        <v>62.92</v>
      </c>
      <c r="G111" s="17">
        <v>166.83</v>
      </c>
      <c r="H111" s="17">
        <v>0.52410000000000001</v>
      </c>
      <c r="I111" s="17">
        <f t="shared" si="1"/>
        <v>0.72160264353572912</v>
      </c>
    </row>
    <row r="112" spans="1:9" x14ac:dyDescent="0.3">
      <c r="A112" s="17" t="s">
        <v>254</v>
      </c>
      <c r="B112" s="17" t="s">
        <v>251</v>
      </c>
      <c r="C112" s="17">
        <v>33.58</v>
      </c>
      <c r="D112" s="17">
        <v>46.5</v>
      </c>
      <c r="E112" s="17">
        <v>2.4719000000000002</v>
      </c>
      <c r="F112" s="17">
        <v>111.42</v>
      </c>
      <c r="G112" s="17">
        <v>163.5</v>
      </c>
      <c r="H112" s="17">
        <v>1.7944</v>
      </c>
      <c r="I112" s="17">
        <f t="shared" si="1"/>
        <v>0.72591933330636349</v>
      </c>
    </row>
    <row r="113" spans="1:9" x14ac:dyDescent="0.3">
      <c r="A113" s="17" t="s">
        <v>235</v>
      </c>
      <c r="B113" s="17" t="s">
        <v>262</v>
      </c>
      <c r="C113" s="17">
        <v>30</v>
      </c>
      <c r="D113" s="17">
        <v>50.75</v>
      </c>
      <c r="E113" s="17">
        <v>1.1639999999999999</v>
      </c>
      <c r="F113" s="17">
        <v>81</v>
      </c>
      <c r="G113" s="17">
        <v>159.25</v>
      </c>
      <c r="H113" s="17">
        <v>0.85029999999999994</v>
      </c>
      <c r="I113" s="17">
        <f t="shared" si="1"/>
        <v>0.73049828178694154</v>
      </c>
    </row>
    <row r="114" spans="1:9" x14ac:dyDescent="0.3">
      <c r="A114" s="17" t="s">
        <v>247</v>
      </c>
      <c r="B114" s="17" t="s">
        <v>265</v>
      </c>
      <c r="C114" s="17">
        <v>16.170000000000002</v>
      </c>
      <c r="D114" s="17">
        <v>43.75</v>
      </c>
      <c r="E114" s="17">
        <v>0.50900000000000001</v>
      </c>
      <c r="F114" s="17">
        <v>48.83</v>
      </c>
      <c r="G114" s="17">
        <v>166.25</v>
      </c>
      <c r="H114" s="17">
        <v>0.37269999999999998</v>
      </c>
      <c r="I114" s="17">
        <f t="shared" si="1"/>
        <v>0.73222003929273083</v>
      </c>
    </row>
    <row r="115" spans="1:9" x14ac:dyDescent="0.3">
      <c r="A115" s="17" t="s">
        <v>245</v>
      </c>
      <c r="B115" s="17" t="s">
        <v>255</v>
      </c>
      <c r="C115" s="17">
        <v>18.670000000000002</v>
      </c>
      <c r="D115" s="17">
        <v>44.92</v>
      </c>
      <c r="E115" s="17">
        <v>0.60580000000000001</v>
      </c>
      <c r="F115" s="17">
        <v>55.33</v>
      </c>
      <c r="G115" s="17">
        <v>165.08</v>
      </c>
      <c r="H115" s="17">
        <v>0.44419999999999998</v>
      </c>
      <c r="I115" s="17">
        <f t="shared" si="1"/>
        <v>0.73324529547705508</v>
      </c>
    </row>
    <row r="116" spans="1:9" x14ac:dyDescent="0.3">
      <c r="A116" s="17" t="s">
        <v>250</v>
      </c>
      <c r="B116" s="17" t="s">
        <v>243</v>
      </c>
      <c r="C116" s="17">
        <v>20</v>
      </c>
      <c r="D116" s="17">
        <v>44.33</v>
      </c>
      <c r="E116" s="17">
        <v>0.69</v>
      </c>
      <c r="F116" s="17">
        <v>61</v>
      </c>
      <c r="G116" s="17">
        <v>165.67</v>
      </c>
      <c r="H116" s="17">
        <v>0.50639999999999996</v>
      </c>
      <c r="I116" s="17">
        <f t="shared" si="1"/>
        <v>0.73391304347826092</v>
      </c>
    </row>
    <row r="117" spans="1:9" x14ac:dyDescent="0.3">
      <c r="A117" s="17" t="s">
        <v>252</v>
      </c>
      <c r="B117" s="17" t="s">
        <v>243</v>
      </c>
      <c r="C117" s="17">
        <v>20</v>
      </c>
      <c r="D117" s="17">
        <v>44.33</v>
      </c>
      <c r="E117" s="17">
        <v>0.69</v>
      </c>
      <c r="F117" s="17">
        <v>61</v>
      </c>
      <c r="G117" s="17">
        <v>165.67</v>
      </c>
      <c r="H117" s="17">
        <v>0.50639999999999996</v>
      </c>
      <c r="I117" s="17">
        <f t="shared" si="1"/>
        <v>0.73391304347826092</v>
      </c>
    </row>
    <row r="118" spans="1:9" x14ac:dyDescent="0.3">
      <c r="A118" s="17" t="s">
        <v>265</v>
      </c>
      <c r="B118" s="17" t="s">
        <v>253</v>
      </c>
      <c r="C118" s="17">
        <v>33.33</v>
      </c>
      <c r="D118" s="17">
        <v>46.42</v>
      </c>
      <c r="E118" s="17">
        <v>2.3689</v>
      </c>
      <c r="F118" s="17">
        <v>110.67</v>
      </c>
      <c r="G118" s="17">
        <v>163.58000000000001</v>
      </c>
      <c r="H118" s="17">
        <v>1.7422</v>
      </c>
      <c r="I118" s="17">
        <f t="shared" si="1"/>
        <v>0.73544683186288995</v>
      </c>
    </row>
    <row r="119" spans="1:9" x14ac:dyDescent="0.3">
      <c r="A119" s="17" t="s">
        <v>264</v>
      </c>
      <c r="B119" s="17" t="s">
        <v>246</v>
      </c>
      <c r="C119" s="17">
        <v>23.33</v>
      </c>
      <c r="D119" s="17">
        <v>45.42</v>
      </c>
      <c r="E119" s="17">
        <v>0.86639999999999995</v>
      </c>
      <c r="F119" s="17">
        <v>70.67</v>
      </c>
      <c r="G119" s="17">
        <v>164.58</v>
      </c>
      <c r="H119" s="17">
        <v>0.63729999999999998</v>
      </c>
      <c r="I119" s="17">
        <f t="shared" si="1"/>
        <v>0.7355724838411819</v>
      </c>
    </row>
    <row r="120" spans="1:9" x14ac:dyDescent="0.3">
      <c r="A120" s="17" t="s">
        <v>257</v>
      </c>
      <c r="B120" s="17" t="s">
        <v>244</v>
      </c>
      <c r="C120" s="17">
        <v>31.67</v>
      </c>
      <c r="D120" s="17">
        <v>44.08</v>
      </c>
      <c r="E120" s="17">
        <v>2.3736999999999999</v>
      </c>
      <c r="F120" s="17">
        <v>112.33</v>
      </c>
      <c r="G120" s="17">
        <v>165.92</v>
      </c>
      <c r="H120" s="17">
        <v>1.7477</v>
      </c>
      <c r="I120" s="17">
        <f t="shared" si="1"/>
        <v>0.73627669882461988</v>
      </c>
    </row>
    <row r="121" spans="1:9" x14ac:dyDescent="0.3">
      <c r="A121" s="17" t="s">
        <v>254</v>
      </c>
      <c r="B121" s="17" t="s">
        <v>257</v>
      </c>
      <c r="C121" s="17">
        <v>34.5</v>
      </c>
      <c r="D121" s="17">
        <v>47.67</v>
      </c>
      <c r="E121" s="17">
        <v>2.5150999999999999</v>
      </c>
      <c r="F121" s="17">
        <v>111.5</v>
      </c>
      <c r="G121" s="17">
        <v>162.33000000000001</v>
      </c>
      <c r="H121" s="17">
        <v>1.8560000000000001</v>
      </c>
      <c r="I121" s="17">
        <f t="shared" si="1"/>
        <v>0.73794282533497679</v>
      </c>
    </row>
    <row r="122" spans="1:9" x14ac:dyDescent="0.3">
      <c r="A122" s="17" t="s">
        <v>257</v>
      </c>
      <c r="B122" s="17" t="s">
        <v>250</v>
      </c>
      <c r="C122" s="17">
        <v>12.67</v>
      </c>
      <c r="D122" s="17">
        <v>45.17</v>
      </c>
      <c r="E122" s="17">
        <v>0.35120000000000001</v>
      </c>
      <c r="F122" s="17">
        <v>36.33</v>
      </c>
      <c r="G122" s="17">
        <v>164.83</v>
      </c>
      <c r="H122" s="17">
        <v>0.26100000000000001</v>
      </c>
      <c r="I122" s="17">
        <f t="shared" si="1"/>
        <v>0.74316628701594534</v>
      </c>
    </row>
    <row r="123" spans="1:9" x14ac:dyDescent="0.3">
      <c r="A123" s="17" t="s">
        <v>257</v>
      </c>
      <c r="B123" s="17" t="s">
        <v>252</v>
      </c>
      <c r="C123" s="17">
        <v>12.67</v>
      </c>
      <c r="D123" s="17">
        <v>45.17</v>
      </c>
      <c r="E123" s="17">
        <v>0.35120000000000001</v>
      </c>
      <c r="F123" s="17">
        <v>36.33</v>
      </c>
      <c r="G123" s="17">
        <v>164.83</v>
      </c>
      <c r="H123" s="17">
        <v>0.26100000000000001</v>
      </c>
      <c r="I123" s="17">
        <f t="shared" si="1"/>
        <v>0.74316628701594534</v>
      </c>
    </row>
    <row r="124" spans="1:9" x14ac:dyDescent="0.3">
      <c r="A124" s="17" t="s">
        <v>256</v>
      </c>
      <c r="B124" s="17" t="s">
        <v>258</v>
      </c>
      <c r="C124" s="17">
        <v>34.42</v>
      </c>
      <c r="D124" s="17">
        <v>47.83</v>
      </c>
      <c r="E124" s="17">
        <v>2.4020999999999999</v>
      </c>
      <c r="F124" s="17">
        <v>110.58</v>
      </c>
      <c r="G124" s="17">
        <v>162.16999999999999</v>
      </c>
      <c r="H124" s="17">
        <v>1.7995000000000001</v>
      </c>
      <c r="I124" s="17">
        <f t="shared" si="1"/>
        <v>0.74913617251571551</v>
      </c>
    </row>
    <row r="125" spans="1:9" x14ac:dyDescent="0.3">
      <c r="A125" s="17" t="s">
        <v>251</v>
      </c>
      <c r="B125" s="17" t="s">
        <v>235</v>
      </c>
      <c r="C125" s="17">
        <v>22.83</v>
      </c>
      <c r="D125" s="17">
        <v>46.58</v>
      </c>
      <c r="E125" s="17">
        <v>0.79500000000000004</v>
      </c>
      <c r="F125" s="17">
        <v>67.17</v>
      </c>
      <c r="G125" s="17">
        <v>163.41999999999999</v>
      </c>
      <c r="H125" s="17">
        <v>0.59560000000000002</v>
      </c>
      <c r="I125" s="17">
        <f t="shared" si="1"/>
        <v>0.74918238993710695</v>
      </c>
    </row>
    <row r="126" spans="1:9" x14ac:dyDescent="0.3">
      <c r="A126" s="17" t="s">
        <v>257</v>
      </c>
      <c r="B126" s="17" t="s">
        <v>232</v>
      </c>
      <c r="C126" s="17">
        <v>24.42</v>
      </c>
      <c r="D126" s="17">
        <v>45.92</v>
      </c>
      <c r="E126" s="17">
        <v>0.92589999999999995</v>
      </c>
      <c r="F126" s="17">
        <v>74.58</v>
      </c>
      <c r="G126" s="17">
        <v>164.08</v>
      </c>
      <c r="H126" s="17">
        <v>0.69869999999999999</v>
      </c>
      <c r="I126" s="17">
        <f t="shared" si="1"/>
        <v>0.75461712927961988</v>
      </c>
    </row>
    <row r="127" spans="1:9" x14ac:dyDescent="0.3">
      <c r="A127" s="17" t="s">
        <v>248</v>
      </c>
      <c r="B127" s="17" t="s">
        <v>237</v>
      </c>
      <c r="C127" s="17">
        <v>31.17</v>
      </c>
      <c r="D127" s="17">
        <v>42.17</v>
      </c>
      <c r="E127" s="17">
        <v>3.1756000000000002</v>
      </c>
      <c r="F127" s="17">
        <v>120.83</v>
      </c>
      <c r="G127" s="17">
        <v>167.83</v>
      </c>
      <c r="H127" s="17">
        <v>2.4131999999999998</v>
      </c>
      <c r="I127" s="17">
        <f t="shared" si="1"/>
        <v>0.75991938531301162</v>
      </c>
    </row>
    <row r="128" spans="1:9" x14ac:dyDescent="0.3">
      <c r="A128" s="17" t="s">
        <v>236</v>
      </c>
      <c r="B128" s="17" t="s">
        <v>265</v>
      </c>
      <c r="C128" s="17">
        <v>19.079999999999998</v>
      </c>
      <c r="D128" s="17">
        <v>46.25</v>
      </c>
      <c r="E128" s="17">
        <v>0.59909999999999997</v>
      </c>
      <c r="F128" s="17">
        <v>55.92</v>
      </c>
      <c r="G128" s="17">
        <v>163.75</v>
      </c>
      <c r="H128" s="17">
        <v>0.4556</v>
      </c>
      <c r="I128" s="17">
        <f t="shared" si="1"/>
        <v>0.76047404439993327</v>
      </c>
    </row>
    <row r="129" spans="1:9" x14ac:dyDescent="0.3">
      <c r="A129" s="17" t="s">
        <v>264</v>
      </c>
      <c r="B129" s="17" t="s">
        <v>242</v>
      </c>
      <c r="C129" s="17">
        <v>24.25</v>
      </c>
      <c r="D129" s="17">
        <v>46.75</v>
      </c>
      <c r="E129" s="17">
        <v>0.88229999999999997</v>
      </c>
      <c r="F129" s="17">
        <v>72.75</v>
      </c>
      <c r="G129" s="17">
        <v>163.25</v>
      </c>
      <c r="H129" s="17">
        <v>0.6764</v>
      </c>
      <c r="I129" s="17">
        <f t="shared" si="1"/>
        <v>0.76663266462654434</v>
      </c>
    </row>
    <row r="130" spans="1:9" x14ac:dyDescent="0.3">
      <c r="A130" s="17" t="s">
        <v>260</v>
      </c>
      <c r="B130" s="17" t="s">
        <v>261</v>
      </c>
      <c r="C130" s="17">
        <v>28.83</v>
      </c>
      <c r="D130" s="17">
        <v>46.42</v>
      </c>
      <c r="E130" s="17">
        <v>1.3212999999999999</v>
      </c>
      <c r="F130" s="17">
        <v>91.17</v>
      </c>
      <c r="G130" s="17">
        <v>163.58000000000001</v>
      </c>
      <c r="H130" s="17">
        <v>1.0192000000000001</v>
      </c>
      <c r="I130" s="17">
        <f t="shared" ref="I130:I193" si="2">H130/E130</f>
        <v>0.77136153787936135</v>
      </c>
    </row>
    <row r="131" spans="1:9" x14ac:dyDescent="0.3">
      <c r="A131" s="17" t="s">
        <v>260</v>
      </c>
      <c r="B131" s="17" t="s">
        <v>253</v>
      </c>
      <c r="C131" s="17">
        <v>31.83</v>
      </c>
      <c r="D131" s="17">
        <v>44</v>
      </c>
      <c r="E131" s="17">
        <v>2.5068000000000001</v>
      </c>
      <c r="F131" s="17">
        <v>115.17</v>
      </c>
      <c r="G131" s="17">
        <v>166</v>
      </c>
      <c r="H131" s="17">
        <v>1.9430000000000001</v>
      </c>
      <c r="I131" s="17">
        <f t="shared" si="2"/>
        <v>0.7750917504388064</v>
      </c>
    </row>
    <row r="132" spans="1:9" x14ac:dyDescent="0.3">
      <c r="A132" s="17" t="s">
        <v>235</v>
      </c>
      <c r="B132" s="17" t="s">
        <v>232</v>
      </c>
      <c r="C132" s="17">
        <v>28.17</v>
      </c>
      <c r="D132" s="17">
        <v>49.33</v>
      </c>
      <c r="E132" s="17">
        <v>1.0743</v>
      </c>
      <c r="F132" s="17">
        <v>80.83</v>
      </c>
      <c r="G132" s="17">
        <v>160.66999999999999</v>
      </c>
      <c r="H132" s="17">
        <v>0.83340000000000003</v>
      </c>
      <c r="I132" s="17">
        <f t="shared" si="2"/>
        <v>0.77576096062552358</v>
      </c>
    </row>
    <row r="133" spans="1:9" x14ac:dyDescent="0.3">
      <c r="A133" s="17" t="s">
        <v>239</v>
      </c>
      <c r="B133" s="17" t="s">
        <v>249</v>
      </c>
      <c r="C133" s="17">
        <v>23.83</v>
      </c>
      <c r="D133" s="17">
        <v>46.17</v>
      </c>
      <c r="E133" s="17">
        <v>0.87439999999999996</v>
      </c>
      <c r="F133" s="17">
        <v>73.17</v>
      </c>
      <c r="G133" s="17">
        <v>163.83000000000001</v>
      </c>
      <c r="H133" s="17">
        <v>0.67869999999999997</v>
      </c>
      <c r="I133" s="17">
        <f t="shared" si="2"/>
        <v>0.77618938700823426</v>
      </c>
    </row>
    <row r="134" spans="1:9" x14ac:dyDescent="0.3">
      <c r="A134" s="17" t="s">
        <v>245</v>
      </c>
      <c r="B134" s="17" t="s">
        <v>258</v>
      </c>
      <c r="C134" s="17">
        <v>27.67</v>
      </c>
      <c r="D134" s="17">
        <v>48.5</v>
      </c>
      <c r="E134" s="17">
        <v>1.0722</v>
      </c>
      <c r="F134" s="17">
        <v>81.33</v>
      </c>
      <c r="G134" s="17">
        <v>161.5</v>
      </c>
      <c r="H134" s="17">
        <v>0.83489999999999998</v>
      </c>
      <c r="I134" s="17">
        <f t="shared" si="2"/>
        <v>0.77867935086737539</v>
      </c>
    </row>
    <row r="135" spans="1:9" x14ac:dyDescent="0.3">
      <c r="A135" s="17" t="s">
        <v>261</v>
      </c>
      <c r="B135" s="17" t="s">
        <v>244</v>
      </c>
      <c r="C135" s="17">
        <v>34.5</v>
      </c>
      <c r="D135" s="17">
        <v>47.75</v>
      </c>
      <c r="E135" s="17">
        <v>2.4798</v>
      </c>
      <c r="F135" s="17">
        <v>112.5</v>
      </c>
      <c r="G135" s="17">
        <v>162.25</v>
      </c>
      <c r="H135" s="17">
        <v>1.9377</v>
      </c>
      <c r="I135" s="17">
        <f t="shared" si="2"/>
        <v>0.78139366077909511</v>
      </c>
    </row>
    <row r="136" spans="1:9" x14ac:dyDescent="0.3">
      <c r="A136" s="17" t="s">
        <v>264</v>
      </c>
      <c r="B136" s="17" t="s">
        <v>235</v>
      </c>
      <c r="C136" s="17">
        <v>23.83</v>
      </c>
      <c r="D136" s="17">
        <v>48.67</v>
      </c>
      <c r="E136" s="17">
        <v>0.79379999999999995</v>
      </c>
      <c r="F136" s="17">
        <v>68.17</v>
      </c>
      <c r="G136" s="17">
        <v>161.33000000000001</v>
      </c>
      <c r="H136" s="17">
        <v>0.62150000000000005</v>
      </c>
      <c r="I136" s="17">
        <f t="shared" si="2"/>
        <v>0.78294280675233063</v>
      </c>
    </row>
    <row r="137" spans="1:9" x14ac:dyDescent="0.3">
      <c r="A137" s="17" t="s">
        <v>255</v>
      </c>
      <c r="B137" s="17" t="s">
        <v>232</v>
      </c>
      <c r="C137" s="17">
        <v>24.5</v>
      </c>
      <c r="D137" s="17">
        <v>44.75</v>
      </c>
      <c r="E137" s="17">
        <v>0.9819</v>
      </c>
      <c r="F137" s="17">
        <v>79.5</v>
      </c>
      <c r="G137" s="17">
        <v>165.25</v>
      </c>
      <c r="H137" s="17">
        <v>0.76929999999999998</v>
      </c>
      <c r="I137" s="17">
        <f t="shared" si="2"/>
        <v>0.78348100621244521</v>
      </c>
    </row>
    <row r="138" spans="1:9" x14ac:dyDescent="0.3">
      <c r="A138" s="17" t="s">
        <v>246</v>
      </c>
      <c r="B138" s="17" t="s">
        <v>233</v>
      </c>
      <c r="C138" s="17">
        <v>22</v>
      </c>
      <c r="D138" s="17">
        <v>46.75</v>
      </c>
      <c r="E138" s="17">
        <v>0.74050000000000005</v>
      </c>
      <c r="F138" s="17">
        <v>66</v>
      </c>
      <c r="G138" s="17">
        <v>163.25</v>
      </c>
      <c r="H138" s="17">
        <v>0.58089999999999997</v>
      </c>
      <c r="I138" s="17">
        <f t="shared" si="2"/>
        <v>0.78446995273463871</v>
      </c>
    </row>
    <row r="139" spans="1:9" x14ac:dyDescent="0.3">
      <c r="A139" s="17" t="s">
        <v>256</v>
      </c>
      <c r="B139" s="17" t="s">
        <v>244</v>
      </c>
      <c r="C139" s="17">
        <v>32.92</v>
      </c>
      <c r="D139" s="17">
        <v>45.17</v>
      </c>
      <c r="E139" s="17">
        <v>2.6739000000000002</v>
      </c>
      <c r="F139" s="17">
        <v>116.08</v>
      </c>
      <c r="G139" s="17">
        <v>164.83</v>
      </c>
      <c r="H139" s="17">
        <v>2.0975999999999999</v>
      </c>
      <c r="I139" s="17">
        <f t="shared" si="2"/>
        <v>0.78447211937619199</v>
      </c>
    </row>
    <row r="140" spans="1:9" x14ac:dyDescent="0.3">
      <c r="A140" s="17" t="s">
        <v>250</v>
      </c>
      <c r="B140" s="17" t="s">
        <v>233</v>
      </c>
      <c r="C140" s="17">
        <v>26.75</v>
      </c>
      <c r="D140" s="17">
        <v>47.42</v>
      </c>
      <c r="E140" s="17">
        <v>1.0463</v>
      </c>
      <c r="F140" s="17">
        <v>81.25</v>
      </c>
      <c r="G140" s="17">
        <v>162.58000000000001</v>
      </c>
      <c r="H140" s="17">
        <v>0.82320000000000004</v>
      </c>
      <c r="I140" s="17">
        <f t="shared" si="2"/>
        <v>0.78677243620376569</v>
      </c>
    </row>
    <row r="141" spans="1:9" x14ac:dyDescent="0.3">
      <c r="A141" s="17" t="s">
        <v>252</v>
      </c>
      <c r="B141" s="17" t="s">
        <v>233</v>
      </c>
      <c r="C141" s="17">
        <v>26.75</v>
      </c>
      <c r="D141" s="17">
        <v>47.42</v>
      </c>
      <c r="E141" s="17">
        <v>1.0463</v>
      </c>
      <c r="F141" s="17">
        <v>81.25</v>
      </c>
      <c r="G141" s="17">
        <v>162.58000000000001</v>
      </c>
      <c r="H141" s="17">
        <v>0.82320000000000004</v>
      </c>
      <c r="I141" s="17">
        <f t="shared" si="2"/>
        <v>0.78677243620376569</v>
      </c>
    </row>
    <row r="142" spans="1:9" x14ac:dyDescent="0.3">
      <c r="A142" s="17" t="s">
        <v>245</v>
      </c>
      <c r="B142" s="17" t="s">
        <v>239</v>
      </c>
      <c r="C142" s="17">
        <v>24.25</v>
      </c>
      <c r="D142" s="17">
        <v>47.5</v>
      </c>
      <c r="E142" s="17">
        <v>0.85619999999999996</v>
      </c>
      <c r="F142" s="17">
        <v>72.75</v>
      </c>
      <c r="G142" s="17">
        <v>162.5</v>
      </c>
      <c r="H142" s="17">
        <v>0.68149999999999999</v>
      </c>
      <c r="I142" s="17">
        <f t="shared" si="2"/>
        <v>0.79595888811025461</v>
      </c>
    </row>
    <row r="143" spans="1:9" x14ac:dyDescent="0.3">
      <c r="A143" s="17" t="s">
        <v>250</v>
      </c>
      <c r="B143" s="17" t="s">
        <v>255</v>
      </c>
      <c r="C143" s="17">
        <v>19.25</v>
      </c>
      <c r="D143" s="17">
        <v>44</v>
      </c>
      <c r="E143" s="17">
        <v>0.65659999999999996</v>
      </c>
      <c r="F143" s="17">
        <v>62.75</v>
      </c>
      <c r="G143" s="17">
        <v>166</v>
      </c>
      <c r="H143" s="17">
        <v>0.52590000000000003</v>
      </c>
      <c r="I143" s="17">
        <f t="shared" si="2"/>
        <v>0.80094425830033511</v>
      </c>
    </row>
    <row r="144" spans="1:9" x14ac:dyDescent="0.3">
      <c r="A144" s="17" t="s">
        <v>252</v>
      </c>
      <c r="B144" s="17" t="s">
        <v>255</v>
      </c>
      <c r="C144" s="17">
        <v>19.25</v>
      </c>
      <c r="D144" s="17">
        <v>44</v>
      </c>
      <c r="E144" s="17">
        <v>0.65659999999999996</v>
      </c>
      <c r="F144" s="17">
        <v>62.75</v>
      </c>
      <c r="G144" s="17">
        <v>166</v>
      </c>
      <c r="H144" s="17">
        <v>0.52590000000000003</v>
      </c>
      <c r="I144" s="17">
        <f t="shared" si="2"/>
        <v>0.80094425830033511</v>
      </c>
    </row>
    <row r="145" spans="1:9" x14ac:dyDescent="0.3">
      <c r="A145" s="17" t="s">
        <v>247</v>
      </c>
      <c r="B145" s="17" t="s">
        <v>245</v>
      </c>
      <c r="C145" s="17">
        <v>32.33</v>
      </c>
      <c r="D145" s="17">
        <v>44.67</v>
      </c>
      <c r="E145" s="17">
        <v>2.5179999999999998</v>
      </c>
      <c r="F145" s="17">
        <v>115.67</v>
      </c>
      <c r="G145" s="17">
        <v>165.33</v>
      </c>
      <c r="H145" s="17">
        <v>2.0249999999999999</v>
      </c>
      <c r="I145" s="17">
        <f t="shared" si="2"/>
        <v>0.80420969023034161</v>
      </c>
    </row>
    <row r="146" spans="1:9" x14ac:dyDescent="0.3">
      <c r="A146" s="17" t="s">
        <v>263</v>
      </c>
      <c r="B146" s="17" t="s">
        <v>241</v>
      </c>
      <c r="C146" s="17">
        <v>34.17</v>
      </c>
      <c r="D146" s="17">
        <v>47.92</v>
      </c>
      <c r="E146" s="17">
        <v>2.2576999999999998</v>
      </c>
      <c r="F146" s="17">
        <v>110.83</v>
      </c>
      <c r="G146" s="17">
        <v>162.08000000000001</v>
      </c>
      <c r="H146" s="17">
        <v>1.8206</v>
      </c>
      <c r="I146" s="17">
        <f t="shared" si="2"/>
        <v>0.80639588962218189</v>
      </c>
    </row>
    <row r="147" spans="1:9" x14ac:dyDescent="0.3">
      <c r="A147" s="17" t="s">
        <v>234</v>
      </c>
      <c r="B147" s="17" t="s">
        <v>254</v>
      </c>
      <c r="C147" s="17">
        <v>34.92</v>
      </c>
      <c r="D147" s="17">
        <v>47.83</v>
      </c>
      <c r="E147" s="17">
        <v>2.7168999999999999</v>
      </c>
      <c r="F147" s="17">
        <v>115.08</v>
      </c>
      <c r="G147" s="17">
        <v>162.16999999999999</v>
      </c>
      <c r="H147" s="17">
        <v>2.1920999999999999</v>
      </c>
      <c r="I147" s="17">
        <f t="shared" si="2"/>
        <v>0.80683867643269902</v>
      </c>
    </row>
    <row r="148" spans="1:9" x14ac:dyDescent="0.3">
      <c r="A148" s="17" t="s">
        <v>232</v>
      </c>
      <c r="B148" s="17" t="s">
        <v>239</v>
      </c>
      <c r="C148" s="17">
        <v>13.33</v>
      </c>
      <c r="D148" s="17">
        <v>47.33</v>
      </c>
      <c r="E148" s="17">
        <v>0.35320000000000001</v>
      </c>
      <c r="F148" s="17">
        <v>38.67</v>
      </c>
      <c r="G148" s="17">
        <v>162.66999999999999</v>
      </c>
      <c r="H148" s="17">
        <v>0.28589999999999999</v>
      </c>
      <c r="I148" s="17">
        <f t="shared" si="2"/>
        <v>0.8094563986409965</v>
      </c>
    </row>
    <row r="149" spans="1:9" x14ac:dyDescent="0.3">
      <c r="A149" s="17" t="s">
        <v>240</v>
      </c>
      <c r="B149" s="17" t="s">
        <v>235</v>
      </c>
      <c r="C149" s="17">
        <v>35.92</v>
      </c>
      <c r="D149" s="17">
        <v>48.08</v>
      </c>
      <c r="E149" s="17">
        <v>4.1329000000000002</v>
      </c>
      <c r="F149" s="17">
        <v>120.08</v>
      </c>
      <c r="G149" s="17">
        <v>161.91999999999999</v>
      </c>
      <c r="H149" s="17">
        <v>3.3721999999999999</v>
      </c>
      <c r="I149" s="17">
        <f t="shared" si="2"/>
        <v>0.81594038084637899</v>
      </c>
    </row>
    <row r="150" spans="1:9" x14ac:dyDescent="0.3">
      <c r="A150" s="17" t="s">
        <v>233</v>
      </c>
      <c r="B150" s="17" t="s">
        <v>243</v>
      </c>
      <c r="C150" s="17">
        <v>24</v>
      </c>
      <c r="D150" s="17">
        <v>45.75</v>
      </c>
      <c r="E150" s="17">
        <v>0.90159999999999996</v>
      </c>
      <c r="F150" s="17">
        <v>77</v>
      </c>
      <c r="G150" s="17">
        <v>164.25</v>
      </c>
      <c r="H150" s="17">
        <v>0.73570000000000002</v>
      </c>
      <c r="I150" s="17">
        <f t="shared" si="2"/>
        <v>0.81599378881987583</v>
      </c>
    </row>
    <row r="151" spans="1:9" x14ac:dyDescent="0.3">
      <c r="A151" s="17" t="s">
        <v>261</v>
      </c>
      <c r="B151" s="17" t="s">
        <v>240</v>
      </c>
      <c r="C151" s="17">
        <v>34.92</v>
      </c>
      <c r="D151" s="17">
        <v>48.33</v>
      </c>
      <c r="E151" s="17">
        <v>2.4771000000000001</v>
      </c>
      <c r="F151" s="17">
        <v>113.08</v>
      </c>
      <c r="G151" s="17">
        <v>161.66999999999999</v>
      </c>
      <c r="H151" s="17">
        <v>2.0232999999999999</v>
      </c>
      <c r="I151" s="17">
        <f t="shared" si="2"/>
        <v>0.81680190545395814</v>
      </c>
    </row>
    <row r="152" spans="1:9" x14ac:dyDescent="0.3">
      <c r="A152" s="17" t="s">
        <v>242</v>
      </c>
      <c r="B152" s="17" t="s">
        <v>249</v>
      </c>
      <c r="C152" s="17">
        <v>23.58</v>
      </c>
      <c r="D152" s="17">
        <v>46.25</v>
      </c>
      <c r="E152" s="17">
        <v>0.85429999999999995</v>
      </c>
      <c r="F152" s="17">
        <v>74.42</v>
      </c>
      <c r="G152" s="17">
        <v>163.75</v>
      </c>
      <c r="H152" s="17">
        <v>0.69840000000000002</v>
      </c>
      <c r="I152" s="17">
        <f t="shared" si="2"/>
        <v>0.81751141285262796</v>
      </c>
    </row>
    <row r="153" spans="1:9" x14ac:dyDescent="0.3">
      <c r="A153" s="17" t="s">
        <v>232</v>
      </c>
      <c r="B153" s="17" t="s">
        <v>249</v>
      </c>
      <c r="C153" s="17">
        <v>23.17</v>
      </c>
      <c r="D153" s="17">
        <v>46.33</v>
      </c>
      <c r="E153" s="17">
        <v>0.82399999999999995</v>
      </c>
      <c r="F153" s="17">
        <v>72.83</v>
      </c>
      <c r="G153" s="17">
        <v>163.66999999999999</v>
      </c>
      <c r="H153" s="17">
        <v>0.67479999999999996</v>
      </c>
      <c r="I153" s="17">
        <f t="shared" si="2"/>
        <v>0.81893203883495147</v>
      </c>
    </row>
    <row r="154" spans="1:9" x14ac:dyDescent="0.3">
      <c r="A154" s="17" t="s">
        <v>256</v>
      </c>
      <c r="B154" s="17" t="s">
        <v>233</v>
      </c>
      <c r="C154" s="17">
        <v>34.75</v>
      </c>
      <c r="D154" s="17">
        <v>47.67</v>
      </c>
      <c r="E154" s="17">
        <v>2.6823999999999999</v>
      </c>
      <c r="F154" s="17">
        <v>115.25</v>
      </c>
      <c r="G154" s="17">
        <v>162.33000000000001</v>
      </c>
      <c r="H154" s="17">
        <v>2.1976</v>
      </c>
      <c r="I154" s="17">
        <f t="shared" si="2"/>
        <v>0.81926632866090077</v>
      </c>
    </row>
    <row r="155" spans="1:9" x14ac:dyDescent="0.3">
      <c r="A155" s="17" t="s">
        <v>251</v>
      </c>
      <c r="B155" s="17" t="s">
        <v>262</v>
      </c>
      <c r="C155" s="17">
        <v>27.08</v>
      </c>
      <c r="D155" s="17">
        <v>46.17</v>
      </c>
      <c r="E155" s="17">
        <v>1.1431</v>
      </c>
      <c r="F155" s="17">
        <v>87.92</v>
      </c>
      <c r="G155" s="17">
        <v>163.83000000000001</v>
      </c>
      <c r="H155" s="17">
        <v>0.94279999999999997</v>
      </c>
      <c r="I155" s="17">
        <f t="shared" si="2"/>
        <v>0.82477473536873414</v>
      </c>
    </row>
    <row r="156" spans="1:9" x14ac:dyDescent="0.3">
      <c r="A156" s="17" t="s">
        <v>255</v>
      </c>
      <c r="B156" s="17" t="s">
        <v>235</v>
      </c>
      <c r="C156" s="17">
        <v>23.42</v>
      </c>
      <c r="D156" s="17">
        <v>46.58</v>
      </c>
      <c r="E156" s="17">
        <v>0.83209999999999995</v>
      </c>
      <c r="F156" s="17">
        <v>73.58</v>
      </c>
      <c r="G156" s="17">
        <v>163.41999999999999</v>
      </c>
      <c r="H156" s="17">
        <v>0.68789999999999996</v>
      </c>
      <c r="I156" s="17">
        <f t="shared" si="2"/>
        <v>0.8267035212113929</v>
      </c>
    </row>
    <row r="157" spans="1:9" x14ac:dyDescent="0.3">
      <c r="A157" s="17" t="s">
        <v>265</v>
      </c>
      <c r="B157" s="17" t="s">
        <v>264</v>
      </c>
      <c r="C157" s="17">
        <v>32.42</v>
      </c>
      <c r="D157" s="17">
        <v>46.08</v>
      </c>
      <c r="E157" s="17">
        <v>2.0844</v>
      </c>
      <c r="F157" s="17">
        <v>110.58</v>
      </c>
      <c r="G157" s="17">
        <v>163.92</v>
      </c>
      <c r="H157" s="17">
        <v>1.7233000000000001</v>
      </c>
      <c r="I157" s="17">
        <f t="shared" si="2"/>
        <v>0.82676069852235656</v>
      </c>
    </row>
    <row r="158" spans="1:9" x14ac:dyDescent="0.3">
      <c r="A158" s="17" t="s">
        <v>248</v>
      </c>
      <c r="B158" s="17" t="s">
        <v>245</v>
      </c>
      <c r="C158" s="17">
        <v>33.42</v>
      </c>
      <c r="D158" s="17">
        <v>45.08</v>
      </c>
      <c r="E158" s="17">
        <v>3.3357000000000001</v>
      </c>
      <c r="F158" s="17">
        <v>120.58</v>
      </c>
      <c r="G158" s="17">
        <v>164.92</v>
      </c>
      <c r="H158" s="17">
        <v>2.7637999999999998</v>
      </c>
      <c r="I158" s="17">
        <f t="shared" si="2"/>
        <v>0.82855172827292611</v>
      </c>
    </row>
    <row r="159" spans="1:9" x14ac:dyDescent="0.3">
      <c r="A159" s="17" t="s">
        <v>251</v>
      </c>
      <c r="B159" s="17" t="s">
        <v>239</v>
      </c>
      <c r="C159" s="17">
        <v>21.25</v>
      </c>
      <c r="D159" s="17">
        <v>44.58</v>
      </c>
      <c r="E159" s="17">
        <v>0.75700000000000001</v>
      </c>
      <c r="F159" s="17">
        <v>70.75</v>
      </c>
      <c r="G159" s="17">
        <v>165.42</v>
      </c>
      <c r="H159" s="17">
        <v>0.63349999999999995</v>
      </c>
      <c r="I159" s="17">
        <f t="shared" si="2"/>
        <v>0.83685601056803161</v>
      </c>
    </row>
    <row r="160" spans="1:9" x14ac:dyDescent="0.3">
      <c r="A160" s="17" t="s">
        <v>235</v>
      </c>
      <c r="B160" s="17" t="s">
        <v>243</v>
      </c>
      <c r="C160" s="17">
        <v>25</v>
      </c>
      <c r="D160" s="17">
        <v>46.92</v>
      </c>
      <c r="E160" s="17">
        <v>0.92959999999999998</v>
      </c>
      <c r="F160" s="17">
        <v>79</v>
      </c>
      <c r="G160" s="17">
        <v>163.08000000000001</v>
      </c>
      <c r="H160" s="17">
        <v>0.77859999999999996</v>
      </c>
      <c r="I160" s="17">
        <f t="shared" si="2"/>
        <v>0.83756454388984503</v>
      </c>
    </row>
    <row r="161" spans="1:9" x14ac:dyDescent="0.3">
      <c r="A161" s="17" t="s">
        <v>256</v>
      </c>
      <c r="B161" s="17" t="s">
        <v>240</v>
      </c>
      <c r="C161" s="17">
        <v>26.25</v>
      </c>
      <c r="D161" s="17">
        <v>45.75</v>
      </c>
      <c r="E161" s="17">
        <v>1.0862000000000001</v>
      </c>
      <c r="F161" s="17">
        <v>86.75</v>
      </c>
      <c r="G161" s="17">
        <v>164.25</v>
      </c>
      <c r="H161" s="17">
        <v>0.91359999999999997</v>
      </c>
      <c r="I161" s="17">
        <f t="shared" si="2"/>
        <v>0.84109740379303988</v>
      </c>
    </row>
    <row r="162" spans="1:9" x14ac:dyDescent="0.3">
      <c r="A162" s="17" t="s">
        <v>231</v>
      </c>
      <c r="B162" s="17" t="s">
        <v>239</v>
      </c>
      <c r="C162" s="17">
        <v>33.5</v>
      </c>
      <c r="D162" s="17">
        <v>47</v>
      </c>
      <c r="E162" s="17">
        <v>2.2521</v>
      </c>
      <c r="F162" s="17">
        <v>112.5</v>
      </c>
      <c r="G162" s="17">
        <v>163</v>
      </c>
      <c r="H162" s="17">
        <v>1.8966000000000001</v>
      </c>
      <c r="I162" s="17">
        <f t="shared" si="2"/>
        <v>0.84214732915945123</v>
      </c>
    </row>
    <row r="163" spans="1:9" x14ac:dyDescent="0.3">
      <c r="A163" s="17" t="s">
        <v>242</v>
      </c>
      <c r="B163" s="17" t="s">
        <v>258</v>
      </c>
      <c r="C163" s="17">
        <v>26.08</v>
      </c>
      <c r="D163" s="17">
        <v>48.25</v>
      </c>
      <c r="E163" s="17">
        <v>0.95679999999999998</v>
      </c>
      <c r="F163" s="17">
        <v>79.92</v>
      </c>
      <c r="G163" s="17">
        <v>161.75</v>
      </c>
      <c r="H163" s="17">
        <v>0.80640000000000001</v>
      </c>
      <c r="I163" s="17">
        <f t="shared" si="2"/>
        <v>0.84280936454849498</v>
      </c>
    </row>
    <row r="164" spans="1:9" x14ac:dyDescent="0.3">
      <c r="A164" s="17" t="s">
        <v>255</v>
      </c>
      <c r="B164" s="17" t="s">
        <v>258</v>
      </c>
      <c r="C164" s="17">
        <v>22.08</v>
      </c>
      <c r="D164" s="17">
        <v>45.58</v>
      </c>
      <c r="E164" s="17">
        <v>0.77869999999999995</v>
      </c>
      <c r="F164" s="17">
        <v>71.92</v>
      </c>
      <c r="G164" s="17">
        <v>164.42</v>
      </c>
      <c r="H164" s="17">
        <v>0.65639999999999998</v>
      </c>
      <c r="I164" s="17">
        <f t="shared" si="2"/>
        <v>0.84294336715037887</v>
      </c>
    </row>
    <row r="165" spans="1:9" x14ac:dyDescent="0.3">
      <c r="A165" s="17" t="s">
        <v>237</v>
      </c>
      <c r="B165" s="17" t="s">
        <v>239</v>
      </c>
      <c r="C165" s="17">
        <v>24.33</v>
      </c>
      <c r="D165" s="17">
        <v>44.58</v>
      </c>
      <c r="E165" s="17">
        <v>0.97570000000000001</v>
      </c>
      <c r="F165" s="17">
        <v>82.67</v>
      </c>
      <c r="G165" s="17">
        <v>165.42</v>
      </c>
      <c r="H165" s="17">
        <v>0.82320000000000004</v>
      </c>
      <c r="I165" s="17">
        <f t="shared" si="2"/>
        <v>0.84370195756892485</v>
      </c>
    </row>
    <row r="166" spans="1:9" x14ac:dyDescent="0.3">
      <c r="A166" s="17" t="s">
        <v>265</v>
      </c>
      <c r="B166" s="17" t="s">
        <v>261</v>
      </c>
      <c r="C166" s="17">
        <v>33.25</v>
      </c>
      <c r="D166" s="17">
        <v>48.83</v>
      </c>
      <c r="E166" s="17">
        <v>1.7883</v>
      </c>
      <c r="F166" s="17">
        <v>104.75</v>
      </c>
      <c r="G166" s="17">
        <v>161.16999999999999</v>
      </c>
      <c r="H166" s="17">
        <v>1.5107999999999999</v>
      </c>
      <c r="I166" s="17">
        <f t="shared" si="2"/>
        <v>0.84482469384331482</v>
      </c>
    </row>
    <row r="167" spans="1:9" x14ac:dyDescent="0.3">
      <c r="A167" s="17" t="s">
        <v>236</v>
      </c>
      <c r="B167" s="17" t="s">
        <v>259</v>
      </c>
      <c r="C167" s="17">
        <v>19.670000000000002</v>
      </c>
      <c r="D167" s="17">
        <v>46.25</v>
      </c>
      <c r="E167" s="17">
        <v>0.62770000000000004</v>
      </c>
      <c r="F167" s="17">
        <v>62.33</v>
      </c>
      <c r="G167" s="17">
        <v>163.75</v>
      </c>
      <c r="H167" s="17">
        <v>0.53129999999999999</v>
      </c>
      <c r="I167" s="17">
        <f t="shared" si="2"/>
        <v>0.84642345069300617</v>
      </c>
    </row>
    <row r="168" spans="1:9" x14ac:dyDescent="0.3">
      <c r="A168" s="17" t="s">
        <v>251</v>
      </c>
      <c r="B168" s="17" t="s">
        <v>255</v>
      </c>
      <c r="C168" s="17">
        <v>17.25</v>
      </c>
      <c r="D168" s="17">
        <v>42</v>
      </c>
      <c r="E168" s="17">
        <v>0.59489999999999998</v>
      </c>
      <c r="F168" s="17">
        <v>61.75</v>
      </c>
      <c r="G168" s="17">
        <v>168</v>
      </c>
      <c r="H168" s="17">
        <v>0.50509999999999999</v>
      </c>
      <c r="I168" s="17">
        <f t="shared" si="2"/>
        <v>0.84905026054799126</v>
      </c>
    </row>
    <row r="169" spans="1:9" x14ac:dyDescent="0.3">
      <c r="A169" s="17" t="s">
        <v>256</v>
      </c>
      <c r="B169" s="17" t="s">
        <v>239</v>
      </c>
      <c r="C169" s="17">
        <v>33.17</v>
      </c>
      <c r="D169" s="17">
        <v>46.83</v>
      </c>
      <c r="E169" s="17">
        <v>2.1650999999999998</v>
      </c>
      <c r="F169" s="17">
        <v>111.83</v>
      </c>
      <c r="G169" s="17">
        <v>163.16999999999999</v>
      </c>
      <c r="H169" s="17">
        <v>1.8388</v>
      </c>
      <c r="I169" s="17">
        <f t="shared" si="2"/>
        <v>0.849291025818669</v>
      </c>
    </row>
    <row r="170" spans="1:9" x14ac:dyDescent="0.3">
      <c r="A170" s="17" t="s">
        <v>265</v>
      </c>
      <c r="B170" s="17" t="s">
        <v>241</v>
      </c>
      <c r="C170" s="17">
        <v>35</v>
      </c>
      <c r="D170" s="17">
        <v>47.08</v>
      </c>
      <c r="E170" s="17">
        <v>3.5455000000000001</v>
      </c>
      <c r="F170" s="17">
        <v>120</v>
      </c>
      <c r="G170" s="17">
        <v>162.91999999999999</v>
      </c>
      <c r="H170" s="17">
        <v>3.0171000000000001</v>
      </c>
      <c r="I170" s="17">
        <f t="shared" si="2"/>
        <v>0.85096601325624033</v>
      </c>
    </row>
    <row r="171" spans="1:9" x14ac:dyDescent="0.3">
      <c r="A171" s="17" t="s">
        <v>251</v>
      </c>
      <c r="B171" s="17" t="s">
        <v>233</v>
      </c>
      <c r="C171" s="17">
        <v>23.42</v>
      </c>
      <c r="D171" s="17">
        <v>45.42</v>
      </c>
      <c r="E171" s="17">
        <v>0.87229999999999996</v>
      </c>
      <c r="F171" s="17">
        <v>77.58</v>
      </c>
      <c r="G171" s="17">
        <v>164.58</v>
      </c>
      <c r="H171" s="17">
        <v>0.74270000000000003</v>
      </c>
      <c r="I171" s="17">
        <f t="shared" si="2"/>
        <v>0.85142726126332691</v>
      </c>
    </row>
    <row r="172" spans="1:9" x14ac:dyDescent="0.3">
      <c r="A172" s="17" t="s">
        <v>263</v>
      </c>
      <c r="B172" s="17" t="s">
        <v>251</v>
      </c>
      <c r="C172" s="17">
        <v>32.42</v>
      </c>
      <c r="D172" s="17">
        <v>44.83</v>
      </c>
      <c r="E172" s="17">
        <v>2.4944999999999999</v>
      </c>
      <c r="F172" s="17">
        <v>116.58</v>
      </c>
      <c r="G172" s="17">
        <v>165.17</v>
      </c>
      <c r="H172" s="17">
        <v>2.1244000000000001</v>
      </c>
      <c r="I172" s="17">
        <f t="shared" si="2"/>
        <v>0.85163359390659454</v>
      </c>
    </row>
    <row r="173" spans="1:9" x14ac:dyDescent="0.3">
      <c r="A173" s="17" t="s">
        <v>234</v>
      </c>
      <c r="B173" s="17" t="s">
        <v>250</v>
      </c>
      <c r="C173" s="17">
        <v>32.92</v>
      </c>
      <c r="D173" s="17">
        <v>45.33</v>
      </c>
      <c r="E173" s="17">
        <v>2.5847000000000002</v>
      </c>
      <c r="F173" s="17">
        <v>117.08</v>
      </c>
      <c r="G173" s="17">
        <v>164.67</v>
      </c>
      <c r="H173" s="17">
        <v>2.218</v>
      </c>
      <c r="I173" s="17">
        <f t="shared" si="2"/>
        <v>0.85812666847216301</v>
      </c>
    </row>
    <row r="174" spans="1:9" x14ac:dyDescent="0.3">
      <c r="A174" s="17" t="s">
        <v>234</v>
      </c>
      <c r="B174" s="17" t="s">
        <v>252</v>
      </c>
      <c r="C174" s="17">
        <v>32.92</v>
      </c>
      <c r="D174" s="17">
        <v>45.33</v>
      </c>
      <c r="E174" s="17">
        <v>2.5847000000000002</v>
      </c>
      <c r="F174" s="17">
        <v>117.08</v>
      </c>
      <c r="G174" s="17">
        <v>164.67</v>
      </c>
      <c r="H174" s="17">
        <v>2.218</v>
      </c>
      <c r="I174" s="17">
        <f t="shared" si="2"/>
        <v>0.85812666847216301</v>
      </c>
    </row>
    <row r="175" spans="1:9" x14ac:dyDescent="0.3">
      <c r="A175" s="17" t="s">
        <v>257</v>
      </c>
      <c r="B175" s="17" t="s">
        <v>237</v>
      </c>
      <c r="C175" s="17">
        <v>13.5</v>
      </c>
      <c r="D175" s="17">
        <v>43.17</v>
      </c>
      <c r="E175" s="17">
        <v>0.4047</v>
      </c>
      <c r="F175" s="17">
        <v>46.5</v>
      </c>
      <c r="G175" s="17">
        <v>166.83</v>
      </c>
      <c r="H175" s="17">
        <v>0.34849999999999998</v>
      </c>
      <c r="I175" s="17">
        <f t="shared" si="2"/>
        <v>0.86113170249567572</v>
      </c>
    </row>
    <row r="176" spans="1:9" x14ac:dyDescent="0.3">
      <c r="A176" s="17" t="s">
        <v>238</v>
      </c>
      <c r="B176" s="17" t="s">
        <v>246</v>
      </c>
      <c r="C176" s="17">
        <v>33.17</v>
      </c>
      <c r="D176" s="17">
        <v>47.25</v>
      </c>
      <c r="E176" s="17">
        <v>2.0607000000000002</v>
      </c>
      <c r="F176" s="17">
        <v>110.83</v>
      </c>
      <c r="G176" s="17">
        <v>162.75</v>
      </c>
      <c r="H176" s="17">
        <v>1.7895000000000001</v>
      </c>
      <c r="I176" s="17">
        <f t="shared" si="2"/>
        <v>0.86839423496869994</v>
      </c>
    </row>
    <row r="177" spans="1:9" x14ac:dyDescent="0.3">
      <c r="A177" s="17" t="s">
        <v>234</v>
      </c>
      <c r="B177" s="17" t="s">
        <v>265</v>
      </c>
      <c r="C177" s="17">
        <v>17.920000000000002</v>
      </c>
      <c r="D177" s="17">
        <v>45.33</v>
      </c>
      <c r="E177" s="17">
        <v>0.56140000000000001</v>
      </c>
      <c r="F177" s="17">
        <v>59.08</v>
      </c>
      <c r="G177" s="17">
        <v>164.67</v>
      </c>
      <c r="H177" s="17">
        <v>0.48820000000000002</v>
      </c>
      <c r="I177" s="17">
        <f t="shared" si="2"/>
        <v>0.86961168507303177</v>
      </c>
    </row>
    <row r="178" spans="1:9" x14ac:dyDescent="0.3">
      <c r="A178" s="17" t="s">
        <v>265</v>
      </c>
      <c r="B178" s="17" t="s">
        <v>246</v>
      </c>
      <c r="C178" s="17">
        <v>32</v>
      </c>
      <c r="D178" s="17">
        <v>45.33</v>
      </c>
      <c r="E178" s="17">
        <v>2.1248999999999998</v>
      </c>
      <c r="F178" s="17">
        <v>113</v>
      </c>
      <c r="G178" s="17">
        <v>164.67</v>
      </c>
      <c r="H178" s="17">
        <v>1.8486</v>
      </c>
      <c r="I178" s="17">
        <f t="shared" si="2"/>
        <v>0.86997035154595515</v>
      </c>
    </row>
    <row r="179" spans="1:9" x14ac:dyDescent="0.3">
      <c r="A179" s="17" t="s">
        <v>239</v>
      </c>
      <c r="B179" s="17" t="s">
        <v>258</v>
      </c>
      <c r="C179" s="17">
        <v>26.83</v>
      </c>
      <c r="D179" s="17">
        <v>48.17</v>
      </c>
      <c r="E179" s="17">
        <v>1.0184</v>
      </c>
      <c r="F179" s="17">
        <v>84.17</v>
      </c>
      <c r="G179" s="17">
        <v>161.83000000000001</v>
      </c>
      <c r="H179" s="17">
        <v>0.88680000000000003</v>
      </c>
      <c r="I179" s="17">
        <f t="shared" si="2"/>
        <v>0.87077769049489395</v>
      </c>
    </row>
    <row r="180" spans="1:9" x14ac:dyDescent="0.3">
      <c r="A180" s="17" t="s">
        <v>256</v>
      </c>
      <c r="B180" s="17" t="s">
        <v>241</v>
      </c>
      <c r="C180" s="17">
        <v>26.58</v>
      </c>
      <c r="D180" s="17">
        <v>47.33</v>
      </c>
      <c r="E180" s="17">
        <v>1.0362</v>
      </c>
      <c r="F180" s="17">
        <v>85.42</v>
      </c>
      <c r="G180" s="17">
        <v>162.66999999999999</v>
      </c>
      <c r="H180" s="17">
        <v>0.90329999999999999</v>
      </c>
      <c r="I180" s="17">
        <f t="shared" si="2"/>
        <v>0.87174290677475386</v>
      </c>
    </row>
    <row r="181" spans="1:9" x14ac:dyDescent="0.3">
      <c r="A181" s="17" t="s">
        <v>247</v>
      </c>
      <c r="B181" s="17" t="s">
        <v>235</v>
      </c>
      <c r="C181" s="17">
        <v>32.67</v>
      </c>
      <c r="D181" s="17">
        <v>46.33</v>
      </c>
      <c r="E181" s="17">
        <v>2.1107</v>
      </c>
      <c r="F181" s="17">
        <v>112.33</v>
      </c>
      <c r="G181" s="17">
        <v>163.66999999999999</v>
      </c>
      <c r="H181" s="17">
        <v>1.8501000000000001</v>
      </c>
      <c r="I181" s="17">
        <f t="shared" si="2"/>
        <v>0.87653385132894301</v>
      </c>
    </row>
    <row r="182" spans="1:9" x14ac:dyDescent="0.3">
      <c r="A182" s="17" t="s">
        <v>254</v>
      </c>
      <c r="B182" s="17" t="s">
        <v>249</v>
      </c>
      <c r="C182" s="17">
        <v>34.83</v>
      </c>
      <c r="D182" s="17">
        <v>48.08</v>
      </c>
      <c r="E182" s="17">
        <v>2.5341999999999998</v>
      </c>
      <c r="F182" s="17">
        <v>115.17</v>
      </c>
      <c r="G182" s="17">
        <v>161.91999999999999</v>
      </c>
      <c r="H182" s="17">
        <v>2.2225999999999999</v>
      </c>
      <c r="I182" s="17">
        <f t="shared" si="2"/>
        <v>0.87704206455686218</v>
      </c>
    </row>
    <row r="183" spans="1:9" x14ac:dyDescent="0.3">
      <c r="A183" s="17" t="s">
        <v>237</v>
      </c>
      <c r="B183" s="17" t="s">
        <v>233</v>
      </c>
      <c r="C183" s="17">
        <v>25</v>
      </c>
      <c r="D183" s="17">
        <v>45.42</v>
      </c>
      <c r="E183" s="17">
        <v>0.99299999999999999</v>
      </c>
      <c r="F183" s="17">
        <v>85</v>
      </c>
      <c r="G183" s="17">
        <v>164.58</v>
      </c>
      <c r="H183" s="17">
        <v>0.875</v>
      </c>
      <c r="I183" s="17">
        <f t="shared" si="2"/>
        <v>0.88116817724068475</v>
      </c>
    </row>
    <row r="184" spans="1:9" x14ac:dyDescent="0.3">
      <c r="A184" s="17" t="s">
        <v>259</v>
      </c>
      <c r="B184" s="17" t="s">
        <v>261</v>
      </c>
      <c r="C184" s="17">
        <v>32.33</v>
      </c>
      <c r="D184" s="17">
        <v>48.83</v>
      </c>
      <c r="E184" s="17">
        <v>1.6080000000000001</v>
      </c>
      <c r="F184" s="17">
        <v>102.67</v>
      </c>
      <c r="G184" s="17">
        <v>161.16999999999999</v>
      </c>
      <c r="H184" s="17">
        <v>1.4197</v>
      </c>
      <c r="I184" s="17">
        <f t="shared" si="2"/>
        <v>0.8828980099502487</v>
      </c>
    </row>
    <row r="185" spans="1:9" x14ac:dyDescent="0.3">
      <c r="A185" s="17" t="s">
        <v>235</v>
      </c>
      <c r="B185" s="17" t="s">
        <v>249</v>
      </c>
      <c r="C185" s="17">
        <v>23.17</v>
      </c>
      <c r="D185" s="17">
        <v>48.17</v>
      </c>
      <c r="E185" s="17">
        <v>0.76890000000000003</v>
      </c>
      <c r="F185" s="17">
        <v>72.83</v>
      </c>
      <c r="G185" s="17">
        <v>161.83000000000001</v>
      </c>
      <c r="H185" s="17">
        <v>0.68730000000000002</v>
      </c>
      <c r="I185" s="17">
        <f t="shared" si="2"/>
        <v>0.89387436597737024</v>
      </c>
    </row>
    <row r="186" spans="1:9" x14ac:dyDescent="0.3">
      <c r="A186" s="17" t="s">
        <v>246</v>
      </c>
      <c r="B186" s="17" t="s">
        <v>258</v>
      </c>
      <c r="C186" s="17">
        <v>24.25</v>
      </c>
      <c r="D186" s="17">
        <v>46.92</v>
      </c>
      <c r="E186" s="17">
        <v>0.87639999999999996</v>
      </c>
      <c r="F186" s="17">
        <v>79.75</v>
      </c>
      <c r="G186" s="17">
        <v>163.08000000000001</v>
      </c>
      <c r="H186" s="17">
        <v>0.79169999999999996</v>
      </c>
      <c r="I186" s="17">
        <f t="shared" si="2"/>
        <v>0.90335463258785942</v>
      </c>
    </row>
    <row r="187" spans="1:9" x14ac:dyDescent="0.3">
      <c r="A187" s="17" t="s">
        <v>257</v>
      </c>
      <c r="B187" s="17" t="s">
        <v>239</v>
      </c>
      <c r="C187" s="17">
        <v>21.42</v>
      </c>
      <c r="D187" s="17">
        <v>45.75</v>
      </c>
      <c r="E187" s="17">
        <v>0.73399999999999999</v>
      </c>
      <c r="F187" s="17">
        <v>72.58</v>
      </c>
      <c r="G187" s="17">
        <v>164.25</v>
      </c>
      <c r="H187" s="17">
        <v>0.6673</v>
      </c>
      <c r="I187" s="17">
        <f t="shared" si="2"/>
        <v>0.90912806539509539</v>
      </c>
    </row>
    <row r="188" spans="1:9" x14ac:dyDescent="0.3">
      <c r="A188" s="17" t="s">
        <v>250</v>
      </c>
      <c r="B188" s="17" t="s">
        <v>246</v>
      </c>
      <c r="C188" s="17">
        <v>20.75</v>
      </c>
      <c r="D188" s="17">
        <v>45.33</v>
      </c>
      <c r="E188" s="17">
        <v>0.70679999999999998</v>
      </c>
      <c r="F188" s="17">
        <v>71.25</v>
      </c>
      <c r="G188" s="17">
        <v>164.67</v>
      </c>
      <c r="H188" s="17">
        <v>0.6452</v>
      </c>
      <c r="I188" s="17">
        <f t="shared" si="2"/>
        <v>0.91284663271080935</v>
      </c>
    </row>
    <row r="189" spans="1:9" x14ac:dyDescent="0.3">
      <c r="A189" s="17" t="s">
        <v>252</v>
      </c>
      <c r="B189" s="17" t="s">
        <v>246</v>
      </c>
      <c r="C189" s="17">
        <v>20.75</v>
      </c>
      <c r="D189" s="17">
        <v>45.33</v>
      </c>
      <c r="E189" s="17">
        <v>0.70679999999999998</v>
      </c>
      <c r="F189" s="17">
        <v>71.25</v>
      </c>
      <c r="G189" s="17">
        <v>164.67</v>
      </c>
      <c r="H189" s="17">
        <v>0.6452</v>
      </c>
      <c r="I189" s="17">
        <f t="shared" si="2"/>
        <v>0.91284663271080935</v>
      </c>
    </row>
    <row r="190" spans="1:9" x14ac:dyDescent="0.3">
      <c r="A190" s="17" t="s">
        <v>254</v>
      </c>
      <c r="B190" s="17" t="s">
        <v>243</v>
      </c>
      <c r="C190" s="17">
        <v>33</v>
      </c>
      <c r="D190" s="17">
        <v>46.83</v>
      </c>
      <c r="E190" s="17">
        <v>2.1038999999999999</v>
      </c>
      <c r="F190" s="17">
        <v>113</v>
      </c>
      <c r="G190" s="17">
        <v>163.16999999999999</v>
      </c>
      <c r="H190" s="17">
        <v>1.9268000000000001</v>
      </c>
      <c r="I190" s="17">
        <f t="shared" si="2"/>
        <v>0.91582299538951484</v>
      </c>
    </row>
    <row r="191" spans="1:9" x14ac:dyDescent="0.3">
      <c r="A191" s="17" t="s">
        <v>247</v>
      </c>
      <c r="B191" s="17" t="s">
        <v>254</v>
      </c>
      <c r="C191" s="17">
        <v>33.17</v>
      </c>
      <c r="D191" s="17">
        <v>46.25</v>
      </c>
      <c r="E191" s="17">
        <v>2.3452999999999999</v>
      </c>
      <c r="F191" s="17">
        <v>115.83</v>
      </c>
      <c r="G191" s="17">
        <v>163.75</v>
      </c>
      <c r="H191" s="17">
        <v>2.1507999999999998</v>
      </c>
      <c r="I191" s="17">
        <f t="shared" si="2"/>
        <v>0.91706817891101344</v>
      </c>
    </row>
    <row r="192" spans="1:9" x14ac:dyDescent="0.3">
      <c r="A192" s="17" t="s">
        <v>242</v>
      </c>
      <c r="B192" s="17" t="s">
        <v>232</v>
      </c>
      <c r="C192" s="17">
        <v>23.67</v>
      </c>
      <c r="D192" s="17">
        <v>47.42</v>
      </c>
      <c r="E192" s="17">
        <v>0.82130000000000003</v>
      </c>
      <c r="F192" s="17">
        <v>77.33</v>
      </c>
      <c r="G192" s="17">
        <v>162.58000000000001</v>
      </c>
      <c r="H192" s="17">
        <v>0.75429999999999997</v>
      </c>
      <c r="I192" s="17">
        <f t="shared" si="2"/>
        <v>0.91842201388043343</v>
      </c>
    </row>
    <row r="193" spans="1:9" x14ac:dyDescent="0.3">
      <c r="A193" s="17" t="s">
        <v>232</v>
      </c>
      <c r="B193" s="17" t="s">
        <v>243</v>
      </c>
      <c r="C193" s="17">
        <v>22.08</v>
      </c>
      <c r="D193" s="17">
        <v>45.08</v>
      </c>
      <c r="E193" s="17">
        <v>0.79410000000000003</v>
      </c>
      <c r="F193" s="17">
        <v>76.92</v>
      </c>
      <c r="G193" s="17">
        <v>164.92</v>
      </c>
      <c r="H193" s="17">
        <v>0.72940000000000005</v>
      </c>
      <c r="I193" s="17">
        <f t="shared" si="2"/>
        <v>0.91852411535071155</v>
      </c>
    </row>
    <row r="194" spans="1:9" x14ac:dyDescent="0.3">
      <c r="A194" s="17" t="s">
        <v>233</v>
      </c>
      <c r="B194" s="17" t="s">
        <v>258</v>
      </c>
      <c r="C194" s="17">
        <v>26.75</v>
      </c>
      <c r="D194" s="17">
        <v>49</v>
      </c>
      <c r="E194" s="17">
        <v>0.97619999999999996</v>
      </c>
      <c r="F194" s="17">
        <v>84.25</v>
      </c>
      <c r="G194" s="17">
        <v>161</v>
      </c>
      <c r="H194" s="17">
        <v>0.89729999999999999</v>
      </c>
      <c r="I194" s="17">
        <f t="shared" ref="I194:I257" si="3">H194/E194</f>
        <v>0.91917639827904118</v>
      </c>
    </row>
    <row r="195" spans="1:9" x14ac:dyDescent="0.3">
      <c r="A195" s="17" t="s">
        <v>255</v>
      </c>
      <c r="B195" s="17" t="s">
        <v>253</v>
      </c>
      <c r="C195" s="17">
        <v>30.5</v>
      </c>
      <c r="D195" s="17">
        <v>44.42</v>
      </c>
      <c r="E195" s="17">
        <v>1.8539000000000001</v>
      </c>
      <c r="F195" s="17">
        <v>111.5</v>
      </c>
      <c r="G195" s="17">
        <v>165.58</v>
      </c>
      <c r="H195" s="17">
        <v>1.7109000000000001</v>
      </c>
      <c r="I195" s="17">
        <f t="shared" si="3"/>
        <v>0.92286531096607149</v>
      </c>
    </row>
    <row r="196" spans="1:9" x14ac:dyDescent="0.3">
      <c r="A196" s="17" t="s">
        <v>238</v>
      </c>
      <c r="B196" s="17" t="s">
        <v>243</v>
      </c>
      <c r="C196" s="17">
        <v>32.75</v>
      </c>
      <c r="D196" s="17">
        <v>46.25</v>
      </c>
      <c r="E196" s="17">
        <v>2.1637</v>
      </c>
      <c r="F196" s="17">
        <v>114.25</v>
      </c>
      <c r="G196" s="17">
        <v>163.75</v>
      </c>
      <c r="H196" s="17">
        <v>1.9974000000000001</v>
      </c>
      <c r="I196" s="17">
        <f t="shared" si="3"/>
        <v>0.92314091602347836</v>
      </c>
    </row>
    <row r="197" spans="1:9" x14ac:dyDescent="0.3">
      <c r="A197" s="17" t="s">
        <v>260</v>
      </c>
      <c r="B197" s="17" t="s">
        <v>241</v>
      </c>
      <c r="C197" s="17">
        <v>32</v>
      </c>
      <c r="D197" s="17">
        <v>44.67</v>
      </c>
      <c r="E197" s="17">
        <v>2.3296000000000001</v>
      </c>
      <c r="F197" s="17">
        <v>117</v>
      </c>
      <c r="G197" s="17">
        <v>165.33</v>
      </c>
      <c r="H197" s="17">
        <v>2.1558000000000002</v>
      </c>
      <c r="I197" s="17">
        <f t="shared" si="3"/>
        <v>0.92539491758241765</v>
      </c>
    </row>
    <row r="198" spans="1:9" x14ac:dyDescent="0.3">
      <c r="A198" s="17" t="s">
        <v>261</v>
      </c>
      <c r="B198" s="17" t="s">
        <v>251</v>
      </c>
      <c r="C198" s="17">
        <v>33.92</v>
      </c>
      <c r="D198" s="17">
        <v>46.83</v>
      </c>
      <c r="E198" s="17">
        <v>2.5272999999999999</v>
      </c>
      <c r="F198" s="17">
        <v>117.08</v>
      </c>
      <c r="G198" s="17">
        <v>163.16999999999999</v>
      </c>
      <c r="H198" s="17">
        <v>2.3557000000000001</v>
      </c>
      <c r="I198" s="17">
        <f t="shared" si="3"/>
        <v>0.93210145214260287</v>
      </c>
    </row>
    <row r="199" spans="1:9" x14ac:dyDescent="0.3">
      <c r="A199" s="17" t="s">
        <v>236</v>
      </c>
      <c r="B199" s="17" t="s">
        <v>245</v>
      </c>
      <c r="C199" s="17">
        <v>31.25</v>
      </c>
      <c r="D199" s="17">
        <v>47.17</v>
      </c>
      <c r="E199" s="17">
        <v>1.6116999999999999</v>
      </c>
      <c r="F199" s="17">
        <v>105.75</v>
      </c>
      <c r="G199" s="17">
        <v>162.83000000000001</v>
      </c>
      <c r="H199" s="17">
        <v>1.5069999999999999</v>
      </c>
      <c r="I199" s="17">
        <f t="shared" si="3"/>
        <v>0.93503753800335043</v>
      </c>
    </row>
    <row r="200" spans="1:9" x14ac:dyDescent="0.3">
      <c r="A200" s="17" t="s">
        <v>254</v>
      </c>
      <c r="B200" s="17" t="s">
        <v>232</v>
      </c>
      <c r="C200" s="17">
        <v>33.5</v>
      </c>
      <c r="D200" s="17">
        <v>49.25</v>
      </c>
      <c r="E200" s="17">
        <v>1.7808999999999999</v>
      </c>
      <c r="F200" s="17">
        <v>107.5</v>
      </c>
      <c r="G200" s="17">
        <v>160.75</v>
      </c>
      <c r="H200" s="17">
        <v>1.6668000000000001</v>
      </c>
      <c r="I200" s="17">
        <f t="shared" si="3"/>
        <v>0.93593127070582294</v>
      </c>
    </row>
    <row r="201" spans="1:9" x14ac:dyDescent="0.3">
      <c r="A201" s="17" t="s">
        <v>251</v>
      </c>
      <c r="B201" s="17" t="s">
        <v>246</v>
      </c>
      <c r="C201" s="17">
        <v>18.75</v>
      </c>
      <c r="D201" s="17">
        <v>43.33</v>
      </c>
      <c r="E201" s="17">
        <v>0.6452</v>
      </c>
      <c r="F201" s="17">
        <v>69.25</v>
      </c>
      <c r="G201" s="17">
        <v>166.67</v>
      </c>
      <c r="H201" s="17">
        <v>0.60560000000000003</v>
      </c>
      <c r="I201" s="17">
        <f t="shared" si="3"/>
        <v>0.93862368257904527</v>
      </c>
    </row>
    <row r="202" spans="1:9" x14ac:dyDescent="0.3">
      <c r="A202" s="17" t="s">
        <v>264</v>
      </c>
      <c r="B202" s="17" t="s">
        <v>233</v>
      </c>
      <c r="C202" s="17">
        <v>25.5</v>
      </c>
      <c r="D202" s="17">
        <v>47.5</v>
      </c>
      <c r="E202" s="17">
        <v>0.94350000000000001</v>
      </c>
      <c r="F202" s="17">
        <v>84.5</v>
      </c>
      <c r="G202" s="17">
        <v>162.5</v>
      </c>
      <c r="H202" s="17">
        <v>0.88649999999999995</v>
      </c>
      <c r="I202" s="17">
        <f t="shared" si="3"/>
        <v>0.93958664546899839</v>
      </c>
    </row>
    <row r="203" spans="1:9" x14ac:dyDescent="0.3">
      <c r="A203" s="17" t="s">
        <v>264</v>
      </c>
      <c r="B203" s="17" t="s">
        <v>258</v>
      </c>
      <c r="C203" s="17">
        <v>24</v>
      </c>
      <c r="D203" s="17">
        <v>47.67</v>
      </c>
      <c r="E203" s="17">
        <v>0.83450000000000002</v>
      </c>
      <c r="F203" s="17">
        <v>79</v>
      </c>
      <c r="G203" s="17">
        <v>162.33000000000001</v>
      </c>
      <c r="H203" s="17">
        <v>0.78500000000000003</v>
      </c>
      <c r="I203" s="17">
        <f t="shared" si="3"/>
        <v>0.94068304373876577</v>
      </c>
    </row>
    <row r="204" spans="1:9" x14ac:dyDescent="0.3">
      <c r="A204" s="17" t="s">
        <v>242</v>
      </c>
      <c r="B204" s="17" t="s">
        <v>253</v>
      </c>
      <c r="C204" s="17">
        <v>32</v>
      </c>
      <c r="D204" s="17">
        <v>47.08</v>
      </c>
      <c r="E204" s="17">
        <v>1.7748999999999999</v>
      </c>
      <c r="F204" s="17">
        <v>109</v>
      </c>
      <c r="G204" s="17">
        <v>162.91999999999999</v>
      </c>
      <c r="H204" s="17">
        <v>1.6697</v>
      </c>
      <c r="I204" s="17">
        <f t="shared" si="3"/>
        <v>0.94072905515803706</v>
      </c>
    </row>
    <row r="205" spans="1:9" x14ac:dyDescent="0.3">
      <c r="A205" s="17" t="s">
        <v>235</v>
      </c>
      <c r="B205" s="17" t="s">
        <v>242</v>
      </c>
      <c r="C205" s="17">
        <v>25</v>
      </c>
      <c r="D205" s="17">
        <v>49.25</v>
      </c>
      <c r="E205" s="17">
        <v>0.84719999999999995</v>
      </c>
      <c r="F205" s="17">
        <v>79</v>
      </c>
      <c r="G205" s="17">
        <v>160.75</v>
      </c>
      <c r="H205" s="17">
        <v>0.79869999999999997</v>
      </c>
      <c r="I205" s="17">
        <f t="shared" si="3"/>
        <v>0.94275259678942402</v>
      </c>
    </row>
    <row r="206" spans="1:9" x14ac:dyDescent="0.3">
      <c r="A206" s="17" t="s">
        <v>250</v>
      </c>
      <c r="B206" s="17" t="s">
        <v>253</v>
      </c>
      <c r="C206" s="17">
        <v>32.75</v>
      </c>
      <c r="D206" s="17">
        <v>46.42</v>
      </c>
      <c r="E206" s="17">
        <v>2.1194999999999999</v>
      </c>
      <c r="F206" s="17">
        <v>114.25</v>
      </c>
      <c r="G206" s="17">
        <v>163.58000000000001</v>
      </c>
      <c r="H206" s="17">
        <v>2.0076999999999998</v>
      </c>
      <c r="I206" s="17">
        <f t="shared" si="3"/>
        <v>0.9472517103090351</v>
      </c>
    </row>
    <row r="207" spans="1:9" x14ac:dyDescent="0.3">
      <c r="A207" s="17" t="s">
        <v>252</v>
      </c>
      <c r="B207" s="17" t="s">
        <v>253</v>
      </c>
      <c r="C207" s="17">
        <v>32.75</v>
      </c>
      <c r="D207" s="17">
        <v>46.42</v>
      </c>
      <c r="E207" s="17">
        <v>2.1194999999999999</v>
      </c>
      <c r="F207" s="17">
        <v>114.25</v>
      </c>
      <c r="G207" s="17">
        <v>163.58000000000001</v>
      </c>
      <c r="H207" s="17">
        <v>2.0076999999999998</v>
      </c>
      <c r="I207" s="17">
        <f t="shared" si="3"/>
        <v>0.9472517103090351</v>
      </c>
    </row>
    <row r="208" spans="1:9" x14ac:dyDescent="0.3">
      <c r="A208" s="17" t="s">
        <v>234</v>
      </c>
      <c r="B208" s="17" t="s">
        <v>245</v>
      </c>
      <c r="C208" s="17">
        <v>31.17</v>
      </c>
      <c r="D208" s="17">
        <v>46.25</v>
      </c>
      <c r="E208" s="17">
        <v>1.7158</v>
      </c>
      <c r="F208" s="17">
        <v>108.83</v>
      </c>
      <c r="G208" s="17">
        <v>163.75</v>
      </c>
      <c r="H208" s="17">
        <v>1.6297999999999999</v>
      </c>
      <c r="I208" s="17">
        <f t="shared" si="3"/>
        <v>0.94987760811283362</v>
      </c>
    </row>
    <row r="209" spans="1:9" x14ac:dyDescent="0.3">
      <c r="A209" s="17" t="s">
        <v>248</v>
      </c>
      <c r="B209" s="17" t="s">
        <v>261</v>
      </c>
      <c r="C209" s="17">
        <v>27.75</v>
      </c>
      <c r="D209" s="17">
        <v>47</v>
      </c>
      <c r="E209" s="17">
        <v>1.1607000000000001</v>
      </c>
      <c r="F209" s="17">
        <v>94.25</v>
      </c>
      <c r="G209" s="17">
        <v>163</v>
      </c>
      <c r="H209" s="17">
        <v>1.1053999999999999</v>
      </c>
      <c r="I209" s="17">
        <f t="shared" si="3"/>
        <v>0.95235633669337461</v>
      </c>
    </row>
    <row r="210" spans="1:9" x14ac:dyDescent="0.3">
      <c r="A210" s="17" t="s">
        <v>263</v>
      </c>
      <c r="B210" s="17" t="s">
        <v>245</v>
      </c>
      <c r="C210" s="17">
        <v>32.58</v>
      </c>
      <c r="D210" s="17">
        <v>47.75</v>
      </c>
      <c r="E210" s="17">
        <v>1.8046</v>
      </c>
      <c r="F210" s="17">
        <v>109.42</v>
      </c>
      <c r="G210" s="17">
        <v>162.25</v>
      </c>
      <c r="H210" s="17">
        <v>1.7206999999999999</v>
      </c>
      <c r="I210" s="17">
        <f t="shared" si="3"/>
        <v>0.95350770253795847</v>
      </c>
    </row>
    <row r="211" spans="1:9" x14ac:dyDescent="0.3">
      <c r="A211" s="17" t="s">
        <v>261</v>
      </c>
      <c r="B211" s="17" t="s">
        <v>253</v>
      </c>
      <c r="C211" s="17">
        <v>34.25</v>
      </c>
      <c r="D211" s="17">
        <v>49.25</v>
      </c>
      <c r="E211" s="17">
        <v>1.9655</v>
      </c>
      <c r="F211" s="17">
        <v>110.75</v>
      </c>
      <c r="G211" s="17">
        <v>160.75</v>
      </c>
      <c r="H211" s="17">
        <v>1.8814</v>
      </c>
      <c r="I211" s="17">
        <f t="shared" si="3"/>
        <v>0.95721190536759093</v>
      </c>
    </row>
    <row r="212" spans="1:9" x14ac:dyDescent="0.3">
      <c r="A212" s="17" t="s">
        <v>257</v>
      </c>
      <c r="B212" s="17" t="s">
        <v>262</v>
      </c>
      <c r="C212" s="17">
        <v>26.08</v>
      </c>
      <c r="D212" s="17">
        <v>47.33</v>
      </c>
      <c r="E212" s="17">
        <v>0.99529999999999996</v>
      </c>
      <c r="F212" s="17">
        <v>87.92</v>
      </c>
      <c r="G212" s="17">
        <v>162.66999999999999</v>
      </c>
      <c r="H212" s="17">
        <v>0.95640000000000003</v>
      </c>
      <c r="I212" s="17">
        <f t="shared" si="3"/>
        <v>0.96091630664121375</v>
      </c>
    </row>
    <row r="213" spans="1:9" x14ac:dyDescent="0.3">
      <c r="A213" s="17" t="s">
        <v>251</v>
      </c>
      <c r="B213" s="17" t="s">
        <v>258</v>
      </c>
      <c r="C213" s="17">
        <v>24.67</v>
      </c>
      <c r="D213" s="17">
        <v>45.58</v>
      </c>
      <c r="E213" s="17">
        <v>0.95879999999999999</v>
      </c>
      <c r="F213" s="17">
        <v>87.33</v>
      </c>
      <c r="G213" s="17">
        <v>164.42</v>
      </c>
      <c r="H213" s="17">
        <v>0.92379999999999995</v>
      </c>
      <c r="I213" s="17">
        <f t="shared" si="3"/>
        <v>0.96349603671255735</v>
      </c>
    </row>
    <row r="214" spans="1:9" x14ac:dyDescent="0.3">
      <c r="A214" s="17" t="s">
        <v>261</v>
      </c>
      <c r="B214" s="17" t="s">
        <v>250</v>
      </c>
      <c r="C214" s="17">
        <v>33.25</v>
      </c>
      <c r="D214" s="17">
        <v>48.83</v>
      </c>
      <c r="E214" s="17">
        <v>1.7883</v>
      </c>
      <c r="F214" s="17">
        <v>108.75</v>
      </c>
      <c r="G214" s="17">
        <v>161.16999999999999</v>
      </c>
      <c r="H214" s="17">
        <v>1.7245999999999999</v>
      </c>
      <c r="I214" s="17">
        <f t="shared" si="3"/>
        <v>0.96437957837051946</v>
      </c>
    </row>
    <row r="215" spans="1:9" x14ac:dyDescent="0.3">
      <c r="A215" s="17" t="s">
        <v>261</v>
      </c>
      <c r="B215" s="17" t="s">
        <v>252</v>
      </c>
      <c r="C215" s="17">
        <v>33.25</v>
      </c>
      <c r="D215" s="17">
        <v>48.83</v>
      </c>
      <c r="E215" s="17">
        <v>1.7883</v>
      </c>
      <c r="F215" s="17">
        <v>108.75</v>
      </c>
      <c r="G215" s="17">
        <v>161.16999999999999</v>
      </c>
      <c r="H215" s="17">
        <v>1.7245999999999999</v>
      </c>
      <c r="I215" s="17">
        <f t="shared" si="3"/>
        <v>0.96437957837051946</v>
      </c>
    </row>
    <row r="216" spans="1:9" x14ac:dyDescent="0.3">
      <c r="A216" s="17" t="s">
        <v>251</v>
      </c>
      <c r="B216" s="17" t="s">
        <v>242</v>
      </c>
      <c r="C216" s="17">
        <v>22.67</v>
      </c>
      <c r="D216" s="17">
        <v>44.67</v>
      </c>
      <c r="E216" s="17">
        <v>0.84670000000000001</v>
      </c>
      <c r="F216" s="17">
        <v>82.33</v>
      </c>
      <c r="G216" s="17">
        <v>165.33</v>
      </c>
      <c r="H216" s="17">
        <v>0.81789999999999996</v>
      </c>
      <c r="I216" s="17">
        <f t="shared" si="3"/>
        <v>0.96598559111845983</v>
      </c>
    </row>
    <row r="217" spans="1:9" x14ac:dyDescent="0.3">
      <c r="A217" s="17" t="s">
        <v>250</v>
      </c>
      <c r="B217" s="17" t="s">
        <v>239</v>
      </c>
      <c r="C217" s="17">
        <v>21.42</v>
      </c>
      <c r="D217" s="17">
        <v>46.58</v>
      </c>
      <c r="E217" s="17">
        <v>0.71199999999999997</v>
      </c>
      <c r="F217" s="17">
        <v>73.58</v>
      </c>
      <c r="G217" s="17">
        <v>163.41999999999999</v>
      </c>
      <c r="H217" s="17">
        <v>0.68789999999999996</v>
      </c>
      <c r="I217" s="17">
        <f t="shared" si="3"/>
        <v>0.96615168539325846</v>
      </c>
    </row>
    <row r="218" spans="1:9" x14ac:dyDescent="0.3">
      <c r="A218" s="17" t="s">
        <v>252</v>
      </c>
      <c r="B218" s="17" t="s">
        <v>239</v>
      </c>
      <c r="C218" s="17">
        <v>21.42</v>
      </c>
      <c r="D218" s="17">
        <v>46.58</v>
      </c>
      <c r="E218" s="17">
        <v>0.71199999999999997</v>
      </c>
      <c r="F218" s="17">
        <v>73.58</v>
      </c>
      <c r="G218" s="17">
        <v>163.41999999999999</v>
      </c>
      <c r="H218" s="17">
        <v>0.68789999999999996</v>
      </c>
      <c r="I218" s="17">
        <f t="shared" si="3"/>
        <v>0.96615168539325846</v>
      </c>
    </row>
    <row r="219" spans="1:9" x14ac:dyDescent="0.3">
      <c r="A219" s="17" t="s">
        <v>231</v>
      </c>
      <c r="B219" s="17" t="s">
        <v>262</v>
      </c>
      <c r="C219" s="17">
        <v>34.17</v>
      </c>
      <c r="D219" s="17">
        <v>48.58</v>
      </c>
      <c r="E219" s="17">
        <v>2.0815999999999999</v>
      </c>
      <c r="F219" s="17">
        <v>112.83</v>
      </c>
      <c r="G219" s="17">
        <v>161.41999999999999</v>
      </c>
      <c r="H219" s="17">
        <v>2.0165000000000002</v>
      </c>
      <c r="I219" s="17">
        <f t="shared" si="3"/>
        <v>0.96872598001537291</v>
      </c>
    </row>
    <row r="220" spans="1:9" x14ac:dyDescent="0.3">
      <c r="A220" s="17" t="s">
        <v>255</v>
      </c>
      <c r="B220" s="17" t="s">
        <v>249</v>
      </c>
      <c r="C220" s="17">
        <v>19.170000000000002</v>
      </c>
      <c r="D220" s="17">
        <v>43.58</v>
      </c>
      <c r="E220" s="17">
        <v>0.66210000000000002</v>
      </c>
      <c r="F220" s="17">
        <v>71.83</v>
      </c>
      <c r="G220" s="17">
        <v>166.42</v>
      </c>
      <c r="H220" s="17">
        <v>0.64270000000000005</v>
      </c>
      <c r="I220" s="17">
        <f t="shared" si="3"/>
        <v>0.9706992901374415</v>
      </c>
    </row>
    <row r="221" spans="1:9" x14ac:dyDescent="0.3">
      <c r="A221" s="17" t="s">
        <v>265</v>
      </c>
      <c r="B221" s="17" t="s">
        <v>238</v>
      </c>
      <c r="C221" s="17">
        <v>32.92</v>
      </c>
      <c r="D221" s="17">
        <v>47.92</v>
      </c>
      <c r="E221" s="17">
        <v>1.8572</v>
      </c>
      <c r="F221" s="17">
        <v>111.08</v>
      </c>
      <c r="G221" s="17">
        <v>162.08000000000001</v>
      </c>
      <c r="H221" s="17">
        <v>1.8383</v>
      </c>
      <c r="I221" s="17">
        <f t="shared" si="3"/>
        <v>0.98982339004953701</v>
      </c>
    </row>
    <row r="222" spans="1:9" x14ac:dyDescent="0.3">
      <c r="A222" s="17" t="s">
        <v>262</v>
      </c>
      <c r="B222" s="17" t="s">
        <v>258</v>
      </c>
      <c r="C222" s="17">
        <v>16.170000000000002</v>
      </c>
      <c r="D222" s="17">
        <v>49.75</v>
      </c>
      <c r="E222" s="17">
        <v>0.4259</v>
      </c>
      <c r="F222" s="17">
        <v>51.83</v>
      </c>
      <c r="G222" s="17">
        <v>160.25</v>
      </c>
      <c r="H222" s="17">
        <v>0.42330000000000001</v>
      </c>
      <c r="I222" s="17">
        <f t="shared" si="3"/>
        <v>0.99389528058229637</v>
      </c>
    </row>
    <row r="223" spans="1:9" x14ac:dyDescent="0.3">
      <c r="A223" s="17" t="s">
        <v>265</v>
      </c>
      <c r="B223" s="17" t="s">
        <v>263</v>
      </c>
      <c r="C223" s="17">
        <v>31.92</v>
      </c>
      <c r="D223" s="17">
        <v>46.83</v>
      </c>
      <c r="E223" s="17">
        <v>1.7948999999999999</v>
      </c>
      <c r="F223" s="17">
        <v>111.08</v>
      </c>
      <c r="G223" s="17">
        <v>163.16999999999999</v>
      </c>
      <c r="H223" s="17">
        <v>1.7873000000000001</v>
      </c>
      <c r="I223" s="17">
        <f t="shared" si="3"/>
        <v>0.99576578082344425</v>
      </c>
    </row>
    <row r="224" spans="1:9" x14ac:dyDescent="0.3">
      <c r="A224" s="17" t="s">
        <v>264</v>
      </c>
      <c r="B224" s="17" t="s">
        <v>232</v>
      </c>
      <c r="C224" s="17">
        <v>24.08</v>
      </c>
      <c r="D224" s="17">
        <v>46.83</v>
      </c>
      <c r="E224" s="17">
        <v>0.8679</v>
      </c>
      <c r="F224" s="17">
        <v>83.92</v>
      </c>
      <c r="G224" s="17">
        <v>163.16999999999999</v>
      </c>
      <c r="H224" s="17">
        <v>0.86809999999999998</v>
      </c>
      <c r="I224" s="17">
        <f t="shared" si="3"/>
        <v>1.00023044129508</v>
      </c>
    </row>
    <row r="225" spans="1:9" x14ac:dyDescent="0.3">
      <c r="A225" s="17" t="s">
        <v>254</v>
      </c>
      <c r="B225" s="17" t="s">
        <v>244</v>
      </c>
      <c r="C225" s="17">
        <v>31.83</v>
      </c>
      <c r="D225" s="17">
        <v>47.42</v>
      </c>
      <c r="E225" s="17">
        <v>1.6913</v>
      </c>
      <c r="F225" s="17">
        <v>109.17</v>
      </c>
      <c r="G225" s="17">
        <v>162.58000000000001</v>
      </c>
      <c r="H225" s="17">
        <v>1.6922999999999999</v>
      </c>
      <c r="I225" s="17">
        <f t="shared" si="3"/>
        <v>1.0005912611600543</v>
      </c>
    </row>
    <row r="226" spans="1:9" x14ac:dyDescent="0.3">
      <c r="A226" s="17" t="s">
        <v>248</v>
      </c>
      <c r="B226" s="17" t="s">
        <v>255</v>
      </c>
      <c r="C226" s="17">
        <v>28.5</v>
      </c>
      <c r="D226" s="17">
        <v>42.17</v>
      </c>
      <c r="E226" s="17">
        <v>1.7359</v>
      </c>
      <c r="F226" s="17">
        <v>113.5</v>
      </c>
      <c r="G226" s="17">
        <v>167.83</v>
      </c>
      <c r="H226" s="17">
        <v>1.7397</v>
      </c>
      <c r="I226" s="17">
        <f t="shared" si="3"/>
        <v>1.0021890661904487</v>
      </c>
    </row>
    <row r="227" spans="1:9" x14ac:dyDescent="0.3">
      <c r="A227" s="17" t="s">
        <v>245</v>
      </c>
      <c r="B227" s="17" t="s">
        <v>249</v>
      </c>
      <c r="C227" s="17">
        <v>18.75</v>
      </c>
      <c r="D227" s="17">
        <v>46.5</v>
      </c>
      <c r="E227" s="17">
        <v>0.57850000000000001</v>
      </c>
      <c r="F227" s="17">
        <v>66.25</v>
      </c>
      <c r="G227" s="17">
        <v>163.5</v>
      </c>
      <c r="H227" s="17">
        <v>0.58279999999999998</v>
      </c>
      <c r="I227" s="17">
        <f t="shared" si="3"/>
        <v>1.0074330164217804</v>
      </c>
    </row>
    <row r="228" spans="1:9" x14ac:dyDescent="0.3">
      <c r="A228" s="17" t="s">
        <v>242</v>
      </c>
      <c r="B228" s="17" t="s">
        <v>239</v>
      </c>
      <c r="C228" s="17">
        <v>22.25</v>
      </c>
      <c r="D228" s="17">
        <v>47.25</v>
      </c>
      <c r="E228" s="17">
        <v>0.74139999999999995</v>
      </c>
      <c r="F228" s="17">
        <v>77.75</v>
      </c>
      <c r="G228" s="17">
        <v>162.75</v>
      </c>
      <c r="H228" s="17">
        <v>0.75990000000000002</v>
      </c>
      <c r="I228" s="17">
        <f t="shared" si="3"/>
        <v>1.0249527920151067</v>
      </c>
    </row>
    <row r="229" spans="1:9" x14ac:dyDescent="0.3">
      <c r="A229" s="17" t="s">
        <v>250</v>
      </c>
      <c r="B229" s="17" t="s">
        <v>262</v>
      </c>
      <c r="C229" s="17">
        <v>25.42</v>
      </c>
      <c r="D229" s="17">
        <v>48.17</v>
      </c>
      <c r="E229" s="17">
        <v>0.91200000000000003</v>
      </c>
      <c r="F229" s="17">
        <v>86.58</v>
      </c>
      <c r="G229" s="17">
        <v>161.83000000000001</v>
      </c>
      <c r="H229" s="17">
        <v>0.93710000000000004</v>
      </c>
      <c r="I229" s="17">
        <f t="shared" si="3"/>
        <v>1.0275219298245615</v>
      </c>
    </row>
    <row r="230" spans="1:9" x14ac:dyDescent="0.3">
      <c r="A230" s="17" t="s">
        <v>252</v>
      </c>
      <c r="B230" s="17" t="s">
        <v>262</v>
      </c>
      <c r="C230" s="17">
        <v>25.42</v>
      </c>
      <c r="D230" s="17">
        <v>48.17</v>
      </c>
      <c r="E230" s="17">
        <v>0.91200000000000003</v>
      </c>
      <c r="F230" s="17">
        <v>86.58</v>
      </c>
      <c r="G230" s="17">
        <v>161.83000000000001</v>
      </c>
      <c r="H230" s="17">
        <v>0.93710000000000004</v>
      </c>
      <c r="I230" s="17">
        <f t="shared" si="3"/>
        <v>1.0275219298245615</v>
      </c>
    </row>
    <row r="231" spans="1:9" x14ac:dyDescent="0.3">
      <c r="A231" s="17" t="s">
        <v>234</v>
      </c>
      <c r="B231" s="17" t="s">
        <v>259</v>
      </c>
      <c r="C231" s="17">
        <v>16.579999999999998</v>
      </c>
      <c r="D231" s="17">
        <v>45.33</v>
      </c>
      <c r="E231" s="17">
        <v>0.50170000000000003</v>
      </c>
      <c r="F231" s="17">
        <v>61.42</v>
      </c>
      <c r="G231" s="17">
        <v>164.67</v>
      </c>
      <c r="H231" s="17">
        <v>0.51580000000000004</v>
      </c>
      <c r="I231" s="17">
        <f t="shared" si="3"/>
        <v>1.0281044448873828</v>
      </c>
    </row>
    <row r="232" spans="1:9" x14ac:dyDescent="0.3">
      <c r="A232" s="17" t="s">
        <v>257</v>
      </c>
      <c r="B232" s="17" t="s">
        <v>246</v>
      </c>
      <c r="C232" s="17">
        <v>18.329999999999998</v>
      </c>
      <c r="D232" s="17">
        <v>44.5</v>
      </c>
      <c r="E232" s="17">
        <v>0.59770000000000001</v>
      </c>
      <c r="F232" s="17">
        <v>69.67</v>
      </c>
      <c r="G232" s="17">
        <v>165.5</v>
      </c>
      <c r="H232" s="17">
        <v>0.6179</v>
      </c>
      <c r="I232" s="17">
        <f t="shared" si="3"/>
        <v>1.0337962188388823</v>
      </c>
    </row>
    <row r="233" spans="1:9" x14ac:dyDescent="0.3">
      <c r="A233" s="17" t="s">
        <v>260</v>
      </c>
      <c r="B233" s="17" t="s">
        <v>254</v>
      </c>
      <c r="C233" s="17">
        <v>24.42</v>
      </c>
      <c r="D233" s="17">
        <v>46.08</v>
      </c>
      <c r="E233" s="17">
        <v>0.91930000000000001</v>
      </c>
      <c r="F233" s="17">
        <v>88.58</v>
      </c>
      <c r="G233" s="17">
        <v>163.92</v>
      </c>
      <c r="H233" s="17">
        <v>0.95620000000000005</v>
      </c>
      <c r="I233" s="17">
        <f t="shared" si="3"/>
        <v>1.0401392363755031</v>
      </c>
    </row>
    <row r="234" spans="1:9" x14ac:dyDescent="0.3">
      <c r="A234" s="17" t="s">
        <v>260</v>
      </c>
      <c r="B234" s="17" t="s">
        <v>237</v>
      </c>
      <c r="C234" s="17">
        <v>28.92</v>
      </c>
      <c r="D234" s="17">
        <v>41.58</v>
      </c>
      <c r="E234" s="17">
        <v>1.9649000000000001</v>
      </c>
      <c r="F234" s="17">
        <v>118.08</v>
      </c>
      <c r="G234" s="17">
        <v>168.42</v>
      </c>
      <c r="H234" s="17">
        <v>2.0482999999999998</v>
      </c>
      <c r="I234" s="17">
        <f t="shared" si="3"/>
        <v>1.0424449081378186</v>
      </c>
    </row>
    <row r="235" spans="1:9" x14ac:dyDescent="0.3">
      <c r="A235" s="17" t="s">
        <v>234</v>
      </c>
      <c r="B235" s="17" t="s">
        <v>255</v>
      </c>
      <c r="C235" s="17">
        <v>29.92</v>
      </c>
      <c r="D235" s="17">
        <v>43.33</v>
      </c>
      <c r="E235" s="17">
        <v>1.8991</v>
      </c>
      <c r="F235" s="17">
        <v>116.08</v>
      </c>
      <c r="G235" s="17">
        <v>166.67</v>
      </c>
      <c r="H235" s="17">
        <v>1.9802999999999999</v>
      </c>
      <c r="I235" s="17">
        <f t="shared" si="3"/>
        <v>1.0427570954662735</v>
      </c>
    </row>
    <row r="236" spans="1:9" x14ac:dyDescent="0.3">
      <c r="A236" s="17" t="s">
        <v>237</v>
      </c>
      <c r="B236" s="17" t="s">
        <v>255</v>
      </c>
      <c r="C236" s="17">
        <v>17.170000000000002</v>
      </c>
      <c r="D236" s="17">
        <v>42</v>
      </c>
      <c r="E236" s="17">
        <v>0.59050000000000002</v>
      </c>
      <c r="F236" s="17">
        <v>70.83</v>
      </c>
      <c r="G236" s="17">
        <v>168</v>
      </c>
      <c r="H236" s="17">
        <v>0.61939999999999995</v>
      </c>
      <c r="I236" s="17">
        <f t="shared" si="3"/>
        <v>1.0489415749364943</v>
      </c>
    </row>
    <row r="237" spans="1:9" x14ac:dyDescent="0.3">
      <c r="A237" s="17" t="s">
        <v>256</v>
      </c>
      <c r="B237" s="17" t="s">
        <v>235</v>
      </c>
      <c r="C237" s="17">
        <v>35.17</v>
      </c>
      <c r="D237" s="17">
        <v>48.83</v>
      </c>
      <c r="E237" s="17">
        <v>2.4176000000000002</v>
      </c>
      <c r="F237" s="17">
        <v>116.83</v>
      </c>
      <c r="G237" s="17">
        <v>161.16999999999999</v>
      </c>
      <c r="H237" s="17">
        <v>2.5486</v>
      </c>
      <c r="I237" s="17">
        <f t="shared" si="3"/>
        <v>1.0541859695565849</v>
      </c>
    </row>
    <row r="238" spans="1:9" x14ac:dyDescent="0.3">
      <c r="A238" s="17" t="s">
        <v>234</v>
      </c>
      <c r="B238" s="17" t="s">
        <v>247</v>
      </c>
      <c r="C238" s="17">
        <v>13.5</v>
      </c>
      <c r="D238" s="17">
        <v>43.08</v>
      </c>
      <c r="E238" s="17">
        <v>0.40570000000000001</v>
      </c>
      <c r="F238" s="17">
        <v>54.5</v>
      </c>
      <c r="G238" s="17">
        <v>166.92</v>
      </c>
      <c r="H238" s="17">
        <v>0.42870000000000003</v>
      </c>
      <c r="I238" s="17">
        <f t="shared" si="3"/>
        <v>1.0566921370470792</v>
      </c>
    </row>
    <row r="239" spans="1:9" x14ac:dyDescent="0.3">
      <c r="A239" s="17" t="s">
        <v>257</v>
      </c>
      <c r="B239" s="17" t="s">
        <v>258</v>
      </c>
      <c r="C239" s="17">
        <v>24.17</v>
      </c>
      <c r="D239" s="17">
        <v>46.75</v>
      </c>
      <c r="E239" s="17">
        <v>0.87660000000000005</v>
      </c>
      <c r="F239" s="17">
        <v>86.83</v>
      </c>
      <c r="G239" s="17">
        <v>163.25</v>
      </c>
      <c r="H239" s="17">
        <v>0.9264</v>
      </c>
      <c r="I239" s="17">
        <f t="shared" si="3"/>
        <v>1.0568104038329911</v>
      </c>
    </row>
    <row r="240" spans="1:9" x14ac:dyDescent="0.3">
      <c r="A240" s="17" t="s">
        <v>250</v>
      </c>
      <c r="B240" s="17" t="s">
        <v>244</v>
      </c>
      <c r="C240" s="17">
        <v>29.33</v>
      </c>
      <c r="D240" s="17">
        <v>44.92</v>
      </c>
      <c r="E240" s="17">
        <v>1.5345</v>
      </c>
      <c r="F240" s="17">
        <v>109.67</v>
      </c>
      <c r="G240" s="17">
        <v>165.08</v>
      </c>
      <c r="H240" s="17">
        <v>1.627</v>
      </c>
      <c r="I240" s="17">
        <f t="shared" si="3"/>
        <v>1.0602802215705442</v>
      </c>
    </row>
    <row r="241" spans="1:9" x14ac:dyDescent="0.3">
      <c r="A241" s="17" t="s">
        <v>252</v>
      </c>
      <c r="B241" s="17" t="s">
        <v>244</v>
      </c>
      <c r="C241" s="17">
        <v>29.33</v>
      </c>
      <c r="D241" s="17">
        <v>44.92</v>
      </c>
      <c r="E241" s="17">
        <v>1.5345</v>
      </c>
      <c r="F241" s="17">
        <v>109.67</v>
      </c>
      <c r="G241" s="17">
        <v>165.08</v>
      </c>
      <c r="H241" s="17">
        <v>1.627</v>
      </c>
      <c r="I241" s="17">
        <f t="shared" si="3"/>
        <v>1.0602802215705442</v>
      </c>
    </row>
    <row r="242" spans="1:9" x14ac:dyDescent="0.3">
      <c r="A242" s="17" t="s">
        <v>249</v>
      </c>
      <c r="B242" s="17" t="s">
        <v>262</v>
      </c>
      <c r="C242" s="17">
        <v>22.33</v>
      </c>
      <c r="D242" s="17">
        <v>47.75</v>
      </c>
      <c r="E242" s="17">
        <v>0.7329</v>
      </c>
      <c r="F242" s="17">
        <v>78.67</v>
      </c>
      <c r="G242" s="17">
        <v>162.25</v>
      </c>
      <c r="H242" s="17">
        <v>0.77980000000000005</v>
      </c>
      <c r="I242" s="17">
        <f t="shared" si="3"/>
        <v>1.063992359121299</v>
      </c>
    </row>
    <row r="243" spans="1:9" x14ac:dyDescent="0.3">
      <c r="A243" s="17" t="s">
        <v>236</v>
      </c>
      <c r="B243" s="17" t="s">
        <v>264</v>
      </c>
      <c r="C243" s="17">
        <v>29.75</v>
      </c>
      <c r="D243" s="17">
        <v>46.33</v>
      </c>
      <c r="E243" s="17">
        <v>1.4540999999999999</v>
      </c>
      <c r="F243" s="17">
        <v>107.25</v>
      </c>
      <c r="G243" s="17">
        <v>163.66999999999999</v>
      </c>
      <c r="H243" s="17">
        <v>1.552</v>
      </c>
      <c r="I243" s="17">
        <f t="shared" si="3"/>
        <v>1.0673268688535864</v>
      </c>
    </row>
    <row r="244" spans="1:9" x14ac:dyDescent="0.3">
      <c r="A244" s="17" t="s">
        <v>246</v>
      </c>
      <c r="B244" s="17" t="s">
        <v>243</v>
      </c>
      <c r="C244" s="17">
        <v>18.5</v>
      </c>
      <c r="D244" s="17">
        <v>43.67</v>
      </c>
      <c r="E244" s="17">
        <v>0.62409999999999999</v>
      </c>
      <c r="F244" s="17">
        <v>73.5</v>
      </c>
      <c r="G244" s="17">
        <v>166.33</v>
      </c>
      <c r="H244" s="17">
        <v>0.66720000000000002</v>
      </c>
      <c r="I244" s="17">
        <f t="shared" si="3"/>
        <v>1.0690594456016664</v>
      </c>
    </row>
    <row r="245" spans="1:9" x14ac:dyDescent="0.3">
      <c r="A245" s="17" t="s">
        <v>261</v>
      </c>
      <c r="B245" s="17" t="s">
        <v>241</v>
      </c>
      <c r="C245" s="17">
        <v>34.83</v>
      </c>
      <c r="D245" s="17">
        <v>49.92</v>
      </c>
      <c r="E245" s="17">
        <v>1.9992000000000001</v>
      </c>
      <c r="F245" s="17">
        <v>113.17</v>
      </c>
      <c r="G245" s="17">
        <v>160.08000000000001</v>
      </c>
      <c r="H245" s="17">
        <v>2.1427999999999998</v>
      </c>
      <c r="I245" s="17">
        <f t="shared" si="3"/>
        <v>1.0718287314925969</v>
      </c>
    </row>
    <row r="246" spans="1:9" x14ac:dyDescent="0.3">
      <c r="A246" s="17" t="s">
        <v>238</v>
      </c>
      <c r="B246" s="17" t="s">
        <v>251</v>
      </c>
      <c r="C246" s="17">
        <v>30.58</v>
      </c>
      <c r="D246" s="17">
        <v>45.92</v>
      </c>
      <c r="E246" s="17">
        <v>1.6425000000000001</v>
      </c>
      <c r="F246" s="17">
        <v>111.42</v>
      </c>
      <c r="G246" s="17">
        <v>164.08</v>
      </c>
      <c r="H246" s="17">
        <v>1.7683</v>
      </c>
      <c r="I246" s="17">
        <f t="shared" si="3"/>
        <v>1.0765905631659056</v>
      </c>
    </row>
    <row r="247" spans="1:9" x14ac:dyDescent="0.3">
      <c r="A247" s="17" t="s">
        <v>245</v>
      </c>
      <c r="B247" s="17" t="s">
        <v>262</v>
      </c>
      <c r="C247" s="17">
        <v>25.42</v>
      </c>
      <c r="D247" s="17">
        <v>49.08</v>
      </c>
      <c r="E247" s="17">
        <v>0.87939999999999996</v>
      </c>
      <c r="F247" s="17">
        <v>86.58</v>
      </c>
      <c r="G247" s="17">
        <v>160.91999999999999</v>
      </c>
      <c r="H247" s="17">
        <v>0.94779999999999998</v>
      </c>
      <c r="I247" s="17">
        <f t="shared" si="3"/>
        <v>1.0777803047532408</v>
      </c>
    </row>
    <row r="248" spans="1:9" x14ac:dyDescent="0.3">
      <c r="A248" s="17" t="s">
        <v>247</v>
      </c>
      <c r="B248" s="17" t="s">
        <v>253</v>
      </c>
      <c r="C248" s="17">
        <v>29.83</v>
      </c>
      <c r="D248" s="17">
        <v>44.17</v>
      </c>
      <c r="E248" s="17">
        <v>1.7317</v>
      </c>
      <c r="F248" s="17">
        <v>114.17</v>
      </c>
      <c r="G248" s="17">
        <v>165.83</v>
      </c>
      <c r="H248" s="17">
        <v>1.8751</v>
      </c>
      <c r="I248" s="17">
        <f t="shared" si="3"/>
        <v>1.0828088006005658</v>
      </c>
    </row>
    <row r="249" spans="1:9" x14ac:dyDescent="0.3">
      <c r="A249" s="17" t="s">
        <v>242</v>
      </c>
      <c r="B249" s="17" t="s">
        <v>244</v>
      </c>
      <c r="C249" s="17">
        <v>31</v>
      </c>
      <c r="D249" s="17">
        <v>45.58</v>
      </c>
      <c r="E249" s="17">
        <v>1.7795000000000001</v>
      </c>
      <c r="F249" s="17">
        <v>114</v>
      </c>
      <c r="G249" s="17">
        <v>164.42</v>
      </c>
      <c r="H249" s="17">
        <v>1.9375</v>
      </c>
      <c r="I249" s="17">
        <f t="shared" si="3"/>
        <v>1.088788985670132</v>
      </c>
    </row>
    <row r="250" spans="1:9" x14ac:dyDescent="0.3">
      <c r="A250" s="17" t="s">
        <v>238</v>
      </c>
      <c r="B250" s="17" t="s">
        <v>264</v>
      </c>
      <c r="C250" s="17">
        <v>34.17</v>
      </c>
      <c r="D250" s="17">
        <v>48</v>
      </c>
      <c r="E250" s="17">
        <v>2.2330000000000001</v>
      </c>
      <c r="F250" s="17">
        <v>116.83</v>
      </c>
      <c r="G250" s="17">
        <v>162</v>
      </c>
      <c r="H250" s="17">
        <v>2.4445999999999999</v>
      </c>
      <c r="I250" s="17">
        <f t="shared" si="3"/>
        <v>1.0947604120017913</v>
      </c>
    </row>
    <row r="251" spans="1:9" x14ac:dyDescent="0.3">
      <c r="A251" s="17" t="s">
        <v>234</v>
      </c>
      <c r="B251" s="17" t="s">
        <v>239</v>
      </c>
      <c r="C251" s="17">
        <v>32.42</v>
      </c>
      <c r="D251" s="17">
        <v>45.92</v>
      </c>
      <c r="E251" s="17">
        <v>2.1267</v>
      </c>
      <c r="F251" s="17">
        <v>117.58</v>
      </c>
      <c r="G251" s="17">
        <v>164.08</v>
      </c>
      <c r="H251" s="17">
        <v>2.3338000000000001</v>
      </c>
      <c r="I251" s="17">
        <f t="shared" si="3"/>
        <v>1.0973809187943764</v>
      </c>
    </row>
    <row r="252" spans="1:9" x14ac:dyDescent="0.3">
      <c r="A252" s="17" t="s">
        <v>235</v>
      </c>
      <c r="B252" s="17" t="s">
        <v>253</v>
      </c>
      <c r="C252" s="17">
        <v>33</v>
      </c>
      <c r="D252" s="17">
        <v>49</v>
      </c>
      <c r="E252" s="17">
        <v>1.7118</v>
      </c>
      <c r="F252" s="17">
        <v>111</v>
      </c>
      <c r="G252" s="17">
        <v>161</v>
      </c>
      <c r="H252" s="17">
        <v>1.8873</v>
      </c>
      <c r="I252" s="17">
        <f t="shared" si="3"/>
        <v>1.1025236593059937</v>
      </c>
    </row>
    <row r="253" spans="1:9" x14ac:dyDescent="0.3">
      <c r="A253" s="17" t="s">
        <v>245</v>
      </c>
      <c r="B253" s="17" t="s">
        <v>253</v>
      </c>
      <c r="C253" s="17">
        <v>29.42</v>
      </c>
      <c r="D253" s="17">
        <v>47.33</v>
      </c>
      <c r="E253" s="17">
        <v>1.323</v>
      </c>
      <c r="F253" s="17">
        <v>104.58</v>
      </c>
      <c r="G253" s="17">
        <v>162.66999999999999</v>
      </c>
      <c r="H253" s="17">
        <v>1.4599</v>
      </c>
      <c r="I253" s="17">
        <f t="shared" si="3"/>
        <v>1.1034769463340892</v>
      </c>
    </row>
    <row r="254" spans="1:9" x14ac:dyDescent="0.3">
      <c r="A254" s="17" t="s">
        <v>243</v>
      </c>
      <c r="B254" s="17" t="s">
        <v>258</v>
      </c>
      <c r="C254" s="17">
        <v>21.5</v>
      </c>
      <c r="D254" s="17">
        <v>45.92</v>
      </c>
      <c r="E254" s="17">
        <v>0.73429999999999995</v>
      </c>
      <c r="F254" s="17">
        <v>81.5</v>
      </c>
      <c r="G254" s="17">
        <v>164.08</v>
      </c>
      <c r="H254" s="17">
        <v>0.81410000000000005</v>
      </c>
      <c r="I254" s="17">
        <f t="shared" si="3"/>
        <v>1.1086749285033366</v>
      </c>
    </row>
    <row r="255" spans="1:9" x14ac:dyDescent="0.3">
      <c r="A255" s="17" t="s">
        <v>246</v>
      </c>
      <c r="B255" s="17" t="s">
        <v>262</v>
      </c>
      <c r="C255" s="17">
        <v>22</v>
      </c>
      <c r="D255" s="17">
        <v>47.5</v>
      </c>
      <c r="E255" s="17">
        <v>0.72089999999999999</v>
      </c>
      <c r="F255" s="17">
        <v>80</v>
      </c>
      <c r="G255" s="17">
        <v>162.5</v>
      </c>
      <c r="H255" s="17">
        <v>0.80120000000000002</v>
      </c>
      <c r="I255" s="17">
        <f t="shared" si="3"/>
        <v>1.1113885421001526</v>
      </c>
    </row>
    <row r="256" spans="1:9" x14ac:dyDescent="0.3">
      <c r="A256" s="17" t="s">
        <v>233</v>
      </c>
      <c r="B256" s="17" t="s">
        <v>262</v>
      </c>
      <c r="C256" s="17">
        <v>24.58</v>
      </c>
      <c r="D256" s="17">
        <v>49.58</v>
      </c>
      <c r="E256" s="17">
        <v>0.8115</v>
      </c>
      <c r="F256" s="17">
        <v>84.42</v>
      </c>
      <c r="G256" s="17">
        <v>160.41999999999999</v>
      </c>
      <c r="H256" s="17">
        <v>0.90710000000000002</v>
      </c>
      <c r="I256" s="17">
        <f t="shared" si="3"/>
        <v>1.1178065311152188</v>
      </c>
    </row>
    <row r="257" spans="1:9" x14ac:dyDescent="0.3">
      <c r="A257" s="17" t="s">
        <v>250</v>
      </c>
      <c r="B257" s="17" t="s">
        <v>258</v>
      </c>
      <c r="C257" s="17">
        <v>23.5</v>
      </c>
      <c r="D257" s="17">
        <v>47.58</v>
      </c>
      <c r="E257" s="17">
        <v>0.80579999999999996</v>
      </c>
      <c r="F257" s="17">
        <v>85.5</v>
      </c>
      <c r="G257" s="17">
        <v>162.41999999999999</v>
      </c>
      <c r="H257" s="17">
        <v>0.90769999999999995</v>
      </c>
      <c r="I257" s="17">
        <f t="shared" si="3"/>
        <v>1.1264581782079921</v>
      </c>
    </row>
    <row r="258" spans="1:9" x14ac:dyDescent="0.3">
      <c r="A258" s="17" t="s">
        <v>252</v>
      </c>
      <c r="B258" s="17" t="s">
        <v>258</v>
      </c>
      <c r="C258" s="17">
        <v>23.5</v>
      </c>
      <c r="D258" s="17">
        <v>47.58</v>
      </c>
      <c r="E258" s="17">
        <v>0.80579999999999996</v>
      </c>
      <c r="F258" s="17">
        <v>85.5</v>
      </c>
      <c r="G258" s="17">
        <v>162.41999999999999</v>
      </c>
      <c r="H258" s="17">
        <v>0.90769999999999995</v>
      </c>
      <c r="I258" s="17">
        <f t="shared" ref="I258:I321" si="4">H258/E258</f>
        <v>1.1264581782079921</v>
      </c>
    </row>
    <row r="259" spans="1:9" x14ac:dyDescent="0.3">
      <c r="A259" s="17" t="s">
        <v>255</v>
      </c>
      <c r="B259" s="17" t="s">
        <v>262</v>
      </c>
      <c r="C259" s="17">
        <v>23</v>
      </c>
      <c r="D259" s="17">
        <v>46.17</v>
      </c>
      <c r="E259" s="17">
        <v>0.81859999999999999</v>
      </c>
      <c r="F259" s="17">
        <v>87</v>
      </c>
      <c r="G259" s="17">
        <v>163.83000000000001</v>
      </c>
      <c r="H259" s="17">
        <v>0.92330000000000001</v>
      </c>
      <c r="I259" s="17">
        <f t="shared" si="4"/>
        <v>1.127901294893721</v>
      </c>
    </row>
    <row r="260" spans="1:9" x14ac:dyDescent="0.3">
      <c r="A260" s="17" t="s">
        <v>236</v>
      </c>
      <c r="B260" s="17" t="s">
        <v>242</v>
      </c>
      <c r="C260" s="17">
        <v>30.67</v>
      </c>
      <c r="D260" s="17">
        <v>46.92</v>
      </c>
      <c r="E260" s="17">
        <v>1.5389999999999999</v>
      </c>
      <c r="F260" s="17">
        <v>110.33</v>
      </c>
      <c r="G260" s="17">
        <v>163.08000000000001</v>
      </c>
      <c r="H260" s="17">
        <v>1.7425999999999999</v>
      </c>
      <c r="I260" s="17">
        <f t="shared" si="4"/>
        <v>1.1322936972059778</v>
      </c>
    </row>
    <row r="261" spans="1:9" x14ac:dyDescent="0.3">
      <c r="A261" s="17" t="s">
        <v>265</v>
      </c>
      <c r="B261" s="17" t="s">
        <v>242</v>
      </c>
      <c r="C261" s="17">
        <v>31.5</v>
      </c>
      <c r="D261" s="17">
        <v>46.67</v>
      </c>
      <c r="E261" s="17">
        <v>1.7269000000000001</v>
      </c>
      <c r="F261" s="17">
        <v>113.5</v>
      </c>
      <c r="G261" s="17">
        <v>163.33000000000001</v>
      </c>
      <c r="H261" s="17">
        <v>1.9581999999999999</v>
      </c>
      <c r="I261" s="17">
        <f t="shared" si="4"/>
        <v>1.1339394290346863</v>
      </c>
    </row>
    <row r="262" spans="1:9" x14ac:dyDescent="0.3">
      <c r="A262" s="17" t="s">
        <v>242</v>
      </c>
      <c r="B262" s="17" t="s">
        <v>243</v>
      </c>
      <c r="C262" s="17">
        <v>19.75</v>
      </c>
      <c r="D262" s="17">
        <v>45</v>
      </c>
      <c r="E262" s="17">
        <v>0.65990000000000004</v>
      </c>
      <c r="F262" s="17">
        <v>78.25</v>
      </c>
      <c r="G262" s="17">
        <v>165</v>
      </c>
      <c r="H262" s="17">
        <v>0.75039999999999996</v>
      </c>
      <c r="I262" s="17">
        <f t="shared" si="4"/>
        <v>1.1371419912107894</v>
      </c>
    </row>
    <row r="263" spans="1:9" x14ac:dyDescent="0.3">
      <c r="A263" s="17" t="s">
        <v>263</v>
      </c>
      <c r="B263" s="17" t="s">
        <v>240</v>
      </c>
      <c r="C263" s="17">
        <v>31.75</v>
      </c>
      <c r="D263" s="17">
        <v>46.33</v>
      </c>
      <c r="E263" s="17">
        <v>1.8371999999999999</v>
      </c>
      <c r="F263" s="17">
        <v>115.25</v>
      </c>
      <c r="G263" s="17">
        <v>163.66999999999999</v>
      </c>
      <c r="H263" s="17">
        <v>2.0964</v>
      </c>
      <c r="I263" s="17">
        <f t="shared" si="4"/>
        <v>1.1410842586544743</v>
      </c>
    </row>
    <row r="264" spans="1:9" x14ac:dyDescent="0.3">
      <c r="A264" s="17" t="s">
        <v>251</v>
      </c>
      <c r="B264" s="17" t="s">
        <v>244</v>
      </c>
      <c r="C264" s="17">
        <v>26.83</v>
      </c>
      <c r="D264" s="17">
        <v>42.92</v>
      </c>
      <c r="E264" s="17">
        <v>1.3452999999999999</v>
      </c>
      <c r="F264" s="17">
        <v>109.17</v>
      </c>
      <c r="G264" s="17">
        <v>167.08</v>
      </c>
      <c r="H264" s="17">
        <v>1.5368999999999999</v>
      </c>
      <c r="I264" s="17">
        <f t="shared" si="4"/>
        <v>1.1424217646621571</v>
      </c>
    </row>
    <row r="265" spans="1:9" x14ac:dyDescent="0.3">
      <c r="A265" s="17" t="s">
        <v>238</v>
      </c>
      <c r="B265" s="17" t="s">
        <v>240</v>
      </c>
      <c r="C265" s="17">
        <v>31.67</v>
      </c>
      <c r="D265" s="17">
        <v>47.42</v>
      </c>
      <c r="E265" s="17">
        <v>1.6585000000000001</v>
      </c>
      <c r="F265" s="17">
        <v>112.33</v>
      </c>
      <c r="G265" s="17">
        <v>162.58000000000001</v>
      </c>
      <c r="H265" s="17">
        <v>1.9059999999999999</v>
      </c>
      <c r="I265" s="17">
        <f t="shared" si="4"/>
        <v>1.1492312330419052</v>
      </c>
    </row>
    <row r="266" spans="1:9" x14ac:dyDescent="0.3">
      <c r="A266" s="17" t="s">
        <v>242</v>
      </c>
      <c r="B266" s="17" t="s">
        <v>262</v>
      </c>
      <c r="C266" s="17">
        <v>25.33</v>
      </c>
      <c r="D266" s="17">
        <v>48.83</v>
      </c>
      <c r="E266" s="17">
        <v>0.88249999999999995</v>
      </c>
      <c r="F266" s="17">
        <v>89.67</v>
      </c>
      <c r="G266" s="17">
        <v>161.16999999999999</v>
      </c>
      <c r="H266" s="17">
        <v>1.0156000000000001</v>
      </c>
      <c r="I266" s="17">
        <f t="shared" si="4"/>
        <v>1.1508215297450426</v>
      </c>
    </row>
    <row r="267" spans="1:9" x14ac:dyDescent="0.3">
      <c r="A267" s="17" t="s">
        <v>238</v>
      </c>
      <c r="B267" s="17" t="s">
        <v>257</v>
      </c>
      <c r="C267" s="17">
        <v>31.42</v>
      </c>
      <c r="D267" s="17">
        <v>47.08</v>
      </c>
      <c r="E267" s="17">
        <v>1.6532</v>
      </c>
      <c r="F267" s="17">
        <v>112.58</v>
      </c>
      <c r="G267" s="17">
        <v>162.91999999999999</v>
      </c>
      <c r="H267" s="17">
        <v>1.9075</v>
      </c>
      <c r="I267" s="17">
        <f t="shared" si="4"/>
        <v>1.1538228889426567</v>
      </c>
    </row>
    <row r="268" spans="1:9" x14ac:dyDescent="0.3">
      <c r="A268" s="17" t="s">
        <v>237</v>
      </c>
      <c r="B268" s="17" t="s">
        <v>253</v>
      </c>
      <c r="C268" s="17">
        <v>31.67</v>
      </c>
      <c r="D268" s="17">
        <v>44.42</v>
      </c>
      <c r="E268" s="17">
        <v>2.2557999999999998</v>
      </c>
      <c r="F268" s="17">
        <v>120.33</v>
      </c>
      <c r="G268" s="17">
        <v>165.58</v>
      </c>
      <c r="H268" s="17">
        <v>2.6044999999999998</v>
      </c>
      <c r="I268" s="17">
        <f t="shared" si="4"/>
        <v>1.1545793066761239</v>
      </c>
    </row>
    <row r="269" spans="1:9" x14ac:dyDescent="0.3">
      <c r="A269" s="17" t="s">
        <v>260</v>
      </c>
      <c r="B269" s="17" t="s">
        <v>263</v>
      </c>
      <c r="C269" s="17">
        <v>25.17</v>
      </c>
      <c r="D269" s="17">
        <v>44.42</v>
      </c>
      <c r="E269" s="17">
        <v>1.0563</v>
      </c>
      <c r="F269" s="17">
        <v>99.83</v>
      </c>
      <c r="G269" s="17">
        <v>165.58</v>
      </c>
      <c r="H269" s="17">
        <v>1.2218</v>
      </c>
      <c r="I269" s="17">
        <f t="shared" si="4"/>
        <v>1.1566789737763892</v>
      </c>
    </row>
    <row r="270" spans="1:9" x14ac:dyDescent="0.3">
      <c r="A270" s="17" t="s">
        <v>265</v>
      </c>
      <c r="B270" s="17" t="s">
        <v>245</v>
      </c>
      <c r="C270" s="17">
        <v>32.33</v>
      </c>
      <c r="D270" s="17">
        <v>46.92</v>
      </c>
      <c r="E270" s="17">
        <v>1.8838999999999999</v>
      </c>
      <c r="F270" s="17">
        <v>115.67</v>
      </c>
      <c r="G270" s="17">
        <v>163.08000000000001</v>
      </c>
      <c r="H270" s="17">
        <v>2.1844000000000001</v>
      </c>
      <c r="I270" s="17">
        <f t="shared" si="4"/>
        <v>1.1595095281065875</v>
      </c>
    </row>
    <row r="271" spans="1:9" x14ac:dyDescent="0.3">
      <c r="A271" s="17" t="s">
        <v>235</v>
      </c>
      <c r="B271" s="17" t="s">
        <v>233</v>
      </c>
      <c r="C271" s="17">
        <v>23.67</v>
      </c>
      <c r="D271" s="17">
        <v>50</v>
      </c>
      <c r="E271" s="17">
        <v>0.74790000000000001</v>
      </c>
      <c r="F271" s="17">
        <v>82.33</v>
      </c>
      <c r="G271" s="17">
        <v>160</v>
      </c>
      <c r="H271" s="17">
        <v>0.86899999999999999</v>
      </c>
      <c r="I271" s="17">
        <f t="shared" si="4"/>
        <v>1.1619200427864687</v>
      </c>
    </row>
    <row r="272" spans="1:9" x14ac:dyDescent="0.3">
      <c r="A272" s="17" t="s">
        <v>265</v>
      </c>
      <c r="B272" s="17" t="s">
        <v>254</v>
      </c>
      <c r="C272" s="17">
        <v>31.5</v>
      </c>
      <c r="D272" s="17">
        <v>48.5</v>
      </c>
      <c r="E272" s="17">
        <v>1.5073000000000001</v>
      </c>
      <c r="F272" s="17">
        <v>109.5</v>
      </c>
      <c r="G272" s="17">
        <v>161.5</v>
      </c>
      <c r="H272" s="17">
        <v>1.7577</v>
      </c>
      <c r="I272" s="17">
        <f t="shared" si="4"/>
        <v>1.1661248590194386</v>
      </c>
    </row>
    <row r="273" spans="1:9" x14ac:dyDescent="0.3">
      <c r="A273" s="17" t="s">
        <v>257</v>
      </c>
      <c r="B273" s="17" t="s">
        <v>242</v>
      </c>
      <c r="C273" s="17">
        <v>20.67</v>
      </c>
      <c r="D273" s="17">
        <v>45.83</v>
      </c>
      <c r="E273" s="17">
        <v>0.6895</v>
      </c>
      <c r="F273" s="17">
        <v>81.33</v>
      </c>
      <c r="G273" s="17">
        <v>164.17</v>
      </c>
      <c r="H273" s="17">
        <v>0.81040000000000001</v>
      </c>
      <c r="I273" s="17">
        <f t="shared" si="4"/>
        <v>1.1753444525018129</v>
      </c>
    </row>
    <row r="274" spans="1:9" x14ac:dyDescent="0.3">
      <c r="A274" s="17" t="s">
        <v>254</v>
      </c>
      <c r="B274" s="17" t="s">
        <v>250</v>
      </c>
      <c r="C274" s="17">
        <v>32.5</v>
      </c>
      <c r="D274" s="17">
        <v>48.5</v>
      </c>
      <c r="E274" s="17">
        <v>1.6795</v>
      </c>
      <c r="F274" s="17">
        <v>112.5</v>
      </c>
      <c r="G274" s="17">
        <v>161.5</v>
      </c>
      <c r="H274" s="17">
        <v>1.9816</v>
      </c>
      <c r="I274" s="17">
        <f t="shared" si="4"/>
        <v>1.1798749627865437</v>
      </c>
    </row>
    <row r="275" spans="1:9" x14ac:dyDescent="0.3">
      <c r="A275" s="17" t="s">
        <v>254</v>
      </c>
      <c r="B275" s="17" t="s">
        <v>252</v>
      </c>
      <c r="C275" s="17">
        <v>32.5</v>
      </c>
      <c r="D275" s="17">
        <v>48.5</v>
      </c>
      <c r="E275" s="17">
        <v>1.6795</v>
      </c>
      <c r="F275" s="17">
        <v>112.5</v>
      </c>
      <c r="G275" s="17">
        <v>161.5</v>
      </c>
      <c r="H275" s="17">
        <v>1.9816</v>
      </c>
      <c r="I275" s="17">
        <f t="shared" si="4"/>
        <v>1.1798749627865437</v>
      </c>
    </row>
    <row r="276" spans="1:9" x14ac:dyDescent="0.3">
      <c r="A276" s="17" t="s">
        <v>234</v>
      </c>
      <c r="B276" s="17" t="s">
        <v>251</v>
      </c>
      <c r="C276" s="17">
        <v>29.5</v>
      </c>
      <c r="D276" s="17">
        <v>43.33</v>
      </c>
      <c r="E276" s="17">
        <v>1.7869999999999999</v>
      </c>
      <c r="F276" s="17">
        <v>117.5</v>
      </c>
      <c r="G276" s="17">
        <v>166.67</v>
      </c>
      <c r="H276" s="17">
        <v>2.1101000000000001</v>
      </c>
      <c r="I276" s="17">
        <f t="shared" si="4"/>
        <v>1.1808058198097371</v>
      </c>
    </row>
    <row r="277" spans="1:9" x14ac:dyDescent="0.3">
      <c r="A277" s="17" t="s">
        <v>238</v>
      </c>
      <c r="B277" s="17" t="s">
        <v>245</v>
      </c>
      <c r="C277" s="17">
        <v>32.42</v>
      </c>
      <c r="D277" s="17">
        <v>48.83</v>
      </c>
      <c r="E277" s="17">
        <v>1.6227</v>
      </c>
      <c r="F277" s="17">
        <v>111.58</v>
      </c>
      <c r="G277" s="17">
        <v>161.16999999999999</v>
      </c>
      <c r="H277" s="17">
        <v>1.9241999999999999</v>
      </c>
      <c r="I277" s="17">
        <f t="shared" si="4"/>
        <v>1.1858014420410425</v>
      </c>
    </row>
    <row r="278" spans="1:9" x14ac:dyDescent="0.3">
      <c r="A278" s="17" t="s">
        <v>231</v>
      </c>
      <c r="B278" s="17" t="s">
        <v>258</v>
      </c>
      <c r="C278" s="17">
        <v>33.25</v>
      </c>
      <c r="D278" s="17">
        <v>48</v>
      </c>
      <c r="E278" s="17">
        <v>1.9289000000000001</v>
      </c>
      <c r="F278" s="17">
        <v>115.75</v>
      </c>
      <c r="G278" s="17">
        <v>162</v>
      </c>
      <c r="H278" s="17">
        <v>2.2879999999999998</v>
      </c>
      <c r="I278" s="17">
        <f t="shared" si="4"/>
        <v>1.1861682824407691</v>
      </c>
    </row>
    <row r="279" spans="1:9" x14ac:dyDescent="0.3">
      <c r="A279" s="17" t="s">
        <v>259</v>
      </c>
      <c r="B279" s="17" t="s">
        <v>254</v>
      </c>
      <c r="C279" s="17">
        <v>32.17</v>
      </c>
      <c r="D279" s="17">
        <v>48.5</v>
      </c>
      <c r="E279" s="17">
        <v>1.6175999999999999</v>
      </c>
      <c r="F279" s="17">
        <v>111.83</v>
      </c>
      <c r="G279" s="17">
        <v>161.5</v>
      </c>
      <c r="H279" s="17">
        <v>1.9258</v>
      </c>
      <c r="I279" s="17">
        <f t="shared" si="4"/>
        <v>1.1905291790306627</v>
      </c>
    </row>
    <row r="280" spans="1:9" x14ac:dyDescent="0.3">
      <c r="A280" s="17" t="s">
        <v>263</v>
      </c>
      <c r="B280" s="17" t="s">
        <v>250</v>
      </c>
      <c r="C280" s="17">
        <v>31.58</v>
      </c>
      <c r="D280" s="17">
        <v>46.83</v>
      </c>
      <c r="E280" s="17">
        <v>1.7206999999999999</v>
      </c>
      <c r="F280" s="17">
        <v>114.42</v>
      </c>
      <c r="G280" s="17">
        <v>163.16999999999999</v>
      </c>
      <c r="H280" s="17">
        <v>2.0497000000000001</v>
      </c>
      <c r="I280" s="17">
        <f t="shared" si="4"/>
        <v>1.1912012553030744</v>
      </c>
    </row>
    <row r="281" spans="1:9" x14ac:dyDescent="0.3">
      <c r="A281" s="17" t="s">
        <v>263</v>
      </c>
      <c r="B281" s="17" t="s">
        <v>252</v>
      </c>
      <c r="C281" s="17">
        <v>31.58</v>
      </c>
      <c r="D281" s="17">
        <v>46.83</v>
      </c>
      <c r="E281" s="17">
        <v>1.7206999999999999</v>
      </c>
      <c r="F281" s="17">
        <v>114.42</v>
      </c>
      <c r="G281" s="17">
        <v>163.16999999999999</v>
      </c>
      <c r="H281" s="17">
        <v>2.0497000000000001</v>
      </c>
      <c r="I281" s="17">
        <f t="shared" si="4"/>
        <v>1.1912012553030744</v>
      </c>
    </row>
    <row r="282" spans="1:9" x14ac:dyDescent="0.3">
      <c r="A282" s="17" t="s">
        <v>254</v>
      </c>
      <c r="B282" s="17" t="s">
        <v>241</v>
      </c>
      <c r="C282" s="17">
        <v>33.17</v>
      </c>
      <c r="D282" s="17">
        <v>49.58</v>
      </c>
      <c r="E282" s="17">
        <v>1.6684000000000001</v>
      </c>
      <c r="F282" s="17">
        <v>111.83</v>
      </c>
      <c r="G282" s="17">
        <v>160.41999999999999</v>
      </c>
      <c r="H282" s="17">
        <v>1.9894000000000001</v>
      </c>
      <c r="I282" s="17">
        <f t="shared" si="4"/>
        <v>1.1923999040997362</v>
      </c>
    </row>
    <row r="283" spans="1:9" x14ac:dyDescent="0.3">
      <c r="A283" s="17" t="s">
        <v>248</v>
      </c>
      <c r="B283" s="17" t="s">
        <v>254</v>
      </c>
      <c r="C283" s="17">
        <v>22.92</v>
      </c>
      <c r="D283" s="17">
        <v>46.67</v>
      </c>
      <c r="E283" s="17">
        <v>0.79759999999999998</v>
      </c>
      <c r="F283" s="17">
        <v>88.08</v>
      </c>
      <c r="G283" s="17">
        <v>163.33000000000001</v>
      </c>
      <c r="H283" s="17">
        <v>0.95220000000000005</v>
      </c>
      <c r="I283" s="17">
        <f t="shared" si="4"/>
        <v>1.1938314944834505</v>
      </c>
    </row>
    <row r="284" spans="1:9" x14ac:dyDescent="0.3">
      <c r="A284" s="17" t="s">
        <v>236</v>
      </c>
      <c r="B284" s="17" t="s">
        <v>246</v>
      </c>
      <c r="C284" s="17">
        <v>30.42</v>
      </c>
      <c r="D284" s="17">
        <v>45.58</v>
      </c>
      <c r="E284" s="17">
        <v>1.6534</v>
      </c>
      <c r="F284" s="17">
        <v>114.58</v>
      </c>
      <c r="G284" s="17">
        <v>164.42</v>
      </c>
      <c r="H284" s="17">
        <v>1.986</v>
      </c>
      <c r="I284" s="17">
        <f t="shared" si="4"/>
        <v>1.2011612434982459</v>
      </c>
    </row>
    <row r="285" spans="1:9" x14ac:dyDescent="0.3">
      <c r="A285" s="17" t="s">
        <v>251</v>
      </c>
      <c r="B285" s="17" t="s">
        <v>253</v>
      </c>
      <c r="C285" s="17">
        <v>30.42</v>
      </c>
      <c r="D285" s="17">
        <v>44.42</v>
      </c>
      <c r="E285" s="17">
        <v>1.8320000000000001</v>
      </c>
      <c r="F285" s="17">
        <v>117.58</v>
      </c>
      <c r="G285" s="17">
        <v>165.58</v>
      </c>
      <c r="H285" s="17">
        <v>2.2006000000000001</v>
      </c>
      <c r="I285" s="17">
        <f t="shared" si="4"/>
        <v>1.2012008733624455</v>
      </c>
    </row>
    <row r="286" spans="1:9" x14ac:dyDescent="0.3">
      <c r="A286" s="17" t="s">
        <v>264</v>
      </c>
      <c r="B286" s="17" t="s">
        <v>244</v>
      </c>
      <c r="C286" s="17">
        <v>30</v>
      </c>
      <c r="D286" s="17">
        <v>45</v>
      </c>
      <c r="E286" s="17">
        <v>1.6478999999999999</v>
      </c>
      <c r="F286" s="17">
        <v>115</v>
      </c>
      <c r="G286" s="17">
        <v>165</v>
      </c>
      <c r="H286" s="17">
        <v>1.9869000000000001</v>
      </c>
      <c r="I286" s="17">
        <f t="shared" si="4"/>
        <v>1.205716366284362</v>
      </c>
    </row>
    <row r="287" spans="1:9" x14ac:dyDescent="0.3">
      <c r="A287" s="17" t="s">
        <v>236</v>
      </c>
      <c r="B287" s="17" t="s">
        <v>234</v>
      </c>
      <c r="C287" s="17">
        <v>5.5</v>
      </c>
      <c r="D287" s="17">
        <v>45.58</v>
      </c>
      <c r="E287" s="17">
        <v>0.13150000000000001</v>
      </c>
      <c r="F287" s="17">
        <v>23.5</v>
      </c>
      <c r="G287" s="17">
        <v>164.42</v>
      </c>
      <c r="H287" s="17">
        <v>0.15859999999999999</v>
      </c>
      <c r="I287" s="17">
        <f t="shared" si="4"/>
        <v>1.206083650190114</v>
      </c>
    </row>
    <row r="288" spans="1:9" x14ac:dyDescent="0.3">
      <c r="A288" s="17" t="s">
        <v>244</v>
      </c>
      <c r="B288" s="17" t="s">
        <v>253</v>
      </c>
      <c r="C288" s="17">
        <v>31.58</v>
      </c>
      <c r="D288" s="17">
        <v>45.33</v>
      </c>
      <c r="E288" s="17">
        <v>1.9830000000000001</v>
      </c>
      <c r="F288" s="17">
        <v>118.42</v>
      </c>
      <c r="G288" s="17">
        <v>164.67</v>
      </c>
      <c r="H288" s="17">
        <v>2.3927</v>
      </c>
      <c r="I288" s="17">
        <f t="shared" si="4"/>
        <v>1.2066061522945033</v>
      </c>
    </row>
    <row r="289" spans="1:9" x14ac:dyDescent="0.3">
      <c r="A289" s="17" t="s">
        <v>259</v>
      </c>
      <c r="B289" s="17" t="s">
        <v>253</v>
      </c>
      <c r="C289" s="17">
        <v>30.92</v>
      </c>
      <c r="D289" s="17">
        <v>46.42</v>
      </c>
      <c r="E289" s="17">
        <v>1.6426000000000001</v>
      </c>
      <c r="F289" s="17">
        <v>114.08</v>
      </c>
      <c r="G289" s="17">
        <v>163.58000000000001</v>
      </c>
      <c r="H289" s="17">
        <v>1.9930000000000001</v>
      </c>
      <c r="I289" s="17">
        <f t="shared" si="4"/>
        <v>1.2133203457932547</v>
      </c>
    </row>
    <row r="290" spans="1:9" x14ac:dyDescent="0.3">
      <c r="A290" s="17" t="s">
        <v>235</v>
      </c>
      <c r="B290" s="17" t="s">
        <v>239</v>
      </c>
      <c r="C290" s="17">
        <v>22.5</v>
      </c>
      <c r="D290" s="17">
        <v>49.17</v>
      </c>
      <c r="E290" s="17">
        <v>0.70650000000000002</v>
      </c>
      <c r="F290" s="17">
        <v>82.5</v>
      </c>
      <c r="G290" s="17">
        <v>160.83000000000001</v>
      </c>
      <c r="H290" s="17">
        <v>0.8639</v>
      </c>
      <c r="I290" s="17">
        <f t="shared" si="4"/>
        <v>1.2227883934890305</v>
      </c>
    </row>
    <row r="291" spans="1:9" x14ac:dyDescent="0.3">
      <c r="A291" s="17" t="s">
        <v>248</v>
      </c>
      <c r="B291" s="17" t="s">
        <v>251</v>
      </c>
      <c r="C291" s="17">
        <v>30.42</v>
      </c>
      <c r="D291" s="17">
        <v>42.17</v>
      </c>
      <c r="E291" s="17">
        <v>2.4485000000000001</v>
      </c>
      <c r="F291" s="17">
        <v>123.58</v>
      </c>
      <c r="G291" s="17">
        <v>167.83</v>
      </c>
      <c r="H291" s="17">
        <v>3.0045000000000002</v>
      </c>
      <c r="I291" s="17">
        <f t="shared" si="4"/>
        <v>1.2270778027363691</v>
      </c>
    </row>
    <row r="292" spans="1:9" x14ac:dyDescent="0.3">
      <c r="A292" s="17" t="s">
        <v>236</v>
      </c>
      <c r="B292" s="17" t="s">
        <v>247</v>
      </c>
      <c r="C292" s="17">
        <v>12</v>
      </c>
      <c r="D292" s="17">
        <v>44</v>
      </c>
      <c r="E292" s="17">
        <v>0.33900000000000002</v>
      </c>
      <c r="F292" s="17">
        <v>53</v>
      </c>
      <c r="G292" s="17">
        <v>166</v>
      </c>
      <c r="H292" s="17">
        <v>0.41599999999999998</v>
      </c>
      <c r="I292" s="17">
        <f t="shared" si="4"/>
        <v>1.2271386430678464</v>
      </c>
    </row>
    <row r="293" spans="1:9" x14ac:dyDescent="0.3">
      <c r="A293" s="17" t="s">
        <v>247</v>
      </c>
      <c r="B293" s="17" t="s">
        <v>233</v>
      </c>
      <c r="C293" s="17">
        <v>32.92</v>
      </c>
      <c r="D293" s="17">
        <v>45.17</v>
      </c>
      <c r="E293" s="17">
        <v>2.6739000000000002</v>
      </c>
      <c r="F293" s="17">
        <v>122.08</v>
      </c>
      <c r="G293" s="17">
        <v>164.83</v>
      </c>
      <c r="H293" s="17">
        <v>3.2883</v>
      </c>
      <c r="I293" s="17">
        <f t="shared" si="4"/>
        <v>1.2297767306181981</v>
      </c>
    </row>
    <row r="294" spans="1:9" x14ac:dyDescent="0.3">
      <c r="A294" s="17" t="s">
        <v>256</v>
      </c>
      <c r="B294" s="17" t="s">
        <v>231</v>
      </c>
      <c r="C294" s="17">
        <v>12.5</v>
      </c>
      <c r="D294" s="17">
        <v>46.67</v>
      </c>
      <c r="E294" s="17">
        <v>0.33139999999999997</v>
      </c>
      <c r="F294" s="17">
        <v>51.5</v>
      </c>
      <c r="G294" s="17">
        <v>163.33000000000001</v>
      </c>
      <c r="H294" s="17">
        <v>0.40910000000000002</v>
      </c>
      <c r="I294" s="17">
        <f t="shared" si="4"/>
        <v>1.2344598672299338</v>
      </c>
    </row>
    <row r="295" spans="1:9" x14ac:dyDescent="0.3">
      <c r="A295" s="17" t="s">
        <v>264</v>
      </c>
      <c r="B295" s="17" t="s">
        <v>262</v>
      </c>
      <c r="C295" s="17">
        <v>21.25</v>
      </c>
      <c r="D295" s="17">
        <v>48.25</v>
      </c>
      <c r="E295" s="17">
        <v>0.66359999999999997</v>
      </c>
      <c r="F295" s="17">
        <v>80.75</v>
      </c>
      <c r="G295" s="17">
        <v>161.75</v>
      </c>
      <c r="H295" s="17">
        <v>0.8216</v>
      </c>
      <c r="I295" s="17">
        <f t="shared" si="4"/>
        <v>1.2380952380952381</v>
      </c>
    </row>
    <row r="296" spans="1:9" x14ac:dyDescent="0.3">
      <c r="A296" s="17" t="s">
        <v>243</v>
      </c>
      <c r="B296" s="17" t="s">
        <v>262</v>
      </c>
      <c r="C296" s="17">
        <v>21.75</v>
      </c>
      <c r="D296" s="17">
        <v>46.5</v>
      </c>
      <c r="E296" s="17">
        <v>0.7329</v>
      </c>
      <c r="F296" s="17">
        <v>86.25</v>
      </c>
      <c r="G296" s="17">
        <v>163.5</v>
      </c>
      <c r="H296" s="17">
        <v>0.91139999999999999</v>
      </c>
      <c r="I296" s="17">
        <f t="shared" si="4"/>
        <v>1.2435530085959885</v>
      </c>
    </row>
    <row r="297" spans="1:9" x14ac:dyDescent="0.3">
      <c r="A297" s="17" t="s">
        <v>247</v>
      </c>
      <c r="B297" s="17" t="s">
        <v>259</v>
      </c>
      <c r="C297" s="17">
        <v>13.17</v>
      </c>
      <c r="D297" s="17">
        <v>43.75</v>
      </c>
      <c r="E297" s="17">
        <v>0.38469999999999999</v>
      </c>
      <c r="F297" s="17">
        <v>58.83</v>
      </c>
      <c r="G297" s="17">
        <v>166.25</v>
      </c>
      <c r="H297" s="17">
        <v>0.4788</v>
      </c>
      <c r="I297" s="17">
        <f t="shared" si="4"/>
        <v>1.2446061866389395</v>
      </c>
    </row>
    <row r="298" spans="1:9" x14ac:dyDescent="0.3">
      <c r="A298" s="17" t="s">
        <v>264</v>
      </c>
      <c r="B298" s="17" t="s">
        <v>249</v>
      </c>
      <c r="C298" s="17">
        <v>14.5</v>
      </c>
      <c r="D298" s="17">
        <v>45.67</v>
      </c>
      <c r="E298" s="17">
        <v>0.41289999999999999</v>
      </c>
      <c r="F298" s="17">
        <v>61.5</v>
      </c>
      <c r="G298" s="17">
        <v>164.33</v>
      </c>
      <c r="H298" s="17">
        <v>0.51829999999999998</v>
      </c>
      <c r="I298" s="17">
        <f t="shared" si="4"/>
        <v>1.2552676192782757</v>
      </c>
    </row>
    <row r="299" spans="1:9" x14ac:dyDescent="0.3">
      <c r="A299" s="17" t="s">
        <v>259</v>
      </c>
      <c r="B299" s="17" t="s">
        <v>243</v>
      </c>
      <c r="C299" s="17">
        <v>31.58</v>
      </c>
      <c r="D299" s="17">
        <v>44.33</v>
      </c>
      <c r="E299" s="17">
        <v>2.2448999999999999</v>
      </c>
      <c r="F299" s="17">
        <v>121.42</v>
      </c>
      <c r="G299" s="17">
        <v>165.67</v>
      </c>
      <c r="H299" s="17">
        <v>2.8355999999999999</v>
      </c>
      <c r="I299" s="17">
        <f t="shared" si="4"/>
        <v>1.2631297607911265</v>
      </c>
    </row>
    <row r="300" spans="1:9" x14ac:dyDescent="0.3">
      <c r="A300" s="17" t="s">
        <v>257</v>
      </c>
      <c r="B300" s="17" t="s">
        <v>253</v>
      </c>
      <c r="C300" s="17">
        <v>30.67</v>
      </c>
      <c r="D300" s="17">
        <v>45.58</v>
      </c>
      <c r="E300" s="17">
        <v>1.7049000000000001</v>
      </c>
      <c r="F300" s="17">
        <v>116.33</v>
      </c>
      <c r="G300" s="17">
        <v>164.42</v>
      </c>
      <c r="H300" s="17">
        <v>2.1537999999999999</v>
      </c>
      <c r="I300" s="17">
        <f t="shared" si="4"/>
        <v>1.2632999002874068</v>
      </c>
    </row>
    <row r="301" spans="1:9" x14ac:dyDescent="0.3">
      <c r="A301" s="17" t="s">
        <v>259</v>
      </c>
      <c r="B301" s="17" t="s">
        <v>248</v>
      </c>
      <c r="C301" s="17">
        <v>30.25</v>
      </c>
      <c r="D301" s="17">
        <v>44.17</v>
      </c>
      <c r="E301" s="17">
        <v>1.8331999999999999</v>
      </c>
      <c r="F301" s="17">
        <v>118.75</v>
      </c>
      <c r="G301" s="17">
        <v>165.83</v>
      </c>
      <c r="H301" s="17">
        <v>2.3220999999999998</v>
      </c>
      <c r="I301" s="17">
        <f t="shared" si="4"/>
        <v>1.2666921230634955</v>
      </c>
    </row>
    <row r="302" spans="1:9" x14ac:dyDescent="0.3">
      <c r="A302" s="17" t="s">
        <v>265</v>
      </c>
      <c r="B302" s="17" t="s">
        <v>248</v>
      </c>
      <c r="C302" s="17">
        <v>28.58</v>
      </c>
      <c r="D302" s="17">
        <v>44.17</v>
      </c>
      <c r="E302" s="17">
        <v>1.4902</v>
      </c>
      <c r="F302" s="17">
        <v>114.42</v>
      </c>
      <c r="G302" s="17">
        <v>165.83</v>
      </c>
      <c r="H302" s="17">
        <v>1.8936999999999999</v>
      </c>
      <c r="I302" s="17">
        <f t="shared" si="4"/>
        <v>1.2707690242920413</v>
      </c>
    </row>
    <row r="303" spans="1:9" x14ac:dyDescent="0.3">
      <c r="A303" s="17" t="s">
        <v>238</v>
      </c>
      <c r="B303" s="17" t="s">
        <v>241</v>
      </c>
      <c r="C303" s="17">
        <v>32.33</v>
      </c>
      <c r="D303" s="17">
        <v>49</v>
      </c>
      <c r="E303" s="17">
        <v>1.5891</v>
      </c>
      <c r="F303" s="17">
        <v>112.67</v>
      </c>
      <c r="G303" s="17">
        <v>161</v>
      </c>
      <c r="H303" s="17">
        <v>2.0278999999999998</v>
      </c>
      <c r="I303" s="17">
        <f t="shared" si="4"/>
        <v>1.2761311434145113</v>
      </c>
    </row>
    <row r="304" spans="1:9" x14ac:dyDescent="0.3">
      <c r="A304" s="17" t="s">
        <v>260</v>
      </c>
      <c r="B304" s="17" t="s">
        <v>242</v>
      </c>
      <c r="C304" s="17">
        <v>29.42</v>
      </c>
      <c r="D304" s="17">
        <v>44.25</v>
      </c>
      <c r="E304" s="17">
        <v>1.6312</v>
      </c>
      <c r="F304" s="17">
        <v>116.58</v>
      </c>
      <c r="G304" s="17">
        <v>165.75</v>
      </c>
      <c r="H304" s="17">
        <v>2.0832999999999999</v>
      </c>
      <c r="I304" s="17">
        <f t="shared" si="4"/>
        <v>1.2771579205492889</v>
      </c>
    </row>
    <row r="305" spans="1:9" x14ac:dyDescent="0.3">
      <c r="A305" s="17" t="s">
        <v>264</v>
      </c>
      <c r="B305" s="17" t="s">
        <v>239</v>
      </c>
      <c r="C305" s="17">
        <v>20</v>
      </c>
      <c r="D305" s="17">
        <v>46.67</v>
      </c>
      <c r="E305" s="17">
        <v>0.63549999999999995</v>
      </c>
      <c r="F305" s="17">
        <v>81</v>
      </c>
      <c r="G305" s="17">
        <v>163.33000000000001</v>
      </c>
      <c r="H305" s="17">
        <v>0.81179999999999997</v>
      </c>
      <c r="I305" s="17">
        <f t="shared" si="4"/>
        <v>1.2774193548387096</v>
      </c>
    </row>
    <row r="306" spans="1:9" x14ac:dyDescent="0.3">
      <c r="A306" s="17" t="s">
        <v>236</v>
      </c>
      <c r="B306" s="17" t="s">
        <v>243</v>
      </c>
      <c r="C306" s="17">
        <v>31.08</v>
      </c>
      <c r="D306" s="17">
        <v>44.58</v>
      </c>
      <c r="E306" s="17">
        <v>1.9901</v>
      </c>
      <c r="F306" s="17">
        <v>119.92</v>
      </c>
      <c r="G306" s="17">
        <v>165.42</v>
      </c>
      <c r="H306" s="17">
        <v>2.5489999999999999</v>
      </c>
      <c r="I306" s="17">
        <f t="shared" si="4"/>
        <v>1.2808401587859906</v>
      </c>
    </row>
    <row r="307" spans="1:9" x14ac:dyDescent="0.3">
      <c r="A307" s="17" t="s">
        <v>234</v>
      </c>
      <c r="B307" s="17" t="s">
        <v>243</v>
      </c>
      <c r="C307" s="17">
        <v>30.67</v>
      </c>
      <c r="D307" s="17">
        <v>43.67</v>
      </c>
      <c r="E307" s="17">
        <v>2.0661999999999998</v>
      </c>
      <c r="F307" s="17">
        <v>121.33</v>
      </c>
      <c r="G307" s="17">
        <v>166.33</v>
      </c>
      <c r="H307" s="17">
        <v>2.6981999999999999</v>
      </c>
      <c r="I307" s="17">
        <f t="shared" si="4"/>
        <v>1.3058755202787726</v>
      </c>
    </row>
    <row r="308" spans="1:9" x14ac:dyDescent="0.3">
      <c r="A308" s="17" t="s">
        <v>232</v>
      </c>
      <c r="B308" s="17" t="s">
        <v>244</v>
      </c>
      <c r="C308" s="17">
        <v>28.25</v>
      </c>
      <c r="D308" s="17">
        <v>45.67</v>
      </c>
      <c r="E308" s="17">
        <v>1.3064</v>
      </c>
      <c r="F308" s="17">
        <v>110.75</v>
      </c>
      <c r="G308" s="17">
        <v>164.33</v>
      </c>
      <c r="H308" s="17">
        <v>1.7163999999999999</v>
      </c>
      <c r="I308" s="17">
        <f t="shared" si="4"/>
        <v>1.3138395590936924</v>
      </c>
    </row>
    <row r="309" spans="1:9" x14ac:dyDescent="0.3">
      <c r="A309" s="17" t="s">
        <v>239</v>
      </c>
      <c r="B309" s="17" t="s">
        <v>244</v>
      </c>
      <c r="C309" s="17">
        <v>27.58</v>
      </c>
      <c r="D309" s="17">
        <v>45.5</v>
      </c>
      <c r="E309" s="17">
        <v>1.2388999999999999</v>
      </c>
      <c r="F309" s="17">
        <v>109.42</v>
      </c>
      <c r="G309" s="17">
        <v>164.5</v>
      </c>
      <c r="H309" s="17">
        <v>1.6344000000000001</v>
      </c>
      <c r="I309" s="17">
        <f t="shared" si="4"/>
        <v>1.319234805069013</v>
      </c>
    </row>
    <row r="310" spans="1:9" x14ac:dyDescent="0.3">
      <c r="A310" s="17" t="s">
        <v>255</v>
      </c>
      <c r="B310" s="17" t="s">
        <v>233</v>
      </c>
      <c r="C310" s="17">
        <v>19.329999999999998</v>
      </c>
      <c r="D310" s="17">
        <v>45.42</v>
      </c>
      <c r="E310" s="17">
        <v>0.62880000000000003</v>
      </c>
      <c r="F310" s="17">
        <v>82.67</v>
      </c>
      <c r="G310" s="17">
        <v>164.58</v>
      </c>
      <c r="H310" s="17">
        <v>0.83079999999999998</v>
      </c>
      <c r="I310" s="17">
        <f t="shared" si="4"/>
        <v>1.3212468193384224</v>
      </c>
    </row>
    <row r="311" spans="1:9" x14ac:dyDescent="0.3">
      <c r="A311" s="17" t="s">
        <v>259</v>
      </c>
      <c r="B311" s="17" t="s">
        <v>242</v>
      </c>
      <c r="C311" s="17">
        <v>32.75</v>
      </c>
      <c r="D311" s="17">
        <v>46.67</v>
      </c>
      <c r="E311" s="17">
        <v>2.0583</v>
      </c>
      <c r="F311" s="17">
        <v>119.25</v>
      </c>
      <c r="G311" s="17">
        <v>163.33000000000001</v>
      </c>
      <c r="H311" s="17">
        <v>2.7221000000000002</v>
      </c>
      <c r="I311" s="17">
        <f t="shared" si="4"/>
        <v>1.3224991497838023</v>
      </c>
    </row>
    <row r="312" spans="1:9" x14ac:dyDescent="0.3">
      <c r="A312" s="17" t="s">
        <v>250</v>
      </c>
      <c r="B312" s="17" t="s">
        <v>242</v>
      </c>
      <c r="C312" s="17">
        <v>19.829999999999998</v>
      </c>
      <c r="D312" s="17">
        <v>46.67</v>
      </c>
      <c r="E312" s="17">
        <v>0.62719999999999998</v>
      </c>
      <c r="F312" s="17">
        <v>82.17</v>
      </c>
      <c r="G312" s="17">
        <v>163.33000000000001</v>
      </c>
      <c r="H312" s="17">
        <v>0.83320000000000005</v>
      </c>
      <c r="I312" s="17">
        <f t="shared" si="4"/>
        <v>1.3284438775510206</v>
      </c>
    </row>
    <row r="313" spans="1:9" x14ac:dyDescent="0.3">
      <c r="A313" s="17" t="s">
        <v>252</v>
      </c>
      <c r="B313" s="17" t="s">
        <v>242</v>
      </c>
      <c r="C313" s="17">
        <v>19.829999999999998</v>
      </c>
      <c r="D313" s="17">
        <v>46.67</v>
      </c>
      <c r="E313" s="17">
        <v>0.62719999999999998</v>
      </c>
      <c r="F313" s="17">
        <v>82.17</v>
      </c>
      <c r="G313" s="17">
        <v>163.33000000000001</v>
      </c>
      <c r="H313" s="17">
        <v>0.83320000000000005</v>
      </c>
      <c r="I313" s="17">
        <f t="shared" si="4"/>
        <v>1.3284438775510206</v>
      </c>
    </row>
    <row r="314" spans="1:9" x14ac:dyDescent="0.3">
      <c r="A314" s="17" t="s">
        <v>236</v>
      </c>
      <c r="B314" s="17" t="s">
        <v>262</v>
      </c>
      <c r="C314" s="17">
        <v>30.75</v>
      </c>
      <c r="D314" s="17">
        <v>48.42</v>
      </c>
      <c r="E314" s="17">
        <v>1.4071</v>
      </c>
      <c r="F314" s="17">
        <v>111.25</v>
      </c>
      <c r="G314" s="17">
        <v>161.58000000000001</v>
      </c>
      <c r="H314" s="17">
        <v>1.8757999999999999</v>
      </c>
      <c r="I314" s="17">
        <f t="shared" si="4"/>
        <v>1.3330964394854665</v>
      </c>
    </row>
    <row r="315" spans="1:9" x14ac:dyDescent="0.3">
      <c r="A315" s="17" t="s">
        <v>255</v>
      </c>
      <c r="B315" s="17" t="s">
        <v>243</v>
      </c>
      <c r="C315" s="17">
        <v>14</v>
      </c>
      <c r="D315" s="17">
        <v>42.33</v>
      </c>
      <c r="E315" s="17">
        <v>0.43609999999999999</v>
      </c>
      <c r="F315" s="17">
        <v>68</v>
      </c>
      <c r="G315" s="17">
        <v>167.67</v>
      </c>
      <c r="H315" s="17">
        <v>0.58360000000000001</v>
      </c>
      <c r="I315" s="17">
        <f t="shared" si="4"/>
        <v>1.3382251777115342</v>
      </c>
    </row>
    <row r="316" spans="1:9" x14ac:dyDescent="0.3">
      <c r="A316" s="17" t="s">
        <v>234</v>
      </c>
      <c r="B316" s="17" t="s">
        <v>242</v>
      </c>
      <c r="C316" s="17">
        <v>29.67</v>
      </c>
      <c r="D316" s="17">
        <v>46</v>
      </c>
      <c r="E316" s="17">
        <v>1.4741</v>
      </c>
      <c r="F316" s="17">
        <v>114.33</v>
      </c>
      <c r="G316" s="17">
        <v>164</v>
      </c>
      <c r="H316" s="17">
        <v>1.9895</v>
      </c>
      <c r="I316" s="17">
        <f t="shared" si="4"/>
        <v>1.3496370666847568</v>
      </c>
    </row>
    <row r="317" spans="1:9" x14ac:dyDescent="0.3">
      <c r="A317" s="17" t="s">
        <v>254</v>
      </c>
      <c r="B317" s="17" t="s">
        <v>263</v>
      </c>
      <c r="C317" s="17">
        <v>17</v>
      </c>
      <c r="D317" s="17">
        <v>49.33</v>
      </c>
      <c r="E317" s="17">
        <v>0.46139999999999998</v>
      </c>
      <c r="F317" s="17">
        <v>68</v>
      </c>
      <c r="G317" s="17">
        <v>160.66999999999999</v>
      </c>
      <c r="H317" s="17">
        <v>0.62309999999999999</v>
      </c>
      <c r="I317" s="17">
        <f t="shared" si="4"/>
        <v>1.3504551365409623</v>
      </c>
    </row>
    <row r="318" spans="1:9" x14ac:dyDescent="0.3">
      <c r="A318" s="17" t="s">
        <v>265</v>
      </c>
      <c r="B318" s="17" t="s">
        <v>260</v>
      </c>
      <c r="C318" s="17">
        <v>28.92</v>
      </c>
      <c r="D318" s="17">
        <v>43.58</v>
      </c>
      <c r="E318" s="17">
        <v>1.6197999999999999</v>
      </c>
      <c r="F318" s="17">
        <v>118.08</v>
      </c>
      <c r="G318" s="17">
        <v>166.42</v>
      </c>
      <c r="H318" s="17">
        <v>2.1903000000000001</v>
      </c>
      <c r="I318" s="17">
        <f t="shared" si="4"/>
        <v>1.3522039757994815</v>
      </c>
    </row>
    <row r="319" spans="1:9" x14ac:dyDescent="0.3">
      <c r="A319" s="17" t="s">
        <v>259</v>
      </c>
      <c r="B319" s="17" t="s">
        <v>249</v>
      </c>
      <c r="C319" s="17">
        <v>29.67</v>
      </c>
      <c r="D319" s="17">
        <v>45.58</v>
      </c>
      <c r="E319" s="17">
        <v>1.5174000000000001</v>
      </c>
      <c r="F319" s="17">
        <v>115.33</v>
      </c>
      <c r="G319" s="17">
        <v>164.42</v>
      </c>
      <c r="H319" s="17">
        <v>2.0533999999999999</v>
      </c>
      <c r="I319" s="17">
        <f t="shared" si="4"/>
        <v>1.3532357980756555</v>
      </c>
    </row>
    <row r="320" spans="1:9" x14ac:dyDescent="0.3">
      <c r="A320" s="17" t="s">
        <v>263</v>
      </c>
      <c r="B320" s="17" t="s">
        <v>253</v>
      </c>
      <c r="C320" s="17">
        <v>31.08</v>
      </c>
      <c r="D320" s="17">
        <v>47.25</v>
      </c>
      <c r="E320" s="17">
        <v>1.5725</v>
      </c>
      <c r="F320" s="17">
        <v>114.92</v>
      </c>
      <c r="G320" s="17">
        <v>162.75</v>
      </c>
      <c r="H320" s="17">
        <v>2.1284999999999998</v>
      </c>
      <c r="I320" s="17">
        <f t="shared" si="4"/>
        <v>1.3535771065182829</v>
      </c>
    </row>
    <row r="321" spans="1:9" x14ac:dyDescent="0.3">
      <c r="A321" s="17" t="s">
        <v>260</v>
      </c>
      <c r="B321" s="17" t="s">
        <v>238</v>
      </c>
      <c r="C321" s="17">
        <v>21.75</v>
      </c>
      <c r="D321" s="17">
        <v>45.5</v>
      </c>
      <c r="E321" s="17">
        <v>0.76080000000000003</v>
      </c>
      <c r="F321" s="17">
        <v>92.25</v>
      </c>
      <c r="G321" s="17">
        <v>164.5</v>
      </c>
      <c r="H321" s="17">
        <v>1.0328999999999999</v>
      </c>
      <c r="I321" s="17">
        <f t="shared" si="4"/>
        <v>1.3576498422712933</v>
      </c>
    </row>
    <row r="322" spans="1:9" x14ac:dyDescent="0.3">
      <c r="A322" s="17" t="s">
        <v>259</v>
      </c>
      <c r="B322" s="17" t="s">
        <v>264</v>
      </c>
      <c r="C322" s="17">
        <v>29.67</v>
      </c>
      <c r="D322" s="17">
        <v>46.08</v>
      </c>
      <c r="E322" s="17">
        <v>1.4658</v>
      </c>
      <c r="F322" s="17">
        <v>114.33</v>
      </c>
      <c r="G322" s="17">
        <v>163.92</v>
      </c>
      <c r="H322" s="17">
        <v>1.9945999999999999</v>
      </c>
      <c r="I322" s="17">
        <f t="shared" ref="I322:I383" si="5">H322/E322</f>
        <v>1.3607586300996042</v>
      </c>
    </row>
    <row r="323" spans="1:9" x14ac:dyDescent="0.3">
      <c r="A323" s="17" t="s">
        <v>254</v>
      </c>
      <c r="B323" s="17" t="s">
        <v>245</v>
      </c>
      <c r="C323" s="17">
        <v>32.83</v>
      </c>
      <c r="D323" s="17">
        <v>49.42</v>
      </c>
      <c r="E323" s="17">
        <v>1.6279999999999999</v>
      </c>
      <c r="F323" s="17">
        <v>114.17</v>
      </c>
      <c r="G323" s="17">
        <v>160.58000000000001</v>
      </c>
      <c r="H323" s="17">
        <v>2.2164000000000001</v>
      </c>
      <c r="I323" s="17">
        <f t="shared" si="5"/>
        <v>1.3614250614250616</v>
      </c>
    </row>
    <row r="324" spans="1:9" x14ac:dyDescent="0.3">
      <c r="A324" s="17" t="s">
        <v>254</v>
      </c>
      <c r="B324" s="17" t="s">
        <v>238</v>
      </c>
      <c r="C324" s="17">
        <v>17.25</v>
      </c>
      <c r="D324" s="17">
        <v>50.42</v>
      </c>
      <c r="E324" s="17">
        <v>0.45689999999999997</v>
      </c>
      <c r="F324" s="17">
        <v>67.75</v>
      </c>
      <c r="G324" s="17">
        <v>159.58000000000001</v>
      </c>
      <c r="H324" s="17">
        <v>0.62609999999999999</v>
      </c>
      <c r="I324" s="17">
        <f t="shared" si="5"/>
        <v>1.3703217334208799</v>
      </c>
    </row>
    <row r="325" spans="1:9" x14ac:dyDescent="0.3">
      <c r="A325" s="17" t="s">
        <v>248</v>
      </c>
      <c r="B325" s="17" t="s">
        <v>263</v>
      </c>
      <c r="C325" s="17">
        <v>23.83</v>
      </c>
      <c r="D325" s="17">
        <v>45</v>
      </c>
      <c r="E325" s="17">
        <v>0.91859999999999997</v>
      </c>
      <c r="F325" s="17">
        <v>101.17</v>
      </c>
      <c r="G325" s="17">
        <v>165</v>
      </c>
      <c r="H325" s="17">
        <v>1.2758</v>
      </c>
      <c r="I325" s="17">
        <f t="shared" si="5"/>
        <v>1.3888526017853255</v>
      </c>
    </row>
    <row r="326" spans="1:9" x14ac:dyDescent="0.3">
      <c r="A326" s="17" t="s">
        <v>245</v>
      </c>
      <c r="B326" s="17" t="s">
        <v>244</v>
      </c>
      <c r="C326" s="17">
        <v>27.33</v>
      </c>
      <c r="D326" s="17">
        <v>45.83</v>
      </c>
      <c r="E326" s="17">
        <v>1.1891</v>
      </c>
      <c r="F326" s="17">
        <v>109.67</v>
      </c>
      <c r="G326" s="17">
        <v>164.17</v>
      </c>
      <c r="H326" s="17">
        <v>1.6601999999999999</v>
      </c>
      <c r="I326" s="17">
        <f t="shared" si="5"/>
        <v>1.3961819863762508</v>
      </c>
    </row>
    <row r="327" spans="1:9" x14ac:dyDescent="0.3">
      <c r="A327" s="17" t="s">
        <v>235</v>
      </c>
      <c r="B327" s="17" t="s">
        <v>244</v>
      </c>
      <c r="C327" s="17">
        <v>29.75</v>
      </c>
      <c r="D327" s="17">
        <v>47.5</v>
      </c>
      <c r="E327" s="17">
        <v>1.3517999999999999</v>
      </c>
      <c r="F327" s="17">
        <v>112.25</v>
      </c>
      <c r="G327" s="17">
        <v>162.5</v>
      </c>
      <c r="H327" s="17">
        <v>1.9039999999999999</v>
      </c>
      <c r="I327" s="17">
        <f t="shared" si="5"/>
        <v>1.4084923805296643</v>
      </c>
    </row>
    <row r="328" spans="1:9" x14ac:dyDescent="0.3">
      <c r="A328" s="17" t="s">
        <v>261</v>
      </c>
      <c r="B328" s="17" t="s">
        <v>263</v>
      </c>
      <c r="C328" s="17">
        <v>15.33</v>
      </c>
      <c r="D328" s="17">
        <v>49.67</v>
      </c>
      <c r="E328" s="17">
        <v>0.39779999999999999</v>
      </c>
      <c r="F328" s="17">
        <v>63.67</v>
      </c>
      <c r="G328" s="17">
        <v>160.33000000000001</v>
      </c>
      <c r="H328" s="17">
        <v>0.56540000000000001</v>
      </c>
      <c r="I328" s="17">
        <f t="shared" si="5"/>
        <v>1.4213172448466567</v>
      </c>
    </row>
    <row r="329" spans="1:9" x14ac:dyDescent="0.3">
      <c r="A329" s="17" t="s">
        <v>254</v>
      </c>
      <c r="B329" s="17" t="s">
        <v>240</v>
      </c>
      <c r="C329" s="17">
        <v>30.92</v>
      </c>
      <c r="D329" s="17">
        <v>48</v>
      </c>
      <c r="E329" s="17">
        <v>1.4681999999999999</v>
      </c>
      <c r="F329" s="17">
        <v>114.08</v>
      </c>
      <c r="G329" s="17">
        <v>162</v>
      </c>
      <c r="H329" s="17">
        <v>2.0971000000000002</v>
      </c>
      <c r="I329" s="17">
        <f t="shared" si="5"/>
        <v>1.4283476365617764</v>
      </c>
    </row>
    <row r="330" spans="1:9" x14ac:dyDescent="0.3">
      <c r="A330" s="17" t="s">
        <v>248</v>
      </c>
      <c r="B330" s="17" t="s">
        <v>246</v>
      </c>
      <c r="C330" s="17">
        <v>27.92</v>
      </c>
      <c r="D330" s="17">
        <v>43.5</v>
      </c>
      <c r="E330" s="17">
        <v>1.4518</v>
      </c>
      <c r="F330" s="17">
        <v>117.08</v>
      </c>
      <c r="G330" s="17">
        <v>166.5</v>
      </c>
      <c r="H330" s="17">
        <v>2.0807000000000002</v>
      </c>
      <c r="I330" s="17">
        <f t="shared" si="5"/>
        <v>1.4331863893098225</v>
      </c>
    </row>
    <row r="331" spans="1:9" x14ac:dyDescent="0.3">
      <c r="A331" s="17" t="s">
        <v>247</v>
      </c>
      <c r="B331" s="17" t="s">
        <v>246</v>
      </c>
      <c r="C331" s="17">
        <v>29.17</v>
      </c>
      <c r="D331" s="17">
        <v>43.08</v>
      </c>
      <c r="E331" s="17">
        <v>1.7470000000000001</v>
      </c>
      <c r="F331" s="17">
        <v>120.83</v>
      </c>
      <c r="G331" s="17">
        <v>166.92</v>
      </c>
      <c r="H331" s="17">
        <v>2.5190000000000001</v>
      </c>
      <c r="I331" s="17">
        <f t="shared" si="5"/>
        <v>1.4419004006868918</v>
      </c>
    </row>
    <row r="332" spans="1:9" x14ac:dyDescent="0.3">
      <c r="A332" s="17" t="s">
        <v>261</v>
      </c>
      <c r="B332" s="17" t="s">
        <v>254</v>
      </c>
      <c r="C332" s="17">
        <v>13.75</v>
      </c>
      <c r="D332" s="17">
        <v>51.33</v>
      </c>
      <c r="E332" s="17">
        <v>0.33139999999999997</v>
      </c>
      <c r="F332" s="17">
        <v>56.25</v>
      </c>
      <c r="G332" s="17">
        <v>158.66999999999999</v>
      </c>
      <c r="H332" s="17">
        <v>0.48</v>
      </c>
      <c r="I332" s="17">
        <f t="shared" si="5"/>
        <v>1.4484007242003623</v>
      </c>
    </row>
    <row r="333" spans="1:9" x14ac:dyDescent="0.3">
      <c r="A333" s="17" t="s">
        <v>237</v>
      </c>
      <c r="B333" s="17" t="s">
        <v>262</v>
      </c>
      <c r="C333" s="17">
        <v>19.579999999999998</v>
      </c>
      <c r="D333" s="17">
        <v>46.17</v>
      </c>
      <c r="E333" s="17">
        <v>0.62529999999999997</v>
      </c>
      <c r="F333" s="17">
        <v>86.42</v>
      </c>
      <c r="G333" s="17">
        <v>163.83000000000001</v>
      </c>
      <c r="H333" s="17">
        <v>0.91120000000000001</v>
      </c>
      <c r="I333" s="17">
        <f t="shared" si="5"/>
        <v>1.4572205341436111</v>
      </c>
    </row>
    <row r="334" spans="1:9" x14ac:dyDescent="0.3">
      <c r="A334" s="17" t="s">
        <v>234</v>
      </c>
      <c r="B334" s="17" t="s">
        <v>262</v>
      </c>
      <c r="C334" s="17">
        <v>29.42</v>
      </c>
      <c r="D334" s="17">
        <v>47.5</v>
      </c>
      <c r="E334" s="17">
        <v>1.3104</v>
      </c>
      <c r="F334" s="17">
        <v>112.58</v>
      </c>
      <c r="G334" s="17">
        <v>162.5</v>
      </c>
      <c r="H334" s="17">
        <v>1.9303999999999999</v>
      </c>
      <c r="I334" s="17">
        <f t="shared" si="5"/>
        <v>1.473137973137973</v>
      </c>
    </row>
    <row r="335" spans="1:9" x14ac:dyDescent="0.3">
      <c r="A335" s="17" t="s">
        <v>259</v>
      </c>
      <c r="B335" s="17" t="s">
        <v>232</v>
      </c>
      <c r="C335" s="17">
        <v>31.58</v>
      </c>
      <c r="D335" s="17">
        <v>46.75</v>
      </c>
      <c r="E335" s="17">
        <v>1.7327999999999999</v>
      </c>
      <c r="F335" s="17">
        <v>118.42</v>
      </c>
      <c r="G335" s="17">
        <v>163.25</v>
      </c>
      <c r="H335" s="17">
        <v>2.5621</v>
      </c>
      <c r="I335" s="17">
        <f t="shared" si="5"/>
        <v>1.4785895660203141</v>
      </c>
    </row>
    <row r="336" spans="1:9" x14ac:dyDescent="0.3">
      <c r="A336" s="17" t="s">
        <v>260</v>
      </c>
      <c r="B336" s="17" t="s">
        <v>246</v>
      </c>
      <c r="C336" s="17">
        <v>27</v>
      </c>
      <c r="D336" s="17">
        <v>42.92</v>
      </c>
      <c r="E336" s="17">
        <v>1.369</v>
      </c>
      <c r="F336" s="17">
        <v>117</v>
      </c>
      <c r="G336" s="17">
        <v>167.08</v>
      </c>
      <c r="H336" s="17">
        <v>2.0348000000000002</v>
      </c>
      <c r="I336" s="17">
        <f t="shared" si="5"/>
        <v>1.4863403944485027</v>
      </c>
    </row>
    <row r="337" spans="1:9" x14ac:dyDescent="0.3">
      <c r="A337" s="17" t="s">
        <v>240</v>
      </c>
      <c r="B337" s="17" t="s">
        <v>253</v>
      </c>
      <c r="C337" s="17">
        <v>29.92</v>
      </c>
      <c r="D337" s="17">
        <v>45.92</v>
      </c>
      <c r="E337" s="17">
        <v>1.5227999999999999</v>
      </c>
      <c r="F337" s="17">
        <v>117.08</v>
      </c>
      <c r="G337" s="17">
        <v>164.08</v>
      </c>
      <c r="H337" s="17">
        <v>2.2683</v>
      </c>
      <c r="I337" s="17">
        <f t="shared" si="5"/>
        <v>1.4895587076438142</v>
      </c>
    </row>
    <row r="338" spans="1:9" x14ac:dyDescent="0.3">
      <c r="A338" s="17" t="s">
        <v>259</v>
      </c>
      <c r="B338" s="17" t="s">
        <v>245</v>
      </c>
      <c r="C338" s="17">
        <v>32.42</v>
      </c>
      <c r="D338" s="17">
        <v>46.92</v>
      </c>
      <c r="E338" s="17">
        <v>1.9061999999999999</v>
      </c>
      <c r="F338" s="17">
        <v>119.58</v>
      </c>
      <c r="G338" s="17">
        <v>163.08000000000001</v>
      </c>
      <c r="H338" s="17">
        <v>2.8519000000000001</v>
      </c>
      <c r="I338" s="17">
        <f t="shared" si="5"/>
        <v>1.4961179309621238</v>
      </c>
    </row>
    <row r="339" spans="1:9" x14ac:dyDescent="0.3">
      <c r="A339" s="17" t="s">
        <v>248</v>
      </c>
      <c r="B339" s="17" t="s">
        <v>257</v>
      </c>
      <c r="C339" s="17">
        <v>31.58</v>
      </c>
      <c r="D339" s="17">
        <v>43.33</v>
      </c>
      <c r="E339" s="17">
        <v>2.6762000000000001</v>
      </c>
      <c r="F339" s="17">
        <v>124.42</v>
      </c>
      <c r="G339" s="17">
        <v>166.67</v>
      </c>
      <c r="H339" s="17">
        <v>4.0255000000000001</v>
      </c>
      <c r="I339" s="17">
        <f t="shared" si="5"/>
        <v>1.5041850384874074</v>
      </c>
    </row>
    <row r="340" spans="1:9" x14ac:dyDescent="0.3">
      <c r="A340" s="17" t="s">
        <v>238</v>
      </c>
      <c r="B340" s="17" t="s">
        <v>250</v>
      </c>
      <c r="C340" s="17">
        <v>30.5</v>
      </c>
      <c r="D340" s="17">
        <v>47.92</v>
      </c>
      <c r="E340" s="17">
        <v>1.4162999999999999</v>
      </c>
      <c r="F340" s="17">
        <v>114.5</v>
      </c>
      <c r="G340" s="17">
        <v>162.08000000000001</v>
      </c>
      <c r="H340" s="17">
        <v>2.1341999999999999</v>
      </c>
      <c r="I340" s="17">
        <f t="shared" si="5"/>
        <v>1.506884134717221</v>
      </c>
    </row>
    <row r="341" spans="1:9" x14ac:dyDescent="0.3">
      <c r="A341" s="17" t="s">
        <v>238</v>
      </c>
      <c r="B341" s="17" t="s">
        <v>252</v>
      </c>
      <c r="C341" s="17">
        <v>30.5</v>
      </c>
      <c r="D341" s="17">
        <v>47.92</v>
      </c>
      <c r="E341" s="17">
        <v>1.4162999999999999</v>
      </c>
      <c r="F341" s="17">
        <v>114.5</v>
      </c>
      <c r="G341" s="17">
        <v>162.08000000000001</v>
      </c>
      <c r="H341" s="17">
        <v>2.1341999999999999</v>
      </c>
      <c r="I341" s="17">
        <f t="shared" si="5"/>
        <v>1.506884134717221</v>
      </c>
    </row>
    <row r="342" spans="1:9" x14ac:dyDescent="0.3">
      <c r="A342" s="17" t="s">
        <v>262</v>
      </c>
      <c r="B342" s="17" t="s">
        <v>253</v>
      </c>
      <c r="C342" s="17">
        <v>29.92</v>
      </c>
      <c r="D342" s="17">
        <v>48.58</v>
      </c>
      <c r="E342" s="17">
        <v>1.2904</v>
      </c>
      <c r="F342" s="17">
        <v>112.08</v>
      </c>
      <c r="G342" s="17">
        <v>161.41999999999999</v>
      </c>
      <c r="H342" s="17">
        <v>1.9510000000000001</v>
      </c>
      <c r="I342" s="17">
        <f t="shared" si="5"/>
        <v>1.5119342839429635</v>
      </c>
    </row>
    <row r="343" spans="1:9" x14ac:dyDescent="0.3">
      <c r="A343" s="17" t="s">
        <v>236</v>
      </c>
      <c r="B343" s="17" t="s">
        <v>233</v>
      </c>
      <c r="C343" s="17">
        <v>34.25</v>
      </c>
      <c r="D343" s="17">
        <v>47.67</v>
      </c>
      <c r="E343" s="17">
        <v>2.3782999999999999</v>
      </c>
      <c r="F343" s="17">
        <v>120.75</v>
      </c>
      <c r="G343" s="17">
        <v>162.33000000000001</v>
      </c>
      <c r="H343" s="17">
        <v>3.6015000000000001</v>
      </c>
      <c r="I343" s="17">
        <f t="shared" si="5"/>
        <v>1.5143169490812767</v>
      </c>
    </row>
    <row r="344" spans="1:9" x14ac:dyDescent="0.3">
      <c r="A344" s="17" t="s">
        <v>259</v>
      </c>
      <c r="B344" s="17" t="s">
        <v>255</v>
      </c>
      <c r="C344" s="17">
        <v>27.83</v>
      </c>
      <c r="D344" s="17">
        <v>44</v>
      </c>
      <c r="E344" s="17">
        <v>1.3907</v>
      </c>
      <c r="F344" s="17">
        <v>117.17</v>
      </c>
      <c r="G344" s="17">
        <v>166</v>
      </c>
      <c r="H344" s="17">
        <v>2.1238999999999999</v>
      </c>
      <c r="I344" s="17">
        <f t="shared" si="5"/>
        <v>1.5272165096713883</v>
      </c>
    </row>
    <row r="345" spans="1:9" x14ac:dyDescent="0.3">
      <c r="A345" s="17" t="s">
        <v>260</v>
      </c>
      <c r="B345" s="17" t="s">
        <v>248</v>
      </c>
      <c r="C345" s="17">
        <v>3</v>
      </c>
      <c r="D345" s="17">
        <v>41.75</v>
      </c>
      <c r="E345" s="17">
        <v>7.5499999999999998E-2</v>
      </c>
      <c r="F345" s="17">
        <v>18</v>
      </c>
      <c r="G345" s="17">
        <v>168.25</v>
      </c>
      <c r="H345" s="17">
        <v>0.1154</v>
      </c>
      <c r="I345" s="17">
        <f t="shared" si="5"/>
        <v>1.528476821192053</v>
      </c>
    </row>
    <row r="346" spans="1:9" x14ac:dyDescent="0.3">
      <c r="A346" s="17" t="s">
        <v>234</v>
      </c>
      <c r="B346" s="17" t="s">
        <v>246</v>
      </c>
      <c r="C346" s="17">
        <v>28.92</v>
      </c>
      <c r="D346" s="17">
        <v>44.67</v>
      </c>
      <c r="E346" s="17">
        <v>1.4918</v>
      </c>
      <c r="F346" s="17">
        <v>118.08</v>
      </c>
      <c r="G346" s="17">
        <v>165.33</v>
      </c>
      <c r="H346" s="17">
        <v>2.2818999999999998</v>
      </c>
      <c r="I346" s="17">
        <f t="shared" si="5"/>
        <v>1.5296286365464538</v>
      </c>
    </row>
    <row r="347" spans="1:9" x14ac:dyDescent="0.3">
      <c r="A347" s="17" t="s">
        <v>248</v>
      </c>
      <c r="B347" s="17" t="s">
        <v>238</v>
      </c>
      <c r="C347" s="17">
        <v>20.58</v>
      </c>
      <c r="D347" s="17">
        <v>46.08</v>
      </c>
      <c r="E347" s="17">
        <v>0.67889999999999995</v>
      </c>
      <c r="F347" s="17">
        <v>92.42</v>
      </c>
      <c r="G347" s="17">
        <v>163.92</v>
      </c>
      <c r="H347" s="17">
        <v>1.0448999999999999</v>
      </c>
      <c r="I347" s="17">
        <f t="shared" si="5"/>
        <v>1.5391073795846222</v>
      </c>
    </row>
    <row r="348" spans="1:9" x14ac:dyDescent="0.3">
      <c r="A348" s="17" t="s">
        <v>237</v>
      </c>
      <c r="B348" s="17" t="s">
        <v>258</v>
      </c>
      <c r="C348" s="17">
        <v>18.079999999999998</v>
      </c>
      <c r="D348" s="17">
        <v>45.58</v>
      </c>
      <c r="E348" s="17">
        <v>0.56459999999999999</v>
      </c>
      <c r="F348" s="17">
        <v>84.92</v>
      </c>
      <c r="G348" s="17">
        <v>164.42</v>
      </c>
      <c r="H348" s="17">
        <v>0.87509999999999999</v>
      </c>
      <c r="I348" s="17">
        <f t="shared" si="5"/>
        <v>1.5499468650371946</v>
      </c>
    </row>
    <row r="349" spans="1:9" x14ac:dyDescent="0.3">
      <c r="A349" s="17" t="s">
        <v>249</v>
      </c>
      <c r="B349" s="17" t="s">
        <v>253</v>
      </c>
      <c r="C349" s="17">
        <v>26</v>
      </c>
      <c r="D349" s="17">
        <v>46</v>
      </c>
      <c r="E349" s="17">
        <v>1.0507</v>
      </c>
      <c r="F349" s="17">
        <v>109</v>
      </c>
      <c r="G349" s="17">
        <v>164</v>
      </c>
      <c r="H349" s="17">
        <v>1.6297999999999999</v>
      </c>
      <c r="I349" s="17">
        <f t="shared" si="5"/>
        <v>1.5511563719425145</v>
      </c>
    </row>
    <row r="350" spans="1:9" x14ac:dyDescent="0.3">
      <c r="A350" s="17" t="s">
        <v>234</v>
      </c>
      <c r="B350" s="17" t="s">
        <v>249</v>
      </c>
      <c r="C350" s="17">
        <v>28</v>
      </c>
      <c r="D350" s="17">
        <v>44.92</v>
      </c>
      <c r="E350" s="17">
        <v>1.3341000000000001</v>
      </c>
      <c r="F350" s="17">
        <v>116</v>
      </c>
      <c r="G350" s="17">
        <v>165.08</v>
      </c>
      <c r="H350" s="17">
        <v>2.0722999999999998</v>
      </c>
      <c r="I350" s="17">
        <f t="shared" si="5"/>
        <v>1.5533318341953375</v>
      </c>
    </row>
    <row r="351" spans="1:9" x14ac:dyDescent="0.3">
      <c r="A351" s="17" t="s">
        <v>247</v>
      </c>
      <c r="B351" s="17" t="s">
        <v>242</v>
      </c>
      <c r="C351" s="17">
        <v>26.92</v>
      </c>
      <c r="D351" s="17">
        <v>44.42</v>
      </c>
      <c r="E351" s="17">
        <v>1.2377</v>
      </c>
      <c r="F351" s="17">
        <v>115.08</v>
      </c>
      <c r="G351" s="17">
        <v>165.58</v>
      </c>
      <c r="H351" s="17">
        <v>1.9598</v>
      </c>
      <c r="I351" s="17">
        <f t="shared" si="5"/>
        <v>1.5834208612749454</v>
      </c>
    </row>
    <row r="352" spans="1:9" x14ac:dyDescent="0.3">
      <c r="A352" s="17" t="s">
        <v>265</v>
      </c>
      <c r="B352" s="17" t="s">
        <v>259</v>
      </c>
      <c r="C352" s="17">
        <v>9.5</v>
      </c>
      <c r="D352" s="17">
        <v>46</v>
      </c>
      <c r="E352" s="17">
        <v>0.24160000000000001</v>
      </c>
      <c r="F352" s="17">
        <v>49.5</v>
      </c>
      <c r="G352" s="17">
        <v>164</v>
      </c>
      <c r="H352" s="17">
        <v>0.38619999999999999</v>
      </c>
      <c r="I352" s="17">
        <f t="shared" si="5"/>
        <v>1.5985099337748343</v>
      </c>
    </row>
    <row r="353" spans="1:9" x14ac:dyDescent="0.3">
      <c r="A353" s="17" t="s">
        <v>234</v>
      </c>
      <c r="B353" s="17" t="s">
        <v>264</v>
      </c>
      <c r="C353" s="17">
        <v>25.67</v>
      </c>
      <c r="D353" s="17">
        <v>45.42</v>
      </c>
      <c r="E353" s="17">
        <v>1.0503</v>
      </c>
      <c r="F353" s="17">
        <v>110.33</v>
      </c>
      <c r="G353" s="17">
        <v>164.58</v>
      </c>
      <c r="H353" s="17">
        <v>1.6820999999999999</v>
      </c>
      <c r="I353" s="17">
        <f t="shared" si="5"/>
        <v>1.6015424164524421</v>
      </c>
    </row>
    <row r="354" spans="1:9" x14ac:dyDescent="0.3">
      <c r="A354" s="17" t="s">
        <v>238</v>
      </c>
      <c r="B354" s="17" t="s">
        <v>253</v>
      </c>
      <c r="C354" s="17">
        <v>30</v>
      </c>
      <c r="D354" s="17">
        <v>48.33</v>
      </c>
      <c r="E354" s="17">
        <v>1.3184</v>
      </c>
      <c r="F354" s="17">
        <v>114</v>
      </c>
      <c r="G354" s="17">
        <v>161.66999999999999</v>
      </c>
      <c r="H354" s="17">
        <v>2.1126</v>
      </c>
      <c r="I354" s="17">
        <f t="shared" si="5"/>
        <v>1.6023968446601942</v>
      </c>
    </row>
    <row r="355" spans="1:9" x14ac:dyDescent="0.3">
      <c r="A355" s="17" t="s">
        <v>248</v>
      </c>
      <c r="B355" s="17" t="s">
        <v>242</v>
      </c>
      <c r="C355" s="17">
        <v>29.83</v>
      </c>
      <c r="D355" s="17">
        <v>44.83</v>
      </c>
      <c r="E355" s="17">
        <v>1.6368</v>
      </c>
      <c r="F355" s="17">
        <v>120.17</v>
      </c>
      <c r="G355" s="17">
        <v>165.17</v>
      </c>
      <c r="H355" s="17">
        <v>2.6315</v>
      </c>
      <c r="I355" s="17">
        <f t="shared" si="5"/>
        <v>1.6077101661779081</v>
      </c>
    </row>
    <row r="356" spans="1:9" x14ac:dyDescent="0.3">
      <c r="A356" s="17" t="s">
        <v>265</v>
      </c>
      <c r="B356" s="17" t="s">
        <v>243</v>
      </c>
      <c r="C356" s="17">
        <v>29.75</v>
      </c>
      <c r="D356" s="17">
        <v>44.33</v>
      </c>
      <c r="E356" s="17">
        <v>1.6884999999999999</v>
      </c>
      <c r="F356" s="17">
        <v>121.25</v>
      </c>
      <c r="G356" s="17">
        <v>165.67</v>
      </c>
      <c r="H356" s="17">
        <v>2.7928000000000002</v>
      </c>
      <c r="I356" s="17">
        <f t="shared" si="5"/>
        <v>1.6540124370743265</v>
      </c>
    </row>
    <row r="357" spans="1:9" x14ac:dyDescent="0.3">
      <c r="A357" s="17" t="s">
        <v>234</v>
      </c>
      <c r="B357" s="17" t="s">
        <v>258</v>
      </c>
      <c r="C357" s="17">
        <v>30.67</v>
      </c>
      <c r="D357" s="17">
        <v>46.92</v>
      </c>
      <c r="E357" s="17">
        <v>1.5389999999999999</v>
      </c>
      <c r="F357" s="17">
        <v>118.33</v>
      </c>
      <c r="G357" s="17">
        <v>163.08000000000001</v>
      </c>
      <c r="H357" s="17">
        <v>2.5691000000000002</v>
      </c>
      <c r="I357" s="17">
        <f t="shared" si="5"/>
        <v>1.669330734243015</v>
      </c>
    </row>
    <row r="358" spans="1:9" x14ac:dyDescent="0.3">
      <c r="A358" s="17" t="s">
        <v>261</v>
      </c>
      <c r="B358" s="17" t="s">
        <v>238</v>
      </c>
      <c r="C358" s="17">
        <v>16.329999999999998</v>
      </c>
      <c r="D358" s="17">
        <v>50.75</v>
      </c>
      <c r="E358" s="17">
        <v>0.4204</v>
      </c>
      <c r="F358" s="17">
        <v>72.67</v>
      </c>
      <c r="G358" s="17">
        <v>159.25</v>
      </c>
      <c r="H358" s="17">
        <v>0.70320000000000005</v>
      </c>
      <c r="I358" s="17">
        <f t="shared" si="5"/>
        <v>1.6726926736441485</v>
      </c>
    </row>
    <row r="359" spans="1:9" x14ac:dyDescent="0.3">
      <c r="A359" s="17" t="s">
        <v>231</v>
      </c>
      <c r="B359" s="17" t="s">
        <v>253</v>
      </c>
      <c r="C359" s="17">
        <v>32.83</v>
      </c>
      <c r="D359" s="17">
        <v>46.83</v>
      </c>
      <c r="E359" s="17">
        <v>2.0472000000000001</v>
      </c>
      <c r="F359" s="17">
        <v>121.17</v>
      </c>
      <c r="G359" s="17">
        <v>163.16999999999999</v>
      </c>
      <c r="H359" s="17">
        <v>3.4634</v>
      </c>
      <c r="I359" s="17">
        <f t="shared" si="5"/>
        <v>1.6917741305197342</v>
      </c>
    </row>
    <row r="360" spans="1:9" x14ac:dyDescent="0.3">
      <c r="A360" s="17" t="s">
        <v>265</v>
      </c>
      <c r="B360" s="17" t="s">
        <v>249</v>
      </c>
      <c r="C360" s="17">
        <v>28.5</v>
      </c>
      <c r="D360" s="17">
        <v>45.58</v>
      </c>
      <c r="E360" s="17">
        <v>1.3452</v>
      </c>
      <c r="F360" s="17">
        <v>117.5</v>
      </c>
      <c r="G360" s="17">
        <v>164.42</v>
      </c>
      <c r="H360" s="17">
        <v>2.2909999999999999</v>
      </c>
      <c r="I360" s="17">
        <f t="shared" si="5"/>
        <v>1.7030924769550997</v>
      </c>
    </row>
    <row r="361" spans="1:9" x14ac:dyDescent="0.3">
      <c r="A361" s="17" t="s">
        <v>247</v>
      </c>
      <c r="B361" s="17" t="s">
        <v>243</v>
      </c>
      <c r="C361" s="17">
        <v>26.5</v>
      </c>
      <c r="D361" s="17">
        <v>42.08</v>
      </c>
      <c r="E361" s="17">
        <v>1.3726</v>
      </c>
      <c r="F361" s="17">
        <v>120.5</v>
      </c>
      <c r="G361" s="17">
        <v>167.92</v>
      </c>
      <c r="H361" s="17">
        <v>2.3569</v>
      </c>
      <c r="I361" s="17">
        <f t="shared" si="5"/>
        <v>1.7171062217689057</v>
      </c>
    </row>
    <row r="362" spans="1:9" x14ac:dyDescent="0.3">
      <c r="A362" s="17" t="s">
        <v>236</v>
      </c>
      <c r="B362" s="17" t="s">
        <v>249</v>
      </c>
      <c r="C362" s="17">
        <v>28</v>
      </c>
      <c r="D362" s="17">
        <v>45.83</v>
      </c>
      <c r="E362" s="17">
        <v>1.2637</v>
      </c>
      <c r="F362" s="17">
        <v>117</v>
      </c>
      <c r="G362" s="17">
        <v>164.17</v>
      </c>
      <c r="H362" s="17">
        <v>2.2505999999999999</v>
      </c>
      <c r="I362" s="17">
        <f t="shared" si="5"/>
        <v>1.7809606710453429</v>
      </c>
    </row>
    <row r="363" spans="1:9" x14ac:dyDescent="0.3">
      <c r="A363" s="17" t="s">
        <v>234</v>
      </c>
      <c r="B363" s="17" t="s">
        <v>233</v>
      </c>
      <c r="C363" s="17">
        <v>31.08</v>
      </c>
      <c r="D363" s="17">
        <v>46.75</v>
      </c>
      <c r="E363" s="17">
        <v>1.6319999999999999</v>
      </c>
      <c r="F363" s="17">
        <v>119.92</v>
      </c>
      <c r="G363" s="17">
        <v>163.25</v>
      </c>
      <c r="H363" s="17">
        <v>2.9123000000000001</v>
      </c>
      <c r="I363" s="17">
        <f t="shared" si="5"/>
        <v>1.784497549019608</v>
      </c>
    </row>
    <row r="364" spans="1:9" x14ac:dyDescent="0.3">
      <c r="A364" s="17" t="s">
        <v>259</v>
      </c>
      <c r="B364" s="17" t="s">
        <v>262</v>
      </c>
      <c r="C364" s="17">
        <v>31.58</v>
      </c>
      <c r="D364" s="17">
        <v>48.17</v>
      </c>
      <c r="E364" s="17">
        <v>1.5552999999999999</v>
      </c>
      <c r="F364" s="17">
        <v>118.42</v>
      </c>
      <c r="G364" s="17">
        <v>161.83000000000001</v>
      </c>
      <c r="H364" s="17">
        <v>2.7856999999999998</v>
      </c>
      <c r="I364" s="17">
        <f t="shared" si="5"/>
        <v>1.7911013952292163</v>
      </c>
    </row>
    <row r="365" spans="1:9" x14ac:dyDescent="0.3">
      <c r="A365" s="17" t="s">
        <v>265</v>
      </c>
      <c r="B365" s="17" t="s">
        <v>232</v>
      </c>
      <c r="C365" s="17">
        <v>29.33</v>
      </c>
      <c r="D365" s="17">
        <v>46.75</v>
      </c>
      <c r="E365" s="17">
        <v>1.3587</v>
      </c>
      <c r="F365" s="17">
        <v>117.67</v>
      </c>
      <c r="G365" s="17">
        <v>163.25</v>
      </c>
      <c r="H365" s="17">
        <v>2.4338000000000002</v>
      </c>
      <c r="I365" s="17">
        <f t="shared" si="5"/>
        <v>1.7912710679325827</v>
      </c>
    </row>
    <row r="366" spans="1:9" x14ac:dyDescent="0.3">
      <c r="A366" s="17" t="s">
        <v>247</v>
      </c>
      <c r="B366" s="17" t="s">
        <v>264</v>
      </c>
      <c r="C366" s="17">
        <v>23.5</v>
      </c>
      <c r="D366" s="17">
        <v>43.83</v>
      </c>
      <c r="E366" s="17">
        <v>0.94099999999999995</v>
      </c>
      <c r="F366" s="17">
        <v>111.5</v>
      </c>
      <c r="G366" s="17">
        <v>166.17</v>
      </c>
      <c r="H366" s="17">
        <v>1.6880999999999999</v>
      </c>
      <c r="I366" s="17">
        <f t="shared" si="5"/>
        <v>1.79394261424017</v>
      </c>
    </row>
    <row r="367" spans="1:9" x14ac:dyDescent="0.3">
      <c r="A367" s="17" t="s">
        <v>264</v>
      </c>
      <c r="B367" s="17" t="s">
        <v>253</v>
      </c>
      <c r="C367" s="17">
        <v>28.33</v>
      </c>
      <c r="D367" s="17">
        <v>46.5</v>
      </c>
      <c r="E367" s="17">
        <v>1.2552000000000001</v>
      </c>
      <c r="F367" s="17">
        <v>116.67</v>
      </c>
      <c r="G367" s="17">
        <v>163.5</v>
      </c>
      <c r="H367" s="17">
        <v>2.2683</v>
      </c>
      <c r="I367" s="17">
        <f t="shared" si="5"/>
        <v>1.8071223709369024</v>
      </c>
    </row>
    <row r="368" spans="1:9" x14ac:dyDescent="0.3">
      <c r="A368" s="17" t="s">
        <v>247</v>
      </c>
      <c r="B368" s="17" t="s">
        <v>262</v>
      </c>
      <c r="C368" s="17">
        <v>26.83</v>
      </c>
      <c r="D368" s="17">
        <v>45.92</v>
      </c>
      <c r="E368" s="17">
        <v>1.1328</v>
      </c>
      <c r="F368" s="17">
        <v>115.17</v>
      </c>
      <c r="G368" s="17">
        <v>164.08</v>
      </c>
      <c r="H368" s="17">
        <v>2.0598000000000001</v>
      </c>
      <c r="I368" s="17">
        <f t="shared" si="5"/>
        <v>1.8183262711864407</v>
      </c>
    </row>
    <row r="369" spans="1:9" x14ac:dyDescent="0.3">
      <c r="A369" s="17" t="s">
        <v>260</v>
      </c>
      <c r="B369" s="17" t="s">
        <v>257</v>
      </c>
      <c r="C369" s="17">
        <v>28.67</v>
      </c>
      <c r="D369" s="17">
        <v>42.75</v>
      </c>
      <c r="E369" s="17">
        <v>1.6839</v>
      </c>
      <c r="F369" s="17">
        <v>123.33</v>
      </c>
      <c r="G369" s="17">
        <v>167.25</v>
      </c>
      <c r="H369" s="17">
        <v>3.0659000000000001</v>
      </c>
      <c r="I369" s="17">
        <f t="shared" si="5"/>
        <v>1.8207138191103986</v>
      </c>
    </row>
    <row r="370" spans="1:9" x14ac:dyDescent="0.3">
      <c r="A370" s="17" t="s">
        <v>256</v>
      </c>
      <c r="B370" s="17" t="s">
        <v>253</v>
      </c>
      <c r="C370" s="17">
        <v>28.58</v>
      </c>
      <c r="D370" s="17">
        <v>46.67</v>
      </c>
      <c r="E370" s="17">
        <v>1.2723</v>
      </c>
      <c r="F370" s="17">
        <v>117.42</v>
      </c>
      <c r="G370" s="17">
        <v>163.33000000000001</v>
      </c>
      <c r="H370" s="17">
        <v>2.3866000000000001</v>
      </c>
      <c r="I370" s="17">
        <f t="shared" si="5"/>
        <v>1.8758154523304253</v>
      </c>
    </row>
    <row r="371" spans="1:9" x14ac:dyDescent="0.3">
      <c r="A371" s="17" t="s">
        <v>260</v>
      </c>
      <c r="B371" s="17" t="s">
        <v>250</v>
      </c>
      <c r="C371" s="17">
        <v>28.83</v>
      </c>
      <c r="D371" s="17">
        <v>43.58</v>
      </c>
      <c r="E371" s="17">
        <v>1.6033999999999999</v>
      </c>
      <c r="F371" s="17">
        <v>123.17</v>
      </c>
      <c r="G371" s="17">
        <v>166.42</v>
      </c>
      <c r="H371" s="17">
        <v>3.2464</v>
      </c>
      <c r="I371" s="17">
        <f t="shared" si="5"/>
        <v>2.0246975177747286</v>
      </c>
    </row>
    <row r="372" spans="1:9" x14ac:dyDescent="0.3">
      <c r="A372" s="17" t="s">
        <v>260</v>
      </c>
      <c r="B372" s="17" t="s">
        <v>252</v>
      </c>
      <c r="C372" s="17">
        <v>28.83</v>
      </c>
      <c r="D372" s="17">
        <v>43.58</v>
      </c>
      <c r="E372" s="17">
        <v>1.6033999999999999</v>
      </c>
      <c r="F372" s="17">
        <v>123.17</v>
      </c>
      <c r="G372" s="17">
        <v>166.42</v>
      </c>
      <c r="H372" s="17">
        <v>3.2464</v>
      </c>
      <c r="I372" s="17">
        <f t="shared" si="5"/>
        <v>2.0246975177747286</v>
      </c>
    </row>
    <row r="373" spans="1:9" x14ac:dyDescent="0.3">
      <c r="A373" s="17" t="s">
        <v>236</v>
      </c>
      <c r="B373" s="17" t="s">
        <v>258</v>
      </c>
      <c r="C373" s="17">
        <v>31.17</v>
      </c>
      <c r="D373" s="17">
        <v>47.83</v>
      </c>
      <c r="E373" s="17">
        <v>1.5229999999999999</v>
      </c>
      <c r="F373" s="17">
        <v>119.83</v>
      </c>
      <c r="G373" s="17">
        <v>162.16999999999999</v>
      </c>
      <c r="H373" s="17">
        <v>3.1633</v>
      </c>
      <c r="I373" s="17">
        <f t="shared" si="5"/>
        <v>2.0770190413657255</v>
      </c>
    </row>
    <row r="374" spans="1:9" x14ac:dyDescent="0.3">
      <c r="A374" s="17" t="s">
        <v>260</v>
      </c>
      <c r="B374" s="17" t="s">
        <v>251</v>
      </c>
      <c r="C374" s="17">
        <v>27.75</v>
      </c>
      <c r="D374" s="17">
        <v>41.58</v>
      </c>
      <c r="E374" s="17">
        <v>1.6539999999999999</v>
      </c>
      <c r="F374" s="17">
        <v>125.25</v>
      </c>
      <c r="G374" s="17">
        <v>168.42</v>
      </c>
      <c r="H374" s="17">
        <v>3.5836000000000001</v>
      </c>
      <c r="I374" s="17">
        <f t="shared" si="5"/>
        <v>2.1666263603385731</v>
      </c>
    </row>
    <row r="375" spans="1:9" x14ac:dyDescent="0.3">
      <c r="A375" s="17" t="s">
        <v>265</v>
      </c>
      <c r="B375" s="17" t="s">
        <v>262</v>
      </c>
      <c r="C375" s="17">
        <v>30.58</v>
      </c>
      <c r="D375" s="17">
        <v>48.17</v>
      </c>
      <c r="E375" s="17">
        <v>1.4059999999999999</v>
      </c>
      <c r="F375" s="17">
        <v>119.42</v>
      </c>
      <c r="G375" s="17">
        <v>161.83000000000001</v>
      </c>
      <c r="H375" s="17">
        <v>3.0951</v>
      </c>
      <c r="I375" s="17">
        <f t="shared" si="5"/>
        <v>2.2013513513513514</v>
      </c>
    </row>
    <row r="376" spans="1:9" x14ac:dyDescent="0.3">
      <c r="A376" s="17" t="s">
        <v>247</v>
      </c>
      <c r="B376" s="17" t="s">
        <v>251</v>
      </c>
      <c r="C376" s="17">
        <v>26.58</v>
      </c>
      <c r="D376" s="17">
        <v>41.75</v>
      </c>
      <c r="E376" s="17">
        <v>1.4177</v>
      </c>
      <c r="F376" s="17">
        <v>124.42</v>
      </c>
      <c r="G376" s="17">
        <v>168.25</v>
      </c>
      <c r="H376" s="17">
        <v>3.1997</v>
      </c>
      <c r="I376" s="17">
        <f t="shared" si="5"/>
        <v>2.2569655075121675</v>
      </c>
    </row>
    <row r="377" spans="1:9" x14ac:dyDescent="0.3">
      <c r="A377" s="17" t="s">
        <v>263</v>
      </c>
      <c r="B377" s="17" t="s">
        <v>238</v>
      </c>
      <c r="C377" s="17">
        <v>4</v>
      </c>
      <c r="D377" s="17">
        <v>48.75</v>
      </c>
      <c r="E377" s="17">
        <v>8.6900000000000005E-2</v>
      </c>
      <c r="F377" s="17">
        <v>28</v>
      </c>
      <c r="G377" s="17">
        <v>161.25</v>
      </c>
      <c r="H377" s="17">
        <v>0.19750000000000001</v>
      </c>
      <c r="I377" s="17">
        <f t="shared" si="5"/>
        <v>2.2727272727272725</v>
      </c>
    </row>
    <row r="378" spans="1:9" x14ac:dyDescent="0.3">
      <c r="A378" s="17" t="s">
        <v>265</v>
      </c>
      <c r="B378" s="17" t="s">
        <v>255</v>
      </c>
      <c r="C378" s="17">
        <v>27.5</v>
      </c>
      <c r="D378" s="17">
        <v>44</v>
      </c>
      <c r="E378" s="17">
        <v>1.3438000000000001</v>
      </c>
      <c r="F378" s="17">
        <v>122.5</v>
      </c>
      <c r="G378" s="17">
        <v>166</v>
      </c>
      <c r="H378" s="17">
        <v>3.0983999999999998</v>
      </c>
      <c r="I378" s="17">
        <f t="shared" si="5"/>
        <v>2.3057002530138409</v>
      </c>
    </row>
    <row r="379" spans="1:9" x14ac:dyDescent="0.3">
      <c r="A379" s="17" t="s">
        <v>247</v>
      </c>
      <c r="B379" s="17" t="s">
        <v>249</v>
      </c>
      <c r="C379" s="17">
        <v>25.08</v>
      </c>
      <c r="D379" s="17">
        <v>43.33</v>
      </c>
      <c r="E379" s="17">
        <v>1.1081000000000001</v>
      </c>
      <c r="F379" s="17">
        <v>121.92</v>
      </c>
      <c r="G379" s="17">
        <v>166.67</v>
      </c>
      <c r="H379" s="17">
        <v>2.7766999999999999</v>
      </c>
      <c r="I379" s="17">
        <f t="shared" si="5"/>
        <v>2.5058207742983485</v>
      </c>
    </row>
    <row r="380" spans="1:9" x14ac:dyDescent="0.3">
      <c r="A380" s="17" t="s">
        <v>248</v>
      </c>
      <c r="B380" s="17" t="s">
        <v>250</v>
      </c>
      <c r="C380" s="17">
        <v>31.67</v>
      </c>
      <c r="D380" s="17">
        <v>44.17</v>
      </c>
      <c r="E380" s="17">
        <v>2.3422000000000001</v>
      </c>
      <c r="F380" s="17">
        <v>124.33</v>
      </c>
      <c r="G380" s="17">
        <v>165.83</v>
      </c>
      <c r="H380" s="17">
        <v>6.0008999999999997</v>
      </c>
      <c r="I380" s="17">
        <f t="shared" si="5"/>
        <v>2.5620783878404918</v>
      </c>
    </row>
    <row r="381" spans="1:9" x14ac:dyDescent="0.3">
      <c r="A381" s="17" t="s">
        <v>248</v>
      </c>
      <c r="B381" s="17" t="s">
        <v>252</v>
      </c>
      <c r="C381" s="17">
        <v>31.67</v>
      </c>
      <c r="D381" s="17">
        <v>44.17</v>
      </c>
      <c r="E381" s="17">
        <v>2.3422000000000001</v>
      </c>
      <c r="F381" s="17">
        <v>124.33</v>
      </c>
      <c r="G381" s="17">
        <v>165.83</v>
      </c>
      <c r="H381" s="17">
        <v>6.0008999999999997</v>
      </c>
      <c r="I381" s="17">
        <f t="shared" si="5"/>
        <v>2.5620783878404918</v>
      </c>
    </row>
    <row r="382" spans="1:9" x14ac:dyDescent="0.3">
      <c r="A382" s="17" t="s">
        <v>247</v>
      </c>
      <c r="B382" s="17" t="s">
        <v>255</v>
      </c>
      <c r="C382" s="17">
        <v>26.5</v>
      </c>
      <c r="D382" s="17">
        <v>41.75</v>
      </c>
      <c r="E382" s="17">
        <v>1.4046000000000001</v>
      </c>
      <c r="F382" s="17">
        <v>125.5</v>
      </c>
      <c r="G382" s="17">
        <v>168.25</v>
      </c>
      <c r="H382" s="17">
        <v>3.9093</v>
      </c>
      <c r="I382" s="17">
        <f t="shared" si="5"/>
        <v>2.783212302434857</v>
      </c>
    </row>
    <row r="383" spans="1:9" x14ac:dyDescent="0.3">
      <c r="A383" s="17" t="s">
        <v>241</v>
      </c>
      <c r="B383" s="17" t="s">
        <v>253</v>
      </c>
      <c r="C383" s="17">
        <v>28.92</v>
      </c>
      <c r="D383" s="17">
        <v>47.5</v>
      </c>
      <c r="E383" s="17">
        <v>1.2523</v>
      </c>
      <c r="F383" s="17">
        <v>121.08</v>
      </c>
      <c r="G383" s="17">
        <v>162.5</v>
      </c>
      <c r="H383" s="17">
        <v>3.7774999999999999</v>
      </c>
      <c r="I383" s="17">
        <f t="shared" si="5"/>
        <v>3.0164497324922142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760AFE-7B57-4191-B33B-04E0FF558E3B}">
  <dimension ref="A1:K261"/>
  <sheetViews>
    <sheetView workbookViewId="0">
      <selection activeCell="L9" sqref="L9"/>
    </sheetView>
  </sheetViews>
  <sheetFormatPr defaultRowHeight="14" x14ac:dyDescent="0.3"/>
  <cols>
    <col min="1" max="1" width="20.58203125" style="17" customWidth="1"/>
    <col min="2" max="2" width="18.33203125" style="17" customWidth="1"/>
    <col min="3" max="9" width="8.6640625" style="17"/>
  </cols>
  <sheetData>
    <row r="1" spans="1:11" x14ac:dyDescent="0.3">
      <c r="A1" s="17" t="s">
        <v>230</v>
      </c>
      <c r="B1" s="17" t="s">
        <v>266</v>
      </c>
      <c r="C1" s="17" t="s">
        <v>221</v>
      </c>
      <c r="D1" s="17" t="s">
        <v>222</v>
      </c>
      <c r="E1" s="17" t="s">
        <v>223</v>
      </c>
      <c r="F1" s="17" t="s">
        <v>224</v>
      </c>
      <c r="G1" s="17" t="s">
        <v>225</v>
      </c>
      <c r="H1" s="17" t="s">
        <v>226</v>
      </c>
      <c r="I1" s="17" t="s">
        <v>227</v>
      </c>
    </row>
    <row r="2" spans="1:11" x14ac:dyDescent="0.3">
      <c r="A2" s="17" t="s">
        <v>91</v>
      </c>
      <c r="B2" s="17" t="s">
        <v>97</v>
      </c>
      <c r="C2" s="17">
        <v>67.17</v>
      </c>
      <c r="D2" s="17">
        <v>89.67</v>
      </c>
      <c r="E2" s="17">
        <v>5.0201000000000002</v>
      </c>
      <c r="F2" s="17">
        <v>189.83</v>
      </c>
      <c r="G2" s="17">
        <v>288.33</v>
      </c>
      <c r="H2" s="17">
        <v>1.5768</v>
      </c>
      <c r="I2" s="17">
        <f t="shared" ref="I2:I65" si="0">H2/E2</f>
        <v>0.31409732873847135</v>
      </c>
    </row>
    <row r="3" spans="1:11" x14ac:dyDescent="0.3">
      <c r="A3" s="17" t="s">
        <v>92</v>
      </c>
      <c r="B3" s="17" t="s">
        <v>85</v>
      </c>
      <c r="C3" s="17">
        <v>64.33</v>
      </c>
      <c r="D3" s="17">
        <v>88.25</v>
      </c>
      <c r="E3" s="17">
        <v>2.6812999999999998</v>
      </c>
      <c r="F3" s="17">
        <v>161.66999999999999</v>
      </c>
      <c r="G3" s="17">
        <v>289.75</v>
      </c>
      <c r="H3" s="17">
        <v>1.0217000000000001</v>
      </c>
      <c r="I3" s="17">
        <f t="shared" si="0"/>
        <v>0.3810465072912394</v>
      </c>
    </row>
    <row r="4" spans="1:11" x14ac:dyDescent="0.3">
      <c r="A4" s="17" t="s">
        <v>86</v>
      </c>
      <c r="B4" s="17" t="s">
        <v>85</v>
      </c>
      <c r="C4" s="17">
        <v>68.17</v>
      </c>
      <c r="D4" s="17">
        <v>96</v>
      </c>
      <c r="E4" s="17">
        <v>2.1997</v>
      </c>
      <c r="F4" s="17">
        <v>142.83000000000001</v>
      </c>
      <c r="G4" s="17">
        <v>282</v>
      </c>
      <c r="H4" s="17">
        <v>0.84370000000000001</v>
      </c>
      <c r="I4" s="17">
        <f t="shared" si="0"/>
        <v>0.38355230258671635</v>
      </c>
    </row>
    <row r="5" spans="1:11" x14ac:dyDescent="0.3">
      <c r="A5" s="17" t="s">
        <v>86</v>
      </c>
      <c r="B5" s="17" t="s">
        <v>87</v>
      </c>
      <c r="C5" s="17">
        <v>38</v>
      </c>
      <c r="D5" s="17">
        <v>96.42</v>
      </c>
      <c r="E5" s="17">
        <v>0.55910000000000004</v>
      </c>
      <c r="F5" s="17">
        <v>53</v>
      </c>
      <c r="G5" s="17">
        <v>281.58</v>
      </c>
      <c r="H5" s="17">
        <v>0.2167</v>
      </c>
      <c r="I5" s="17">
        <f t="shared" si="0"/>
        <v>0.38758719370416739</v>
      </c>
    </row>
    <row r="6" spans="1:11" x14ac:dyDescent="0.3">
      <c r="A6" s="17" t="s">
        <v>96</v>
      </c>
      <c r="B6" s="17" t="s">
        <v>98</v>
      </c>
      <c r="C6" s="17">
        <v>25</v>
      </c>
      <c r="D6" s="17">
        <v>82.75</v>
      </c>
      <c r="E6" s="17">
        <v>0.38669999999999999</v>
      </c>
      <c r="F6" s="17">
        <v>41</v>
      </c>
      <c r="G6" s="17">
        <v>295.25</v>
      </c>
      <c r="H6" s="17">
        <v>0.15359999999999999</v>
      </c>
      <c r="I6" s="17">
        <f t="shared" si="0"/>
        <v>0.39720713731574864</v>
      </c>
    </row>
    <row r="7" spans="1:11" x14ac:dyDescent="0.3">
      <c r="A7" s="17" t="s">
        <v>102</v>
      </c>
      <c r="B7" s="17" t="s">
        <v>101</v>
      </c>
      <c r="C7" s="17">
        <v>47.83</v>
      </c>
      <c r="D7" s="17">
        <v>86</v>
      </c>
      <c r="E7" s="17">
        <v>1.0148999999999999</v>
      </c>
      <c r="F7" s="17">
        <v>93.17</v>
      </c>
      <c r="G7" s="17">
        <v>292</v>
      </c>
      <c r="H7" s="17">
        <v>0.41560000000000002</v>
      </c>
      <c r="I7" s="17">
        <f t="shared" si="0"/>
        <v>0.40949847275593659</v>
      </c>
    </row>
    <row r="8" spans="1:11" x14ac:dyDescent="0.3">
      <c r="A8" s="17" t="s">
        <v>88</v>
      </c>
      <c r="B8" s="17" t="s">
        <v>103</v>
      </c>
      <c r="C8" s="17">
        <v>68.08</v>
      </c>
      <c r="D8" s="17">
        <v>91.92</v>
      </c>
      <c r="E8" s="17">
        <v>3.2930999999999999</v>
      </c>
      <c r="F8" s="17">
        <v>180.92</v>
      </c>
      <c r="G8" s="17">
        <v>286.08</v>
      </c>
      <c r="H8" s="17">
        <v>1.3895</v>
      </c>
      <c r="I8" s="17">
        <f t="shared" si="0"/>
        <v>0.42194285020193739</v>
      </c>
    </row>
    <row r="9" spans="1:11" x14ac:dyDescent="0.3">
      <c r="A9" s="17" t="s">
        <v>86</v>
      </c>
      <c r="B9" s="17" t="s">
        <v>94</v>
      </c>
      <c r="C9" s="17">
        <v>60</v>
      </c>
      <c r="D9" s="17">
        <v>95.25</v>
      </c>
      <c r="E9" s="17">
        <v>1.3738999999999999</v>
      </c>
      <c r="F9" s="17">
        <v>115</v>
      </c>
      <c r="G9" s="17">
        <v>282.75</v>
      </c>
      <c r="H9" s="17">
        <v>0.58609999999999995</v>
      </c>
      <c r="I9" s="17">
        <f t="shared" si="0"/>
        <v>0.42659582211223523</v>
      </c>
    </row>
    <row r="10" spans="1:11" x14ac:dyDescent="0.3">
      <c r="A10" s="17" t="s">
        <v>107</v>
      </c>
      <c r="B10" s="17" t="s">
        <v>92</v>
      </c>
      <c r="C10" s="17">
        <v>66.67</v>
      </c>
      <c r="D10" s="17">
        <v>93.5</v>
      </c>
      <c r="E10" s="17">
        <v>2.2570999999999999</v>
      </c>
      <c r="F10" s="17">
        <v>155.33000000000001</v>
      </c>
      <c r="G10" s="17">
        <v>284.5</v>
      </c>
      <c r="H10" s="17">
        <v>0.97640000000000005</v>
      </c>
      <c r="I10" s="17">
        <f t="shared" si="0"/>
        <v>0.43259049222453594</v>
      </c>
    </row>
    <row r="11" spans="1:11" x14ac:dyDescent="0.3">
      <c r="A11" s="17" t="s">
        <v>87</v>
      </c>
      <c r="B11" s="17" t="s">
        <v>94</v>
      </c>
      <c r="C11" s="17">
        <v>59.67</v>
      </c>
      <c r="D11" s="17">
        <v>91.33</v>
      </c>
      <c r="E11" s="17">
        <v>1.5362</v>
      </c>
      <c r="F11" s="17">
        <v>127.33</v>
      </c>
      <c r="G11" s="17">
        <v>286.67</v>
      </c>
      <c r="H11" s="17">
        <v>0.67279999999999995</v>
      </c>
      <c r="I11" s="17">
        <f t="shared" si="0"/>
        <v>0.43796380679599006</v>
      </c>
      <c r="K11" t="s">
        <v>83</v>
      </c>
    </row>
    <row r="12" spans="1:11" x14ac:dyDescent="0.3">
      <c r="A12" s="17" t="s">
        <v>97</v>
      </c>
      <c r="B12" s="17" t="s">
        <v>96</v>
      </c>
      <c r="C12" s="17">
        <v>37.5</v>
      </c>
      <c r="D12" s="17">
        <v>81.92</v>
      </c>
      <c r="E12" s="17">
        <v>0.70689999999999997</v>
      </c>
      <c r="F12" s="17">
        <v>75.5</v>
      </c>
      <c r="G12" s="17">
        <v>296.08</v>
      </c>
      <c r="H12" s="17">
        <v>0.31159999999999999</v>
      </c>
      <c r="I12" s="17">
        <f t="shared" si="0"/>
        <v>0.44079784976658648</v>
      </c>
    </row>
    <row r="13" spans="1:11" x14ac:dyDescent="0.3">
      <c r="A13" s="17" t="s">
        <v>87</v>
      </c>
      <c r="B13" s="17" t="s">
        <v>90</v>
      </c>
      <c r="C13" s="17">
        <v>59.5</v>
      </c>
      <c r="D13" s="17">
        <v>98</v>
      </c>
      <c r="E13" s="17">
        <v>1.2437</v>
      </c>
      <c r="F13" s="17">
        <v>109.5</v>
      </c>
      <c r="G13" s="17">
        <v>280</v>
      </c>
      <c r="H13" s="17">
        <v>0.55269999999999997</v>
      </c>
      <c r="I13" s="17">
        <f t="shared" si="0"/>
        <v>0.44439977486532117</v>
      </c>
    </row>
    <row r="14" spans="1:11" x14ac:dyDescent="0.3">
      <c r="A14" s="20" t="s">
        <v>95</v>
      </c>
      <c r="B14" s="17" t="s">
        <v>97</v>
      </c>
      <c r="C14" s="17">
        <v>22</v>
      </c>
      <c r="D14" s="17">
        <v>83.42</v>
      </c>
      <c r="E14" s="17">
        <v>0.32500000000000001</v>
      </c>
      <c r="F14" s="17">
        <v>39</v>
      </c>
      <c r="G14" s="17">
        <v>294.58</v>
      </c>
      <c r="H14" s="17">
        <v>0.1457</v>
      </c>
      <c r="I14" s="17">
        <f t="shared" si="0"/>
        <v>0.4483076923076923</v>
      </c>
    </row>
    <row r="15" spans="1:11" x14ac:dyDescent="0.3">
      <c r="A15" s="17" t="s">
        <v>86</v>
      </c>
      <c r="B15" s="17" t="s">
        <v>90</v>
      </c>
      <c r="C15" s="17">
        <v>58.08</v>
      </c>
      <c r="D15" s="17">
        <v>101.92</v>
      </c>
      <c r="E15" s="17">
        <v>1.07</v>
      </c>
      <c r="F15" s="17">
        <v>100.92</v>
      </c>
      <c r="G15" s="17">
        <v>276.08</v>
      </c>
      <c r="H15" s="17">
        <v>0.50119999999999998</v>
      </c>
      <c r="I15" s="17">
        <f t="shared" si="0"/>
        <v>0.46841121495327098</v>
      </c>
    </row>
    <row r="16" spans="1:11" x14ac:dyDescent="0.3">
      <c r="A16" s="17" t="s">
        <v>93</v>
      </c>
      <c r="B16" s="17" t="s">
        <v>85</v>
      </c>
      <c r="C16" s="17">
        <v>66.08</v>
      </c>
      <c r="D16" s="17">
        <v>98.67</v>
      </c>
      <c r="E16" s="17">
        <v>1.6762999999999999</v>
      </c>
      <c r="F16" s="17">
        <v>136.91999999999999</v>
      </c>
      <c r="G16" s="17">
        <v>279.33</v>
      </c>
      <c r="H16" s="17">
        <v>0.79500000000000004</v>
      </c>
      <c r="I16" s="17">
        <f t="shared" si="0"/>
        <v>0.47425878422716705</v>
      </c>
    </row>
    <row r="17" spans="1:9" x14ac:dyDescent="0.3">
      <c r="A17" s="17" t="s">
        <v>96</v>
      </c>
      <c r="B17" s="17" t="s">
        <v>85</v>
      </c>
      <c r="C17" s="17">
        <v>65.25</v>
      </c>
      <c r="D17" s="17">
        <v>87.42</v>
      </c>
      <c r="E17" s="17">
        <v>4.0095999999999998</v>
      </c>
      <c r="F17" s="17">
        <v>200.75</v>
      </c>
      <c r="G17" s="17">
        <v>290.58</v>
      </c>
      <c r="H17" s="17">
        <v>1.905</v>
      </c>
      <c r="I17" s="17">
        <f t="shared" si="0"/>
        <v>0.475109736632083</v>
      </c>
    </row>
    <row r="18" spans="1:9" x14ac:dyDescent="0.3">
      <c r="A18" s="17" t="s">
        <v>84</v>
      </c>
      <c r="B18" s="17" t="s">
        <v>101</v>
      </c>
      <c r="C18" s="17">
        <v>67.5</v>
      </c>
      <c r="D18" s="17">
        <v>90.5</v>
      </c>
      <c r="E18" s="17">
        <v>3.8988999999999998</v>
      </c>
      <c r="F18" s="17">
        <v>197.5</v>
      </c>
      <c r="G18" s="17">
        <v>287.5</v>
      </c>
      <c r="H18" s="17">
        <v>1.8572</v>
      </c>
      <c r="I18" s="17">
        <f t="shared" si="0"/>
        <v>0.47633948036625717</v>
      </c>
    </row>
    <row r="19" spans="1:9" x14ac:dyDescent="0.3">
      <c r="A19" s="17" t="s">
        <v>97</v>
      </c>
      <c r="B19" s="17" t="s">
        <v>99</v>
      </c>
      <c r="C19" s="17">
        <v>46.17</v>
      </c>
      <c r="D19" s="17">
        <v>84</v>
      </c>
      <c r="E19" s="17">
        <v>0.98980000000000001</v>
      </c>
      <c r="F19" s="17">
        <v>103.83</v>
      </c>
      <c r="G19" s="17">
        <v>294</v>
      </c>
      <c r="H19" s="17">
        <v>0.47739999999999999</v>
      </c>
      <c r="I19" s="17">
        <f t="shared" si="0"/>
        <v>0.48231966053748232</v>
      </c>
    </row>
    <row r="20" spans="1:9" x14ac:dyDescent="0.3">
      <c r="A20" s="17" t="s">
        <v>87</v>
      </c>
      <c r="B20" s="17" t="s">
        <v>85</v>
      </c>
      <c r="C20" s="17">
        <v>62.25</v>
      </c>
      <c r="D20" s="17">
        <v>92.08</v>
      </c>
      <c r="E20" s="17">
        <v>1.7372000000000001</v>
      </c>
      <c r="F20" s="17">
        <v>144.75</v>
      </c>
      <c r="G20" s="17">
        <v>285.92</v>
      </c>
      <c r="H20" s="17">
        <v>0.84299999999999997</v>
      </c>
      <c r="I20" s="17">
        <f t="shared" si="0"/>
        <v>0.48526364264333405</v>
      </c>
    </row>
    <row r="21" spans="1:9" x14ac:dyDescent="0.3">
      <c r="A21" s="17" t="s">
        <v>93</v>
      </c>
      <c r="B21" s="17" t="s">
        <v>103</v>
      </c>
      <c r="C21" s="17">
        <v>68.33</v>
      </c>
      <c r="D21" s="17">
        <v>92.25</v>
      </c>
      <c r="E21" s="17">
        <v>3.2957999999999998</v>
      </c>
      <c r="F21" s="17">
        <v>189.67</v>
      </c>
      <c r="G21" s="17">
        <v>285.75</v>
      </c>
      <c r="H21" s="17">
        <v>1.6221000000000001</v>
      </c>
      <c r="I21" s="17">
        <f t="shared" si="0"/>
        <v>0.49217185508829425</v>
      </c>
    </row>
    <row r="22" spans="1:9" x14ac:dyDescent="0.3">
      <c r="A22" s="17" t="s">
        <v>96</v>
      </c>
      <c r="B22" s="17" t="s">
        <v>99</v>
      </c>
      <c r="C22" s="17">
        <v>42.25</v>
      </c>
      <c r="D22" s="17">
        <v>85.25</v>
      </c>
      <c r="E22" s="17">
        <v>0.81089999999999995</v>
      </c>
      <c r="F22" s="17">
        <v>91.75</v>
      </c>
      <c r="G22" s="17">
        <v>292.75</v>
      </c>
      <c r="H22" s="17">
        <v>0.40579999999999999</v>
      </c>
      <c r="I22" s="17">
        <f t="shared" si="0"/>
        <v>0.50043161918855594</v>
      </c>
    </row>
    <row r="23" spans="1:9" x14ac:dyDescent="0.3">
      <c r="A23" s="17" t="s">
        <v>84</v>
      </c>
      <c r="B23" s="17" t="s">
        <v>92</v>
      </c>
      <c r="C23" s="17">
        <v>62.17</v>
      </c>
      <c r="D23" s="17">
        <v>90.42</v>
      </c>
      <c r="E23" s="17">
        <v>1.8644000000000001</v>
      </c>
      <c r="F23" s="17">
        <v>154.83000000000001</v>
      </c>
      <c r="G23" s="17">
        <v>287.58</v>
      </c>
      <c r="H23" s="17">
        <v>0.94899999999999995</v>
      </c>
      <c r="I23" s="17">
        <f t="shared" si="0"/>
        <v>0.50901094185797036</v>
      </c>
    </row>
    <row r="24" spans="1:9" x14ac:dyDescent="0.3">
      <c r="A24" s="17" t="s">
        <v>89</v>
      </c>
      <c r="B24" s="17" t="s">
        <v>101</v>
      </c>
      <c r="C24" s="17">
        <v>68.33</v>
      </c>
      <c r="D24" s="17">
        <v>93.17</v>
      </c>
      <c r="E24" s="17">
        <v>2.8603999999999998</v>
      </c>
      <c r="F24" s="17">
        <v>183.67</v>
      </c>
      <c r="G24" s="17">
        <v>284.83</v>
      </c>
      <c r="H24" s="17">
        <v>1.4733000000000001</v>
      </c>
      <c r="I24" s="17">
        <f t="shared" si="0"/>
        <v>0.51506782268214246</v>
      </c>
    </row>
    <row r="25" spans="1:9" x14ac:dyDescent="0.3">
      <c r="A25" s="17" t="s">
        <v>88</v>
      </c>
      <c r="B25" s="17" t="s">
        <v>100</v>
      </c>
      <c r="C25" s="17">
        <v>69.75</v>
      </c>
      <c r="D25" s="17">
        <v>95.17</v>
      </c>
      <c r="E25" s="17">
        <v>2.8368000000000002</v>
      </c>
      <c r="F25" s="17">
        <v>182.25</v>
      </c>
      <c r="G25" s="17">
        <v>282.83</v>
      </c>
      <c r="H25" s="17">
        <v>1.4701</v>
      </c>
      <c r="I25" s="17">
        <f t="shared" si="0"/>
        <v>0.51822476029328812</v>
      </c>
    </row>
    <row r="26" spans="1:9" x14ac:dyDescent="0.3">
      <c r="A26" s="17" t="s">
        <v>97</v>
      </c>
      <c r="B26" s="17" t="s">
        <v>98</v>
      </c>
      <c r="C26" s="17">
        <v>36.83</v>
      </c>
      <c r="D26" s="17">
        <v>81.5</v>
      </c>
      <c r="E26" s="17">
        <v>0.69210000000000005</v>
      </c>
      <c r="F26" s="17">
        <v>85.17</v>
      </c>
      <c r="G26" s="17">
        <v>296.5</v>
      </c>
      <c r="H26" s="17">
        <v>0.36209999999999998</v>
      </c>
      <c r="I26" s="17">
        <f t="shared" si="0"/>
        <v>0.52319029042045939</v>
      </c>
    </row>
    <row r="27" spans="1:9" x14ac:dyDescent="0.3">
      <c r="A27" s="17" t="s">
        <v>98</v>
      </c>
      <c r="B27" s="17" t="s">
        <v>103</v>
      </c>
      <c r="C27" s="17">
        <v>59.92</v>
      </c>
      <c r="D27" s="17">
        <v>80.58</v>
      </c>
      <c r="E27" s="17">
        <v>3.5655000000000001</v>
      </c>
      <c r="F27" s="17">
        <v>205.08</v>
      </c>
      <c r="G27" s="17">
        <v>297.42</v>
      </c>
      <c r="H27" s="17">
        <v>1.8887</v>
      </c>
      <c r="I27" s="17">
        <f t="shared" si="0"/>
        <v>0.52971532744355632</v>
      </c>
    </row>
    <row r="28" spans="1:9" x14ac:dyDescent="0.3">
      <c r="A28" s="17" t="s">
        <v>90</v>
      </c>
      <c r="B28" s="17" t="s">
        <v>85</v>
      </c>
      <c r="C28" s="17">
        <v>60.25</v>
      </c>
      <c r="D28" s="17">
        <v>97.58</v>
      </c>
      <c r="E28" s="17">
        <v>1.2997000000000001</v>
      </c>
      <c r="F28" s="17">
        <v>126.75</v>
      </c>
      <c r="G28" s="17">
        <v>280.42</v>
      </c>
      <c r="H28" s="17">
        <v>0.69220000000000004</v>
      </c>
      <c r="I28" s="17">
        <f t="shared" si="0"/>
        <v>0.53258444256366855</v>
      </c>
    </row>
    <row r="29" spans="1:9" x14ac:dyDescent="0.3">
      <c r="A29" s="17" t="s">
        <v>89</v>
      </c>
      <c r="B29" s="17" t="s">
        <v>98</v>
      </c>
      <c r="C29" s="17">
        <v>67.08</v>
      </c>
      <c r="D29" s="17">
        <v>91.83</v>
      </c>
      <c r="E29" s="17">
        <v>2.7368999999999999</v>
      </c>
      <c r="F29" s="17">
        <v>183.92</v>
      </c>
      <c r="G29" s="17">
        <v>286.17</v>
      </c>
      <c r="H29" s="17">
        <v>1.4582999999999999</v>
      </c>
      <c r="I29" s="17">
        <f t="shared" si="0"/>
        <v>0.53282911323029702</v>
      </c>
    </row>
    <row r="30" spans="1:9" x14ac:dyDescent="0.3">
      <c r="A30" s="17" t="s">
        <v>86</v>
      </c>
      <c r="B30" s="17" t="s">
        <v>107</v>
      </c>
      <c r="C30" s="17">
        <v>69.25</v>
      </c>
      <c r="D30" s="17">
        <v>101.25</v>
      </c>
      <c r="E30" s="17">
        <v>1.8223</v>
      </c>
      <c r="F30" s="17">
        <v>150.75</v>
      </c>
      <c r="G30" s="17">
        <v>276.75</v>
      </c>
      <c r="H30" s="17">
        <v>0.9718</v>
      </c>
      <c r="I30" s="17">
        <f t="shared" si="0"/>
        <v>0.53328211600724362</v>
      </c>
    </row>
    <row r="31" spans="1:9" x14ac:dyDescent="0.3">
      <c r="A31" s="17" t="s">
        <v>88</v>
      </c>
      <c r="B31" s="17" t="s">
        <v>90</v>
      </c>
      <c r="C31" s="17">
        <v>35.33</v>
      </c>
      <c r="D31" s="17">
        <v>104.25</v>
      </c>
      <c r="E31" s="17">
        <v>0.45100000000000001</v>
      </c>
      <c r="F31" s="17">
        <v>56.67</v>
      </c>
      <c r="G31" s="17">
        <v>273.75</v>
      </c>
      <c r="H31" s="17">
        <v>0.2422</v>
      </c>
      <c r="I31" s="17">
        <f t="shared" si="0"/>
        <v>0.53702882483370284</v>
      </c>
    </row>
    <row r="32" spans="1:9" x14ac:dyDescent="0.3">
      <c r="A32" s="17" t="s">
        <v>87</v>
      </c>
      <c r="B32" s="17" t="s">
        <v>108</v>
      </c>
      <c r="C32" s="17">
        <v>74.67</v>
      </c>
      <c r="D32" s="17">
        <v>101.67</v>
      </c>
      <c r="E32" s="17">
        <v>2.9058999999999999</v>
      </c>
      <c r="F32" s="17">
        <v>182.33</v>
      </c>
      <c r="G32" s="17">
        <v>276.33</v>
      </c>
      <c r="H32" s="17">
        <v>1.5888</v>
      </c>
      <c r="I32" s="17">
        <f t="shared" si="0"/>
        <v>0.54674971609484158</v>
      </c>
    </row>
    <row r="33" spans="1:9" x14ac:dyDescent="0.3">
      <c r="A33" s="17" t="s">
        <v>101</v>
      </c>
      <c r="B33" s="17" t="s">
        <v>99</v>
      </c>
      <c r="C33" s="17">
        <v>62.92</v>
      </c>
      <c r="D33" s="17">
        <v>86.17</v>
      </c>
      <c r="E33" s="17">
        <v>2.7248000000000001</v>
      </c>
      <c r="F33" s="17">
        <v>189.08</v>
      </c>
      <c r="G33" s="17">
        <v>291.83</v>
      </c>
      <c r="H33" s="17">
        <v>1.4957</v>
      </c>
      <c r="I33" s="17">
        <f t="shared" si="0"/>
        <v>0.54892102172636525</v>
      </c>
    </row>
    <row r="34" spans="1:9" x14ac:dyDescent="0.3">
      <c r="A34" s="17" t="s">
        <v>86</v>
      </c>
      <c r="B34" s="17" t="s">
        <v>104</v>
      </c>
      <c r="C34" s="17">
        <v>72.75</v>
      </c>
      <c r="D34" s="17">
        <v>99.42</v>
      </c>
      <c r="E34" s="17">
        <v>2.7877000000000001</v>
      </c>
      <c r="F34" s="17">
        <v>182.25</v>
      </c>
      <c r="G34" s="17">
        <v>278.58</v>
      </c>
      <c r="H34" s="17">
        <v>1.5434000000000001</v>
      </c>
      <c r="I34" s="17">
        <f t="shared" si="0"/>
        <v>0.55364637514797144</v>
      </c>
    </row>
    <row r="35" spans="1:9" x14ac:dyDescent="0.3">
      <c r="A35" s="17" t="s">
        <v>87</v>
      </c>
      <c r="B35" s="17" t="s">
        <v>91</v>
      </c>
      <c r="C35" s="17">
        <v>55.08</v>
      </c>
      <c r="D35" s="17">
        <v>95.58</v>
      </c>
      <c r="E35" s="17">
        <v>1.097</v>
      </c>
      <c r="F35" s="17">
        <v>117.92</v>
      </c>
      <c r="G35" s="17">
        <v>282.42</v>
      </c>
      <c r="H35" s="17">
        <v>0.61009999999999998</v>
      </c>
      <c r="I35" s="17">
        <f t="shared" si="0"/>
        <v>0.55615314494074752</v>
      </c>
    </row>
    <row r="36" spans="1:9" x14ac:dyDescent="0.3">
      <c r="A36" s="17" t="s">
        <v>91</v>
      </c>
      <c r="B36" s="17" t="s">
        <v>101</v>
      </c>
      <c r="C36" s="17">
        <v>66.92</v>
      </c>
      <c r="D36" s="17">
        <v>91.83</v>
      </c>
      <c r="E36" s="17">
        <v>2.6701000000000001</v>
      </c>
      <c r="F36" s="17">
        <v>185.08</v>
      </c>
      <c r="G36" s="17">
        <v>286.17</v>
      </c>
      <c r="H36" s="17">
        <v>1.4873000000000001</v>
      </c>
      <c r="I36" s="17">
        <f t="shared" si="0"/>
        <v>0.55702033631699188</v>
      </c>
    </row>
    <row r="37" spans="1:9" x14ac:dyDescent="0.3">
      <c r="A37" s="17" t="s">
        <v>87</v>
      </c>
      <c r="B37" s="17" t="s">
        <v>93</v>
      </c>
      <c r="C37" s="17">
        <v>52.17</v>
      </c>
      <c r="D37" s="17">
        <v>99.08</v>
      </c>
      <c r="E37" s="17">
        <v>0.90800000000000003</v>
      </c>
      <c r="F37" s="17">
        <v>102.83</v>
      </c>
      <c r="G37" s="17">
        <v>278.92</v>
      </c>
      <c r="H37" s="17">
        <v>0.50729999999999997</v>
      </c>
      <c r="I37" s="17">
        <f t="shared" si="0"/>
        <v>0.55870044052863432</v>
      </c>
    </row>
    <row r="38" spans="1:9" x14ac:dyDescent="0.3">
      <c r="A38" s="17" t="s">
        <v>86</v>
      </c>
      <c r="B38" s="17" t="s">
        <v>91</v>
      </c>
      <c r="C38" s="17">
        <v>54.67</v>
      </c>
      <c r="D38" s="17">
        <v>99.5</v>
      </c>
      <c r="E38" s="17">
        <v>0.98909999999999998</v>
      </c>
      <c r="F38" s="17">
        <v>109.33</v>
      </c>
      <c r="G38" s="17">
        <v>278.5</v>
      </c>
      <c r="H38" s="17">
        <v>0.55589999999999995</v>
      </c>
      <c r="I38" s="17">
        <f t="shared" si="0"/>
        <v>0.56202608431907786</v>
      </c>
    </row>
    <row r="39" spans="1:9" x14ac:dyDescent="0.3">
      <c r="A39" s="17" t="s">
        <v>105</v>
      </c>
      <c r="B39" s="17" t="s">
        <v>108</v>
      </c>
      <c r="C39" s="17">
        <v>74.08</v>
      </c>
      <c r="D39" s="17">
        <v>99.58</v>
      </c>
      <c r="E39" s="17">
        <v>3.6128999999999998</v>
      </c>
      <c r="F39" s="17">
        <v>194.92</v>
      </c>
      <c r="G39" s="17">
        <v>278.42</v>
      </c>
      <c r="H39" s="17">
        <v>2.0324</v>
      </c>
      <c r="I39" s="17">
        <f t="shared" si="0"/>
        <v>0.56253978798195359</v>
      </c>
    </row>
    <row r="40" spans="1:9" x14ac:dyDescent="0.3">
      <c r="A40" s="17" t="s">
        <v>105</v>
      </c>
      <c r="B40" s="17" t="s">
        <v>108</v>
      </c>
      <c r="C40" s="17">
        <v>74.08</v>
      </c>
      <c r="D40" s="17">
        <v>99.58</v>
      </c>
      <c r="E40" s="17">
        <v>3.6128999999999998</v>
      </c>
      <c r="F40" s="17">
        <v>194.92</v>
      </c>
      <c r="G40" s="17">
        <v>278.42</v>
      </c>
      <c r="H40" s="17">
        <v>2.0324</v>
      </c>
      <c r="I40" s="17">
        <f t="shared" si="0"/>
        <v>0.56253978798195359</v>
      </c>
    </row>
    <row r="41" spans="1:9" x14ac:dyDescent="0.3">
      <c r="A41" s="17" t="s">
        <v>99</v>
      </c>
      <c r="B41" s="17" t="s">
        <v>107</v>
      </c>
      <c r="C41" s="17">
        <v>69.17</v>
      </c>
      <c r="D41" s="17">
        <v>94.75</v>
      </c>
      <c r="E41" s="17">
        <v>2.7179000000000002</v>
      </c>
      <c r="F41" s="17">
        <v>184.83</v>
      </c>
      <c r="G41" s="17">
        <v>283.25</v>
      </c>
      <c r="H41" s="17">
        <v>1.5305</v>
      </c>
      <c r="I41" s="17">
        <f t="shared" si="0"/>
        <v>0.56311858420103755</v>
      </c>
    </row>
    <row r="42" spans="1:9" x14ac:dyDescent="0.3">
      <c r="A42" s="20" t="s">
        <v>95</v>
      </c>
      <c r="B42" s="17" t="s">
        <v>99</v>
      </c>
      <c r="C42" s="17">
        <v>45.75</v>
      </c>
      <c r="D42" s="17">
        <v>86.75</v>
      </c>
      <c r="E42" s="17">
        <v>0.91090000000000004</v>
      </c>
      <c r="F42" s="17">
        <v>108.25</v>
      </c>
      <c r="G42" s="17">
        <v>291.25</v>
      </c>
      <c r="H42" s="17">
        <v>0.51319999999999999</v>
      </c>
      <c r="I42" s="17">
        <f t="shared" si="0"/>
        <v>0.56339883631573162</v>
      </c>
    </row>
    <row r="43" spans="1:9" x14ac:dyDescent="0.3">
      <c r="A43" s="20" t="s">
        <v>95</v>
      </c>
      <c r="B43" s="17" t="s">
        <v>98</v>
      </c>
      <c r="C43" s="17">
        <v>37.33</v>
      </c>
      <c r="D43" s="17">
        <v>84.25</v>
      </c>
      <c r="E43" s="17">
        <v>0.67020000000000002</v>
      </c>
      <c r="F43" s="17">
        <v>87.67</v>
      </c>
      <c r="G43" s="17">
        <v>293.75</v>
      </c>
      <c r="H43" s="17">
        <v>0.3805</v>
      </c>
      <c r="I43" s="17">
        <f t="shared" si="0"/>
        <v>0.56774097284392722</v>
      </c>
    </row>
    <row r="44" spans="1:9" x14ac:dyDescent="0.3">
      <c r="A44" s="17" t="s">
        <v>91</v>
      </c>
      <c r="B44" s="20" t="s">
        <v>95</v>
      </c>
      <c r="C44" s="17">
        <v>68</v>
      </c>
      <c r="D44" s="17">
        <v>92.42</v>
      </c>
      <c r="E44" s="17">
        <v>2.9750000000000001</v>
      </c>
      <c r="F44" s="17">
        <v>192</v>
      </c>
      <c r="G44" s="17">
        <v>285.58</v>
      </c>
      <c r="H44" s="17">
        <v>1.7004999999999999</v>
      </c>
      <c r="I44" s="17">
        <f t="shared" si="0"/>
        <v>0.57159663865546217</v>
      </c>
    </row>
    <row r="45" spans="1:9" x14ac:dyDescent="0.3">
      <c r="A45" s="17" t="s">
        <v>90</v>
      </c>
      <c r="B45" s="17" t="s">
        <v>105</v>
      </c>
      <c r="C45" s="17">
        <v>70.92</v>
      </c>
      <c r="D45" s="17">
        <v>95.92</v>
      </c>
      <c r="E45" s="17">
        <v>3.1913999999999998</v>
      </c>
      <c r="F45" s="17">
        <v>193.08</v>
      </c>
      <c r="G45" s="17">
        <v>282.08</v>
      </c>
      <c r="H45" s="17">
        <v>1.8284</v>
      </c>
      <c r="I45" s="17">
        <f t="shared" si="0"/>
        <v>0.57291470827849855</v>
      </c>
    </row>
    <row r="46" spans="1:9" x14ac:dyDescent="0.3">
      <c r="A46" s="17" t="s">
        <v>90</v>
      </c>
      <c r="B46" s="17" t="s">
        <v>106</v>
      </c>
      <c r="C46" s="17">
        <v>70.92</v>
      </c>
      <c r="D46" s="17">
        <v>95.92</v>
      </c>
      <c r="E46" s="17">
        <v>3.1913999999999998</v>
      </c>
      <c r="F46" s="17">
        <v>193.08</v>
      </c>
      <c r="G46" s="17">
        <v>282.08</v>
      </c>
      <c r="H46" s="17">
        <v>1.8284</v>
      </c>
      <c r="I46" s="17">
        <f t="shared" si="0"/>
        <v>0.57291470827849855</v>
      </c>
    </row>
    <row r="47" spans="1:9" x14ac:dyDescent="0.3">
      <c r="A47" s="17" t="s">
        <v>108</v>
      </c>
      <c r="B47" s="17" t="s">
        <v>92</v>
      </c>
      <c r="C47" s="17">
        <v>71.5</v>
      </c>
      <c r="D47" s="17">
        <v>97.83</v>
      </c>
      <c r="E47" s="17">
        <v>2.7502</v>
      </c>
      <c r="F47" s="17">
        <v>184.5</v>
      </c>
      <c r="G47" s="17">
        <v>280.17</v>
      </c>
      <c r="H47" s="17">
        <v>1.5781000000000001</v>
      </c>
      <c r="I47" s="17">
        <f t="shared" si="0"/>
        <v>0.57381281361355541</v>
      </c>
    </row>
    <row r="48" spans="1:9" x14ac:dyDescent="0.3">
      <c r="A48" s="17" t="s">
        <v>87</v>
      </c>
      <c r="B48" s="17" t="s">
        <v>88</v>
      </c>
      <c r="C48" s="17">
        <v>56.08</v>
      </c>
      <c r="D48" s="17">
        <v>98.75</v>
      </c>
      <c r="E48" s="17">
        <v>1.0618000000000001</v>
      </c>
      <c r="F48" s="17">
        <v>116.92</v>
      </c>
      <c r="G48" s="17">
        <v>279.25</v>
      </c>
      <c r="H48" s="17">
        <v>0.61270000000000002</v>
      </c>
      <c r="I48" s="17">
        <f t="shared" si="0"/>
        <v>0.57703899039367113</v>
      </c>
    </row>
    <row r="49" spans="1:9" x14ac:dyDescent="0.3">
      <c r="A49" s="17" t="s">
        <v>84</v>
      </c>
      <c r="B49" s="17" t="s">
        <v>105</v>
      </c>
      <c r="C49" s="17">
        <v>68.42</v>
      </c>
      <c r="D49" s="17">
        <v>92.17</v>
      </c>
      <c r="E49" s="17">
        <v>3.4356</v>
      </c>
      <c r="F49" s="17">
        <v>199.58</v>
      </c>
      <c r="G49" s="17">
        <v>285.83</v>
      </c>
      <c r="H49" s="17">
        <v>2.0051999999999999</v>
      </c>
      <c r="I49" s="17">
        <f t="shared" si="0"/>
        <v>0.58365351030387702</v>
      </c>
    </row>
    <row r="50" spans="1:9" x14ac:dyDescent="0.3">
      <c r="A50" s="17" t="s">
        <v>84</v>
      </c>
      <c r="B50" s="17" t="s">
        <v>106</v>
      </c>
      <c r="C50" s="17">
        <v>68.42</v>
      </c>
      <c r="D50" s="17">
        <v>92.17</v>
      </c>
      <c r="E50" s="17">
        <v>3.4356</v>
      </c>
      <c r="F50" s="17">
        <v>199.58</v>
      </c>
      <c r="G50" s="17">
        <v>285.83</v>
      </c>
      <c r="H50" s="17">
        <v>2.0051999999999999</v>
      </c>
      <c r="I50" s="17">
        <f t="shared" si="0"/>
        <v>0.58365351030387702</v>
      </c>
    </row>
    <row r="51" spans="1:9" x14ac:dyDescent="0.3">
      <c r="A51" s="17" t="s">
        <v>91</v>
      </c>
      <c r="B51" s="17" t="s">
        <v>96</v>
      </c>
      <c r="C51" s="17">
        <v>64.92</v>
      </c>
      <c r="D51" s="17">
        <v>90.92</v>
      </c>
      <c r="E51" s="17">
        <v>2.2778999999999998</v>
      </c>
      <c r="F51" s="17">
        <v>180.08</v>
      </c>
      <c r="G51" s="17">
        <v>287.08</v>
      </c>
      <c r="H51" s="17">
        <v>1.3576999999999999</v>
      </c>
      <c r="I51" s="17">
        <f t="shared" si="0"/>
        <v>0.59603143245972168</v>
      </c>
    </row>
    <row r="52" spans="1:9" x14ac:dyDescent="0.3">
      <c r="A52" s="17" t="s">
        <v>104</v>
      </c>
      <c r="B52" s="17" t="s">
        <v>85</v>
      </c>
      <c r="C52" s="17">
        <v>70.58</v>
      </c>
      <c r="D52" s="17">
        <v>95.08</v>
      </c>
      <c r="E52" s="17">
        <v>3.4371999999999998</v>
      </c>
      <c r="F52" s="17">
        <v>198.42</v>
      </c>
      <c r="G52" s="17">
        <v>282.92</v>
      </c>
      <c r="H52" s="17">
        <v>2.0512000000000001</v>
      </c>
      <c r="I52" s="17">
        <f t="shared" si="0"/>
        <v>0.59676480856511116</v>
      </c>
    </row>
    <row r="53" spans="1:9" x14ac:dyDescent="0.3">
      <c r="A53" s="17" t="s">
        <v>86</v>
      </c>
      <c r="B53" s="17" t="s">
        <v>88</v>
      </c>
      <c r="C53" s="17">
        <v>55.58</v>
      </c>
      <c r="D53" s="17">
        <v>102.67</v>
      </c>
      <c r="E53" s="17">
        <v>0.9597</v>
      </c>
      <c r="F53" s="17">
        <v>110.42</v>
      </c>
      <c r="G53" s="17">
        <v>275.33</v>
      </c>
      <c r="H53" s="17">
        <v>0.57379999999999998</v>
      </c>
      <c r="I53" s="17">
        <f t="shared" si="0"/>
        <v>0.59789517557570071</v>
      </c>
    </row>
    <row r="54" spans="1:9" x14ac:dyDescent="0.3">
      <c r="A54" s="17" t="s">
        <v>86</v>
      </c>
      <c r="B54" s="17" t="s">
        <v>93</v>
      </c>
      <c r="C54" s="17">
        <v>47.92</v>
      </c>
      <c r="D54" s="17">
        <v>103</v>
      </c>
      <c r="E54" s="17">
        <v>0.72619999999999996</v>
      </c>
      <c r="F54" s="17">
        <v>91.08</v>
      </c>
      <c r="G54" s="17">
        <v>275</v>
      </c>
      <c r="H54" s="17">
        <v>0.437</v>
      </c>
      <c r="I54" s="17">
        <f t="shared" si="0"/>
        <v>0.60176259983475633</v>
      </c>
    </row>
    <row r="55" spans="1:9" x14ac:dyDescent="0.3">
      <c r="A55" s="17" t="s">
        <v>91</v>
      </c>
      <c r="B55" s="17" t="s">
        <v>99</v>
      </c>
      <c r="C55" s="17">
        <v>66.58</v>
      </c>
      <c r="D55" s="17">
        <v>93</v>
      </c>
      <c r="E55" s="17">
        <v>2.3191999999999999</v>
      </c>
      <c r="F55" s="17">
        <v>181.42</v>
      </c>
      <c r="G55" s="17">
        <v>285</v>
      </c>
      <c r="H55" s="17">
        <v>1.4165000000000001</v>
      </c>
      <c r="I55" s="17">
        <f t="shared" si="0"/>
        <v>0.61077095550189731</v>
      </c>
    </row>
    <row r="56" spans="1:9" x14ac:dyDescent="0.3">
      <c r="A56" s="20" t="s">
        <v>95</v>
      </c>
      <c r="B56" s="17" t="s">
        <v>96</v>
      </c>
      <c r="C56" s="17">
        <v>33.67</v>
      </c>
      <c r="D56" s="17">
        <v>84.67</v>
      </c>
      <c r="E56" s="17">
        <v>0.56659999999999999</v>
      </c>
      <c r="F56" s="17">
        <v>81.33</v>
      </c>
      <c r="G56" s="17">
        <v>293.33</v>
      </c>
      <c r="H56" s="17">
        <v>0.34620000000000001</v>
      </c>
      <c r="I56" s="17">
        <f t="shared" si="0"/>
        <v>0.61101306036004233</v>
      </c>
    </row>
    <row r="57" spans="1:9" x14ac:dyDescent="0.3">
      <c r="A57" s="17" t="s">
        <v>107</v>
      </c>
      <c r="B57" s="17" t="s">
        <v>104</v>
      </c>
      <c r="C57" s="17">
        <v>72.75</v>
      </c>
      <c r="D57" s="17">
        <v>100.33</v>
      </c>
      <c r="E57" s="17">
        <v>2.5533999999999999</v>
      </c>
      <c r="F57" s="17">
        <v>182.25</v>
      </c>
      <c r="G57" s="17">
        <v>277.67</v>
      </c>
      <c r="H57" s="17">
        <v>1.5605</v>
      </c>
      <c r="I57" s="17">
        <f t="shared" si="0"/>
        <v>0.61114592308294824</v>
      </c>
    </row>
    <row r="58" spans="1:9" x14ac:dyDescent="0.3">
      <c r="A58" s="17" t="s">
        <v>90</v>
      </c>
      <c r="B58" s="17" t="s">
        <v>92</v>
      </c>
      <c r="C58" s="17">
        <v>56.08</v>
      </c>
      <c r="D58" s="17">
        <v>94.17</v>
      </c>
      <c r="E58" s="17">
        <v>1.1853</v>
      </c>
      <c r="F58" s="17">
        <v>131.91999999999999</v>
      </c>
      <c r="G58" s="17">
        <v>283.83</v>
      </c>
      <c r="H58" s="17">
        <v>0.72509999999999997</v>
      </c>
      <c r="I58" s="17">
        <f t="shared" si="0"/>
        <v>0.61174386231333833</v>
      </c>
    </row>
    <row r="59" spans="1:9" x14ac:dyDescent="0.3">
      <c r="A59" s="17" t="s">
        <v>91</v>
      </c>
      <c r="B59" s="17" t="s">
        <v>98</v>
      </c>
      <c r="C59" s="17">
        <v>64.25</v>
      </c>
      <c r="D59" s="17">
        <v>90.5</v>
      </c>
      <c r="E59" s="17">
        <v>2.1974</v>
      </c>
      <c r="F59" s="17">
        <v>179.75</v>
      </c>
      <c r="G59" s="17">
        <v>287.5</v>
      </c>
      <c r="H59" s="17">
        <v>1.3451</v>
      </c>
      <c r="I59" s="17">
        <f t="shared" si="0"/>
        <v>0.6121325202512059</v>
      </c>
    </row>
    <row r="60" spans="1:9" x14ac:dyDescent="0.3">
      <c r="A60" s="17" t="s">
        <v>89</v>
      </c>
      <c r="B60" s="20" t="s">
        <v>95</v>
      </c>
      <c r="C60" s="17">
        <v>68.25</v>
      </c>
      <c r="D60" s="17">
        <v>93.75</v>
      </c>
      <c r="E60" s="17">
        <v>2.6467999999999998</v>
      </c>
      <c r="F60" s="17">
        <v>188.75</v>
      </c>
      <c r="G60" s="17">
        <v>284.25</v>
      </c>
      <c r="H60" s="17">
        <v>1.6245000000000001</v>
      </c>
      <c r="I60" s="17">
        <f t="shared" si="0"/>
        <v>0.61376001209007114</v>
      </c>
    </row>
    <row r="61" spans="1:9" x14ac:dyDescent="0.3">
      <c r="A61" s="17" t="s">
        <v>91</v>
      </c>
      <c r="B61" s="17" t="s">
        <v>90</v>
      </c>
      <c r="C61" s="17">
        <v>32.08</v>
      </c>
      <c r="D61" s="17">
        <v>101.08</v>
      </c>
      <c r="E61" s="17">
        <v>0.41270000000000001</v>
      </c>
      <c r="F61" s="17">
        <v>59.92</v>
      </c>
      <c r="G61" s="17">
        <v>276.92</v>
      </c>
      <c r="H61" s="17">
        <v>0.25530000000000003</v>
      </c>
      <c r="I61" s="17">
        <f t="shared" si="0"/>
        <v>0.6186091591955416</v>
      </c>
    </row>
    <row r="62" spans="1:9" x14ac:dyDescent="0.3">
      <c r="A62" s="17" t="s">
        <v>98</v>
      </c>
      <c r="B62" s="17" t="s">
        <v>99</v>
      </c>
      <c r="C62" s="17">
        <v>40.92</v>
      </c>
      <c r="D62" s="17">
        <v>84.83</v>
      </c>
      <c r="E62" s="17">
        <v>0.77270000000000005</v>
      </c>
      <c r="F62" s="17">
        <v>104.08</v>
      </c>
      <c r="G62" s="17">
        <v>293.17</v>
      </c>
      <c r="H62" s="17">
        <v>0.48089999999999999</v>
      </c>
      <c r="I62" s="17">
        <f t="shared" si="0"/>
        <v>0.62236314222854916</v>
      </c>
    </row>
    <row r="63" spans="1:9" x14ac:dyDescent="0.3">
      <c r="A63" s="17" t="s">
        <v>84</v>
      </c>
      <c r="B63" s="17" t="s">
        <v>104</v>
      </c>
      <c r="C63" s="17">
        <v>70.92</v>
      </c>
      <c r="D63" s="17">
        <v>97.25</v>
      </c>
      <c r="E63" s="17">
        <v>2.6896</v>
      </c>
      <c r="F63" s="17">
        <v>188.08</v>
      </c>
      <c r="G63" s="17">
        <v>280.75</v>
      </c>
      <c r="H63" s="17">
        <v>1.6778999999999999</v>
      </c>
      <c r="I63" s="17">
        <f t="shared" si="0"/>
        <v>0.62384741225461038</v>
      </c>
    </row>
    <row r="64" spans="1:9" x14ac:dyDescent="0.3">
      <c r="A64" s="17" t="s">
        <v>94</v>
      </c>
      <c r="B64" s="17" t="s">
        <v>101</v>
      </c>
      <c r="C64" s="17">
        <v>63.17</v>
      </c>
      <c r="D64" s="17">
        <v>87.58</v>
      </c>
      <c r="E64" s="17">
        <v>2.4451999999999998</v>
      </c>
      <c r="F64" s="17">
        <v>189.83</v>
      </c>
      <c r="G64" s="17">
        <v>290.42</v>
      </c>
      <c r="H64" s="17">
        <v>1.5390999999999999</v>
      </c>
      <c r="I64" s="17">
        <f t="shared" si="0"/>
        <v>0.6294372648454114</v>
      </c>
    </row>
    <row r="65" spans="1:9" x14ac:dyDescent="0.3">
      <c r="A65" s="17" t="s">
        <v>94</v>
      </c>
      <c r="B65" s="17" t="s">
        <v>96</v>
      </c>
      <c r="C65" s="17">
        <v>62.25</v>
      </c>
      <c r="D65" s="17">
        <v>86.67</v>
      </c>
      <c r="E65" s="17">
        <v>2.3721000000000001</v>
      </c>
      <c r="F65" s="17">
        <v>188.75</v>
      </c>
      <c r="G65" s="17">
        <v>291.33</v>
      </c>
      <c r="H65" s="17">
        <v>1.4955000000000001</v>
      </c>
      <c r="I65" s="17">
        <f t="shared" si="0"/>
        <v>0.63045402807638795</v>
      </c>
    </row>
    <row r="66" spans="1:9" x14ac:dyDescent="0.3">
      <c r="A66" s="17" t="s">
        <v>87</v>
      </c>
      <c r="B66" s="17" t="s">
        <v>92</v>
      </c>
      <c r="C66" s="17">
        <v>53.58</v>
      </c>
      <c r="D66" s="17">
        <v>88.67</v>
      </c>
      <c r="E66" s="17">
        <v>1.2290000000000001</v>
      </c>
      <c r="F66" s="17">
        <v>140.41999999999999</v>
      </c>
      <c r="G66" s="17">
        <v>289.33</v>
      </c>
      <c r="H66" s="17">
        <v>0.78110000000000002</v>
      </c>
      <c r="I66" s="17">
        <f t="shared" ref="I66:I129" si="1">H66/E66</f>
        <v>0.63555736371033356</v>
      </c>
    </row>
    <row r="67" spans="1:9" x14ac:dyDescent="0.3">
      <c r="A67" s="17" t="s">
        <v>101</v>
      </c>
      <c r="B67" s="17" t="s">
        <v>108</v>
      </c>
      <c r="C67" s="17">
        <v>72</v>
      </c>
      <c r="D67" s="17">
        <v>97.92</v>
      </c>
      <c r="E67" s="17">
        <v>2.9500999999999999</v>
      </c>
      <c r="F67" s="17">
        <v>193</v>
      </c>
      <c r="G67" s="17">
        <v>280.08</v>
      </c>
      <c r="H67" s="17">
        <v>1.8829</v>
      </c>
      <c r="I67" s="17">
        <f t="shared" si="1"/>
        <v>0.63824955086268265</v>
      </c>
    </row>
    <row r="68" spans="1:9" x14ac:dyDescent="0.3">
      <c r="A68" s="17" t="s">
        <v>86</v>
      </c>
      <c r="B68" s="17" t="s">
        <v>96</v>
      </c>
      <c r="C68" s="17">
        <v>67</v>
      </c>
      <c r="D68" s="17">
        <v>91.75</v>
      </c>
      <c r="E68" s="17">
        <v>2.7275</v>
      </c>
      <c r="F68" s="17">
        <v>194</v>
      </c>
      <c r="G68" s="17">
        <v>286.25</v>
      </c>
      <c r="H68" s="17">
        <v>1.7546999999999999</v>
      </c>
      <c r="I68" s="17">
        <f t="shared" si="1"/>
        <v>0.64333638863428044</v>
      </c>
    </row>
    <row r="69" spans="1:9" x14ac:dyDescent="0.3">
      <c r="A69" s="17" t="s">
        <v>89</v>
      </c>
      <c r="B69" s="17" t="s">
        <v>85</v>
      </c>
      <c r="C69" s="17">
        <v>65.08</v>
      </c>
      <c r="D69" s="17">
        <v>96.5</v>
      </c>
      <c r="E69" s="17">
        <v>1.7213000000000001</v>
      </c>
      <c r="F69" s="17">
        <v>162.91999999999999</v>
      </c>
      <c r="G69" s="17">
        <v>281.5</v>
      </c>
      <c r="H69" s="17">
        <v>1.1076999999999999</v>
      </c>
      <c r="I69" s="17">
        <f t="shared" si="1"/>
        <v>0.64352524254923593</v>
      </c>
    </row>
    <row r="70" spans="1:9" x14ac:dyDescent="0.3">
      <c r="A70" s="17" t="s">
        <v>94</v>
      </c>
      <c r="B70" s="17" t="s">
        <v>85</v>
      </c>
      <c r="C70" s="17">
        <v>57.67</v>
      </c>
      <c r="D70" s="17">
        <v>90.92</v>
      </c>
      <c r="E70" s="17">
        <v>1.4016999999999999</v>
      </c>
      <c r="F70" s="17">
        <v>151.33000000000001</v>
      </c>
      <c r="G70" s="17">
        <v>287.08</v>
      </c>
      <c r="H70" s="17">
        <v>0.91010000000000002</v>
      </c>
      <c r="I70" s="17">
        <f t="shared" si="1"/>
        <v>0.64928301348362705</v>
      </c>
    </row>
    <row r="71" spans="1:9" x14ac:dyDescent="0.3">
      <c r="A71" s="17" t="s">
        <v>86</v>
      </c>
      <c r="B71" s="17" t="s">
        <v>84</v>
      </c>
      <c r="C71" s="17">
        <v>52.17</v>
      </c>
      <c r="D71" s="17">
        <v>98.17</v>
      </c>
      <c r="E71" s="17">
        <v>0.92469999999999997</v>
      </c>
      <c r="F71" s="17">
        <v>115.83</v>
      </c>
      <c r="G71" s="17">
        <v>279.83</v>
      </c>
      <c r="H71" s="17">
        <v>0.60209999999999997</v>
      </c>
      <c r="I71" s="17">
        <f t="shared" si="1"/>
        <v>0.65113009624743157</v>
      </c>
    </row>
    <row r="72" spans="1:9" x14ac:dyDescent="0.3">
      <c r="A72" s="17" t="s">
        <v>88</v>
      </c>
      <c r="B72" s="17" t="s">
        <v>99</v>
      </c>
      <c r="C72" s="17">
        <v>68.17</v>
      </c>
      <c r="D72" s="17">
        <v>96.17</v>
      </c>
      <c r="E72" s="17">
        <v>2.1768999999999998</v>
      </c>
      <c r="F72" s="17">
        <v>179.83</v>
      </c>
      <c r="G72" s="17">
        <v>281.83</v>
      </c>
      <c r="H72" s="17">
        <v>1.4267000000000001</v>
      </c>
      <c r="I72" s="17">
        <f t="shared" si="1"/>
        <v>0.65538150581101573</v>
      </c>
    </row>
    <row r="73" spans="1:9" x14ac:dyDescent="0.3">
      <c r="A73" s="17" t="s">
        <v>103</v>
      </c>
      <c r="B73" s="17" t="s">
        <v>92</v>
      </c>
      <c r="C73" s="17">
        <v>59.92</v>
      </c>
      <c r="D73" s="17">
        <v>81.83</v>
      </c>
      <c r="E73" s="17">
        <v>2.8048000000000002</v>
      </c>
      <c r="F73" s="17">
        <v>203.08</v>
      </c>
      <c r="G73" s="17">
        <v>296.17</v>
      </c>
      <c r="H73" s="17">
        <v>1.8425</v>
      </c>
      <c r="I73" s="17">
        <f t="shared" si="1"/>
        <v>0.65690958357102103</v>
      </c>
    </row>
    <row r="74" spans="1:9" x14ac:dyDescent="0.3">
      <c r="A74" s="17" t="s">
        <v>91</v>
      </c>
      <c r="B74" s="17" t="s">
        <v>92</v>
      </c>
      <c r="C74" s="17">
        <v>53.83</v>
      </c>
      <c r="D74" s="17">
        <v>91.75</v>
      </c>
      <c r="E74" s="17">
        <v>1.1435</v>
      </c>
      <c r="F74" s="17">
        <v>136.16999999999999</v>
      </c>
      <c r="G74" s="17">
        <v>286.25</v>
      </c>
      <c r="H74" s="17">
        <v>0.75439999999999996</v>
      </c>
      <c r="I74" s="17">
        <f t="shared" si="1"/>
        <v>0.65972890249234806</v>
      </c>
    </row>
    <row r="75" spans="1:9" x14ac:dyDescent="0.3">
      <c r="A75" s="17" t="s">
        <v>100</v>
      </c>
      <c r="B75" s="17" t="s">
        <v>107</v>
      </c>
      <c r="C75" s="17">
        <v>67.58</v>
      </c>
      <c r="D75" s="17">
        <v>93.75</v>
      </c>
      <c r="E75" s="17">
        <v>2.4367000000000001</v>
      </c>
      <c r="F75" s="17">
        <v>188.42</v>
      </c>
      <c r="G75" s="17">
        <v>284.25</v>
      </c>
      <c r="H75" s="17">
        <v>1.6144000000000001</v>
      </c>
      <c r="I75" s="17">
        <f t="shared" si="1"/>
        <v>0.66253539623260971</v>
      </c>
    </row>
    <row r="76" spans="1:9" x14ac:dyDescent="0.3">
      <c r="A76" s="17" t="s">
        <v>88</v>
      </c>
      <c r="B76" s="17" t="s">
        <v>91</v>
      </c>
      <c r="C76" s="17">
        <v>15</v>
      </c>
      <c r="D76" s="17">
        <v>101.83</v>
      </c>
      <c r="E76" s="17">
        <v>0.16400000000000001</v>
      </c>
      <c r="F76" s="17">
        <v>28</v>
      </c>
      <c r="G76" s="17">
        <v>276.17</v>
      </c>
      <c r="H76" s="17">
        <v>0.1089</v>
      </c>
      <c r="I76" s="17">
        <f t="shared" si="1"/>
        <v>0.66402439024390236</v>
      </c>
    </row>
    <row r="77" spans="1:9" x14ac:dyDescent="0.3">
      <c r="A77" s="17" t="s">
        <v>97</v>
      </c>
      <c r="B77" s="17" t="s">
        <v>107</v>
      </c>
      <c r="C77" s="17">
        <v>65.17</v>
      </c>
      <c r="D77" s="17">
        <v>91.42</v>
      </c>
      <c r="E77" s="17">
        <v>2.2538999999999998</v>
      </c>
      <c r="F77" s="17">
        <v>185.83</v>
      </c>
      <c r="G77" s="17">
        <v>286.58</v>
      </c>
      <c r="H77" s="17">
        <v>1.4996</v>
      </c>
      <c r="I77" s="17">
        <f t="shared" si="1"/>
        <v>0.66533564044545024</v>
      </c>
    </row>
    <row r="78" spans="1:9" x14ac:dyDescent="0.3">
      <c r="A78" s="17" t="s">
        <v>96</v>
      </c>
      <c r="B78" s="17" t="s">
        <v>105</v>
      </c>
      <c r="C78" s="17">
        <v>50</v>
      </c>
      <c r="D78" s="17">
        <v>85.75</v>
      </c>
      <c r="E78" s="17">
        <v>1.127</v>
      </c>
      <c r="F78" s="17">
        <v>139</v>
      </c>
      <c r="G78" s="17">
        <v>292.25</v>
      </c>
      <c r="H78" s="17">
        <v>0.75419999999999998</v>
      </c>
      <c r="I78" s="17">
        <f t="shared" si="1"/>
        <v>0.66921029281277722</v>
      </c>
    </row>
    <row r="79" spans="1:9" x14ac:dyDescent="0.3">
      <c r="A79" s="17" t="s">
        <v>96</v>
      </c>
      <c r="B79" s="17" t="s">
        <v>106</v>
      </c>
      <c r="C79" s="17">
        <v>50</v>
      </c>
      <c r="D79" s="17">
        <v>85.75</v>
      </c>
      <c r="E79" s="17">
        <v>1.127</v>
      </c>
      <c r="F79" s="17">
        <v>139</v>
      </c>
      <c r="G79" s="17">
        <v>292.25</v>
      </c>
      <c r="H79" s="17">
        <v>0.75419999999999998</v>
      </c>
      <c r="I79" s="17">
        <f t="shared" si="1"/>
        <v>0.66921029281277722</v>
      </c>
    </row>
    <row r="80" spans="1:9" x14ac:dyDescent="0.3">
      <c r="A80" s="17" t="s">
        <v>89</v>
      </c>
      <c r="B80" s="17" t="s">
        <v>96</v>
      </c>
      <c r="C80" s="17">
        <v>63.92</v>
      </c>
      <c r="D80" s="17">
        <v>92.25</v>
      </c>
      <c r="E80" s="17">
        <v>1.931</v>
      </c>
      <c r="F80" s="17">
        <v>176.08</v>
      </c>
      <c r="G80" s="17">
        <v>285.75</v>
      </c>
      <c r="H80" s="17">
        <v>1.2928999999999999</v>
      </c>
      <c r="I80" s="17">
        <f t="shared" si="1"/>
        <v>0.66954945624028994</v>
      </c>
    </row>
    <row r="81" spans="1:9" x14ac:dyDescent="0.3">
      <c r="A81" s="20" t="s">
        <v>95</v>
      </c>
      <c r="B81" s="17" t="s">
        <v>85</v>
      </c>
      <c r="C81" s="17">
        <v>65.83</v>
      </c>
      <c r="D81" s="17">
        <v>88.92</v>
      </c>
      <c r="E81" s="17">
        <v>3.2682000000000002</v>
      </c>
      <c r="F81" s="17">
        <v>205.17</v>
      </c>
      <c r="G81" s="17">
        <v>289.08</v>
      </c>
      <c r="H81" s="17">
        <v>2.1930999999999998</v>
      </c>
      <c r="I81" s="17">
        <f t="shared" si="1"/>
        <v>0.67104216388225923</v>
      </c>
    </row>
    <row r="82" spans="1:9" x14ac:dyDescent="0.3">
      <c r="A82" s="17" t="s">
        <v>94</v>
      </c>
      <c r="B82" s="17" t="s">
        <v>92</v>
      </c>
      <c r="C82" s="17">
        <v>53.42</v>
      </c>
      <c r="D82" s="17">
        <v>87.5</v>
      </c>
      <c r="E82" s="17">
        <v>1.2614000000000001</v>
      </c>
      <c r="F82" s="17">
        <v>147.58000000000001</v>
      </c>
      <c r="G82" s="17">
        <v>290.5</v>
      </c>
      <c r="H82" s="17">
        <v>0.84850000000000003</v>
      </c>
      <c r="I82" s="17">
        <f t="shared" si="1"/>
        <v>0.67266529253210716</v>
      </c>
    </row>
    <row r="83" spans="1:9" x14ac:dyDescent="0.3">
      <c r="A83" s="17" t="s">
        <v>87</v>
      </c>
      <c r="B83" s="17" t="s">
        <v>84</v>
      </c>
      <c r="C83" s="17">
        <v>54.33</v>
      </c>
      <c r="D83" s="17">
        <v>94.25</v>
      </c>
      <c r="E83" s="17">
        <v>1.0978000000000001</v>
      </c>
      <c r="F83" s="17">
        <v>133.66999999999999</v>
      </c>
      <c r="G83" s="17">
        <v>283.75</v>
      </c>
      <c r="H83" s="17">
        <v>0.74180000000000001</v>
      </c>
      <c r="I83" s="17">
        <f t="shared" si="1"/>
        <v>0.6757150664966296</v>
      </c>
    </row>
    <row r="84" spans="1:9" x14ac:dyDescent="0.3">
      <c r="A84" s="17" t="s">
        <v>91</v>
      </c>
      <c r="B84" s="17" t="s">
        <v>105</v>
      </c>
      <c r="C84" s="17">
        <v>67.67</v>
      </c>
      <c r="D84" s="17">
        <v>93.5</v>
      </c>
      <c r="E84" s="17">
        <v>2.5131000000000001</v>
      </c>
      <c r="F84" s="17">
        <v>191.33</v>
      </c>
      <c r="G84" s="17">
        <v>284.5</v>
      </c>
      <c r="H84" s="17">
        <v>1.7025999999999999</v>
      </c>
      <c r="I84" s="17">
        <f t="shared" si="1"/>
        <v>0.67748995264812373</v>
      </c>
    </row>
    <row r="85" spans="1:9" x14ac:dyDescent="0.3">
      <c r="A85" s="17" t="s">
        <v>91</v>
      </c>
      <c r="B85" s="17" t="s">
        <v>106</v>
      </c>
      <c r="C85" s="17">
        <v>67.67</v>
      </c>
      <c r="D85" s="17">
        <v>93.5</v>
      </c>
      <c r="E85" s="17">
        <v>2.5131000000000001</v>
      </c>
      <c r="F85" s="17">
        <v>191.33</v>
      </c>
      <c r="G85" s="17">
        <v>284.5</v>
      </c>
      <c r="H85" s="17">
        <v>1.7025999999999999</v>
      </c>
      <c r="I85" s="17">
        <f t="shared" si="1"/>
        <v>0.67748995264812373</v>
      </c>
    </row>
    <row r="86" spans="1:9" x14ac:dyDescent="0.3">
      <c r="A86" s="20" t="s">
        <v>95</v>
      </c>
      <c r="B86" s="17" t="s">
        <v>107</v>
      </c>
      <c r="C86" s="17">
        <v>67.25</v>
      </c>
      <c r="D86" s="17">
        <v>94.17</v>
      </c>
      <c r="E86" s="17">
        <v>2.2806999999999999</v>
      </c>
      <c r="F86" s="17">
        <v>186.75</v>
      </c>
      <c r="G86" s="17">
        <v>283.83</v>
      </c>
      <c r="H86" s="17">
        <v>1.5733999999999999</v>
      </c>
      <c r="I86" s="17">
        <f t="shared" si="1"/>
        <v>0.68987591528916559</v>
      </c>
    </row>
    <row r="87" spans="1:9" x14ac:dyDescent="0.3">
      <c r="A87" s="17" t="s">
        <v>89</v>
      </c>
      <c r="B87" s="17" t="s">
        <v>99</v>
      </c>
      <c r="C87" s="17">
        <v>66.58</v>
      </c>
      <c r="D87" s="17">
        <v>94.33</v>
      </c>
      <c r="E87" s="17">
        <v>2.1240000000000001</v>
      </c>
      <c r="F87" s="17">
        <v>183.42</v>
      </c>
      <c r="G87" s="17">
        <v>283.67</v>
      </c>
      <c r="H87" s="17">
        <v>1.486</v>
      </c>
      <c r="I87" s="17">
        <f t="shared" si="1"/>
        <v>0.69962335216572502</v>
      </c>
    </row>
    <row r="88" spans="1:9" x14ac:dyDescent="0.3">
      <c r="A88" s="17" t="s">
        <v>89</v>
      </c>
      <c r="B88" s="17" t="s">
        <v>92</v>
      </c>
      <c r="C88" s="17">
        <v>58.17</v>
      </c>
      <c r="D88" s="17">
        <v>93.08</v>
      </c>
      <c r="E88" s="17">
        <v>1.3431</v>
      </c>
      <c r="F88" s="17">
        <v>152.83000000000001</v>
      </c>
      <c r="G88" s="17">
        <v>284.92</v>
      </c>
      <c r="H88" s="17">
        <v>0.94199999999999995</v>
      </c>
      <c r="I88" s="17">
        <f t="shared" si="1"/>
        <v>0.7013625195443377</v>
      </c>
    </row>
    <row r="89" spans="1:9" x14ac:dyDescent="0.3">
      <c r="A89" s="17" t="s">
        <v>93</v>
      </c>
      <c r="B89" s="17" t="s">
        <v>90</v>
      </c>
      <c r="C89" s="17">
        <v>41</v>
      </c>
      <c r="D89" s="17">
        <v>104.58</v>
      </c>
      <c r="E89" s="17">
        <v>0.55469999999999997</v>
      </c>
      <c r="F89" s="17">
        <v>83</v>
      </c>
      <c r="G89" s="17">
        <v>273.42</v>
      </c>
      <c r="H89" s="17">
        <v>0.3891</v>
      </c>
      <c r="I89" s="17">
        <f t="shared" si="1"/>
        <v>0.70146024878312607</v>
      </c>
    </row>
    <row r="90" spans="1:9" x14ac:dyDescent="0.3">
      <c r="A90" s="20" t="s">
        <v>95</v>
      </c>
      <c r="B90" s="17" t="s">
        <v>92</v>
      </c>
      <c r="C90" s="17">
        <v>62.58</v>
      </c>
      <c r="D90" s="17">
        <v>85.5</v>
      </c>
      <c r="E90" s="17">
        <v>2.7959999999999998</v>
      </c>
      <c r="F90" s="17">
        <v>203.42</v>
      </c>
      <c r="G90" s="17">
        <v>292.5</v>
      </c>
      <c r="H90" s="17">
        <v>1.9656</v>
      </c>
      <c r="I90" s="17">
        <f t="shared" si="1"/>
        <v>0.70300429184549362</v>
      </c>
    </row>
    <row r="91" spans="1:9" x14ac:dyDescent="0.3">
      <c r="A91" s="17" t="s">
        <v>97</v>
      </c>
      <c r="B91" s="17" t="s">
        <v>103</v>
      </c>
      <c r="C91" s="17">
        <v>58.17</v>
      </c>
      <c r="D91" s="17">
        <v>79.75</v>
      </c>
      <c r="E91" s="17">
        <v>2.6947000000000001</v>
      </c>
      <c r="F91" s="17">
        <v>205.83</v>
      </c>
      <c r="G91" s="17">
        <v>298.25</v>
      </c>
      <c r="H91" s="17">
        <v>1.8959999999999999</v>
      </c>
      <c r="I91" s="17">
        <f t="shared" si="1"/>
        <v>0.70360336957731839</v>
      </c>
    </row>
    <row r="92" spans="1:9" x14ac:dyDescent="0.3">
      <c r="A92" s="17" t="s">
        <v>93</v>
      </c>
      <c r="B92" s="17" t="s">
        <v>97</v>
      </c>
      <c r="C92" s="17">
        <v>66.67</v>
      </c>
      <c r="D92" s="17">
        <v>93.17</v>
      </c>
      <c r="E92" s="17">
        <v>2.3107000000000002</v>
      </c>
      <c r="F92" s="17">
        <v>189.33</v>
      </c>
      <c r="G92" s="17">
        <v>284.83</v>
      </c>
      <c r="H92" s="17">
        <v>1.6306</v>
      </c>
      <c r="I92" s="17">
        <f t="shared" si="1"/>
        <v>0.70567360540096069</v>
      </c>
    </row>
    <row r="93" spans="1:9" x14ac:dyDescent="0.3">
      <c r="A93" s="17" t="s">
        <v>103</v>
      </c>
      <c r="B93" s="17" t="s">
        <v>108</v>
      </c>
      <c r="C93" s="17">
        <v>66.42</v>
      </c>
      <c r="D93" s="17">
        <v>94.83</v>
      </c>
      <c r="E93" s="17">
        <v>2.0363000000000002</v>
      </c>
      <c r="F93" s="17">
        <v>181.58</v>
      </c>
      <c r="G93" s="17">
        <v>283.17</v>
      </c>
      <c r="H93" s="17">
        <v>1.4482999999999999</v>
      </c>
      <c r="I93" s="17">
        <f t="shared" si="1"/>
        <v>0.71124097628050864</v>
      </c>
    </row>
    <row r="94" spans="1:9" x14ac:dyDescent="0.3">
      <c r="A94" s="17" t="s">
        <v>100</v>
      </c>
      <c r="B94" s="17" t="s">
        <v>108</v>
      </c>
      <c r="C94" s="17">
        <v>70.5</v>
      </c>
      <c r="D94" s="17">
        <v>98.08</v>
      </c>
      <c r="E94" s="17">
        <v>2.3841999999999999</v>
      </c>
      <c r="F94" s="17">
        <v>188.5</v>
      </c>
      <c r="G94" s="17">
        <v>279.92</v>
      </c>
      <c r="H94" s="17">
        <v>1.7113</v>
      </c>
      <c r="I94" s="17">
        <f t="shared" si="1"/>
        <v>0.71776696585856892</v>
      </c>
    </row>
    <row r="95" spans="1:9" x14ac:dyDescent="0.3">
      <c r="A95" s="17" t="s">
        <v>93</v>
      </c>
      <c r="B95" s="17" t="s">
        <v>91</v>
      </c>
      <c r="C95" s="17">
        <v>41.33</v>
      </c>
      <c r="D95" s="17">
        <v>102.17</v>
      </c>
      <c r="E95" s="17">
        <v>0.58150000000000002</v>
      </c>
      <c r="F95" s="17">
        <v>88.67</v>
      </c>
      <c r="G95" s="17">
        <v>275.83</v>
      </c>
      <c r="H95" s="17">
        <v>0.41970000000000002</v>
      </c>
      <c r="I95" s="17">
        <f t="shared" si="1"/>
        <v>0.72175408426483234</v>
      </c>
    </row>
    <row r="96" spans="1:9" x14ac:dyDescent="0.3">
      <c r="A96" s="17" t="s">
        <v>87</v>
      </c>
      <c r="B96" s="17" t="s">
        <v>89</v>
      </c>
      <c r="C96" s="17">
        <v>55.5</v>
      </c>
      <c r="D96" s="17">
        <v>96.92</v>
      </c>
      <c r="E96" s="17">
        <v>1.0814999999999999</v>
      </c>
      <c r="F96" s="17">
        <v>136.5</v>
      </c>
      <c r="G96" s="17">
        <v>281.08</v>
      </c>
      <c r="H96" s="17">
        <v>0.78200000000000003</v>
      </c>
      <c r="I96" s="17">
        <f t="shared" si="1"/>
        <v>0.72306981044845131</v>
      </c>
    </row>
    <row r="97" spans="1:9" x14ac:dyDescent="0.3">
      <c r="A97" s="17" t="s">
        <v>84</v>
      </c>
      <c r="B97" s="17" t="s">
        <v>85</v>
      </c>
      <c r="C97" s="17">
        <v>57.17</v>
      </c>
      <c r="D97" s="17">
        <v>93.83</v>
      </c>
      <c r="E97" s="17">
        <v>1.2546999999999999</v>
      </c>
      <c r="F97" s="17">
        <v>149.83000000000001</v>
      </c>
      <c r="G97" s="17">
        <v>284.17</v>
      </c>
      <c r="H97" s="17">
        <v>0.91059999999999997</v>
      </c>
      <c r="I97" s="17">
        <f t="shared" si="1"/>
        <v>0.72575117557981994</v>
      </c>
    </row>
    <row r="98" spans="1:9" x14ac:dyDescent="0.3">
      <c r="A98" s="17" t="s">
        <v>90</v>
      </c>
      <c r="B98" s="17" t="s">
        <v>101</v>
      </c>
      <c r="C98" s="17">
        <v>67.83</v>
      </c>
      <c r="D98" s="17">
        <v>94.25</v>
      </c>
      <c r="E98" s="17">
        <v>2.4070999999999998</v>
      </c>
      <c r="F98" s="17">
        <v>192.17</v>
      </c>
      <c r="G98" s="17">
        <v>283.75</v>
      </c>
      <c r="H98" s="17">
        <v>1.7497</v>
      </c>
      <c r="I98" s="17">
        <f t="shared" si="1"/>
        <v>0.72689127996344161</v>
      </c>
    </row>
    <row r="99" spans="1:9" x14ac:dyDescent="0.3">
      <c r="A99" s="17" t="s">
        <v>93</v>
      </c>
      <c r="B99" s="17" t="s">
        <v>88</v>
      </c>
      <c r="C99" s="17">
        <v>39.83</v>
      </c>
      <c r="D99" s="17">
        <v>105.33</v>
      </c>
      <c r="E99" s="17">
        <v>0.5262</v>
      </c>
      <c r="F99" s="17">
        <v>82.17</v>
      </c>
      <c r="G99" s="17">
        <v>272.67</v>
      </c>
      <c r="H99" s="17">
        <v>0.38540000000000002</v>
      </c>
      <c r="I99" s="17">
        <f t="shared" si="1"/>
        <v>0.73242113264918285</v>
      </c>
    </row>
    <row r="100" spans="1:9" x14ac:dyDescent="0.3">
      <c r="A100" s="17" t="s">
        <v>88</v>
      </c>
      <c r="B100" s="17" t="s">
        <v>96</v>
      </c>
      <c r="C100" s="17">
        <v>65.33</v>
      </c>
      <c r="D100" s="17">
        <v>94.08</v>
      </c>
      <c r="E100" s="17">
        <v>1.9517</v>
      </c>
      <c r="F100" s="17">
        <v>181.67</v>
      </c>
      <c r="G100" s="17">
        <v>283.92</v>
      </c>
      <c r="H100" s="17">
        <v>1.4387000000000001</v>
      </c>
      <c r="I100" s="17">
        <f t="shared" si="1"/>
        <v>0.73715222626428245</v>
      </c>
    </row>
    <row r="101" spans="1:9" x14ac:dyDescent="0.3">
      <c r="A101" s="17" t="s">
        <v>87</v>
      </c>
      <c r="B101" s="17" t="s">
        <v>98</v>
      </c>
      <c r="C101" s="17">
        <v>61.42</v>
      </c>
      <c r="D101" s="17">
        <v>87.42</v>
      </c>
      <c r="E101" s="17">
        <v>2.0707</v>
      </c>
      <c r="F101" s="17">
        <v>189.58</v>
      </c>
      <c r="G101" s="17">
        <v>290.58</v>
      </c>
      <c r="H101" s="17">
        <v>1.5296000000000001</v>
      </c>
      <c r="I101" s="17">
        <f t="shared" si="1"/>
        <v>0.73868740039600134</v>
      </c>
    </row>
    <row r="102" spans="1:9" x14ac:dyDescent="0.3">
      <c r="A102" s="17" t="s">
        <v>93</v>
      </c>
      <c r="B102" s="17" t="s">
        <v>94</v>
      </c>
      <c r="C102" s="17">
        <v>43.25</v>
      </c>
      <c r="D102" s="17">
        <v>97.92</v>
      </c>
      <c r="E102" s="17">
        <v>0.66679999999999995</v>
      </c>
      <c r="F102" s="17">
        <v>101.75</v>
      </c>
      <c r="G102" s="17">
        <v>280.08</v>
      </c>
      <c r="H102" s="17">
        <v>0.49680000000000002</v>
      </c>
      <c r="I102" s="17">
        <f t="shared" si="1"/>
        <v>0.74505098980203965</v>
      </c>
    </row>
    <row r="103" spans="1:9" x14ac:dyDescent="0.3">
      <c r="A103" s="17" t="s">
        <v>89</v>
      </c>
      <c r="B103" s="17" t="s">
        <v>97</v>
      </c>
      <c r="C103" s="17">
        <v>64.83</v>
      </c>
      <c r="D103" s="17">
        <v>91</v>
      </c>
      <c r="E103" s="17">
        <v>2.2458999999999998</v>
      </c>
      <c r="F103" s="17">
        <v>192.17</v>
      </c>
      <c r="G103" s="17">
        <v>287</v>
      </c>
      <c r="H103" s="17">
        <v>1.6745000000000001</v>
      </c>
      <c r="I103" s="17">
        <f t="shared" si="1"/>
        <v>0.7455808361903915</v>
      </c>
    </row>
    <row r="104" spans="1:9" x14ac:dyDescent="0.3">
      <c r="A104" s="17" t="s">
        <v>91</v>
      </c>
      <c r="B104" s="17" t="s">
        <v>100</v>
      </c>
      <c r="C104" s="17">
        <v>63.92</v>
      </c>
      <c r="D104" s="17">
        <v>92</v>
      </c>
      <c r="E104" s="17">
        <v>1.9560999999999999</v>
      </c>
      <c r="F104" s="17">
        <v>184.08</v>
      </c>
      <c r="G104" s="17">
        <v>286</v>
      </c>
      <c r="H104" s="17">
        <v>1.4650000000000001</v>
      </c>
      <c r="I104" s="17">
        <f t="shared" si="1"/>
        <v>0.74893921578651401</v>
      </c>
    </row>
    <row r="105" spans="1:9" x14ac:dyDescent="0.3">
      <c r="A105" s="17" t="s">
        <v>96</v>
      </c>
      <c r="B105" s="17" t="s">
        <v>92</v>
      </c>
      <c r="C105" s="17">
        <v>58.75</v>
      </c>
      <c r="D105" s="17">
        <v>84</v>
      </c>
      <c r="E105" s="17">
        <v>2.0222000000000002</v>
      </c>
      <c r="F105" s="17">
        <v>191.25</v>
      </c>
      <c r="G105" s="17">
        <v>294</v>
      </c>
      <c r="H105" s="17">
        <v>1.5149999999999999</v>
      </c>
      <c r="I105" s="17">
        <f t="shared" si="1"/>
        <v>0.74918405696765888</v>
      </c>
    </row>
    <row r="106" spans="1:9" x14ac:dyDescent="0.3">
      <c r="A106" s="17" t="s">
        <v>87</v>
      </c>
      <c r="B106" s="17" t="s">
        <v>107</v>
      </c>
      <c r="C106" s="17">
        <v>59.83</v>
      </c>
      <c r="D106" s="17">
        <v>97.33</v>
      </c>
      <c r="E106" s="17">
        <v>1.2846</v>
      </c>
      <c r="F106" s="17">
        <v>152.16999999999999</v>
      </c>
      <c r="G106" s="17">
        <v>280.67</v>
      </c>
      <c r="H106" s="17">
        <v>0.96250000000000002</v>
      </c>
      <c r="I106" s="17">
        <f t="shared" si="1"/>
        <v>0.74926047018527175</v>
      </c>
    </row>
    <row r="107" spans="1:9" x14ac:dyDescent="0.3">
      <c r="A107" s="17" t="s">
        <v>90</v>
      </c>
      <c r="B107" s="20" t="s">
        <v>95</v>
      </c>
      <c r="C107" s="17">
        <v>67.83</v>
      </c>
      <c r="D107" s="17">
        <v>94.83</v>
      </c>
      <c r="E107" s="17">
        <v>2.3048000000000002</v>
      </c>
      <c r="F107" s="17">
        <v>191.17</v>
      </c>
      <c r="G107" s="17">
        <v>283.17</v>
      </c>
      <c r="H107" s="17">
        <v>1.728</v>
      </c>
      <c r="I107" s="17">
        <f t="shared" si="1"/>
        <v>0.7497396737244012</v>
      </c>
    </row>
    <row r="108" spans="1:9" x14ac:dyDescent="0.3">
      <c r="A108" s="17" t="s">
        <v>90</v>
      </c>
      <c r="B108" s="17" t="s">
        <v>100</v>
      </c>
      <c r="C108" s="17">
        <v>67</v>
      </c>
      <c r="D108" s="17">
        <v>94.42</v>
      </c>
      <c r="E108" s="17">
        <v>2.1913</v>
      </c>
      <c r="F108" s="17">
        <v>189</v>
      </c>
      <c r="G108" s="17">
        <v>283.58</v>
      </c>
      <c r="H108" s="17">
        <v>1.6462000000000001</v>
      </c>
      <c r="I108" s="17">
        <f t="shared" si="1"/>
        <v>0.7512435540546708</v>
      </c>
    </row>
    <row r="109" spans="1:9" x14ac:dyDescent="0.3">
      <c r="A109" s="17" t="s">
        <v>96</v>
      </c>
      <c r="B109" s="17" t="s">
        <v>100</v>
      </c>
      <c r="C109" s="17">
        <v>51.08</v>
      </c>
      <c r="D109" s="17">
        <v>84.25</v>
      </c>
      <c r="E109" s="17">
        <v>1.2394000000000001</v>
      </c>
      <c r="F109" s="17">
        <v>156.91999999999999</v>
      </c>
      <c r="G109" s="17">
        <v>293.75</v>
      </c>
      <c r="H109" s="17">
        <v>0.93420000000000003</v>
      </c>
      <c r="I109" s="17">
        <f t="shared" si="1"/>
        <v>0.75375181539454572</v>
      </c>
    </row>
    <row r="110" spans="1:9" x14ac:dyDescent="0.3">
      <c r="A110" s="17" t="s">
        <v>88</v>
      </c>
      <c r="B110" s="17" t="s">
        <v>107</v>
      </c>
      <c r="C110" s="17">
        <v>57.5</v>
      </c>
      <c r="D110" s="17">
        <v>103.58</v>
      </c>
      <c r="E110" s="17">
        <v>1.0106999999999999</v>
      </c>
      <c r="F110" s="17">
        <v>131.5</v>
      </c>
      <c r="G110" s="17">
        <v>274.42</v>
      </c>
      <c r="H110" s="17">
        <v>0.76400000000000001</v>
      </c>
      <c r="I110" s="17">
        <f t="shared" si="1"/>
        <v>0.75591174433560904</v>
      </c>
    </row>
    <row r="111" spans="1:9" x14ac:dyDescent="0.3">
      <c r="A111" s="17" t="s">
        <v>88</v>
      </c>
      <c r="B111" s="17" t="s">
        <v>101</v>
      </c>
      <c r="C111" s="17">
        <v>66</v>
      </c>
      <c r="D111" s="17">
        <v>95</v>
      </c>
      <c r="E111" s="17">
        <v>1.956</v>
      </c>
      <c r="F111" s="17">
        <v>183</v>
      </c>
      <c r="G111" s="17">
        <v>283</v>
      </c>
      <c r="H111" s="17">
        <v>1.4863999999999999</v>
      </c>
      <c r="I111" s="17">
        <f t="shared" si="1"/>
        <v>0.75991820040899793</v>
      </c>
    </row>
    <row r="112" spans="1:9" x14ac:dyDescent="0.3">
      <c r="A112" s="17" t="s">
        <v>98</v>
      </c>
      <c r="B112" s="17" t="s">
        <v>100</v>
      </c>
      <c r="C112" s="17">
        <v>53.25</v>
      </c>
      <c r="D112" s="17">
        <v>83.83</v>
      </c>
      <c r="E112" s="17">
        <v>1.4076</v>
      </c>
      <c r="F112" s="17">
        <v>167.75</v>
      </c>
      <c r="G112" s="17">
        <v>294.17</v>
      </c>
      <c r="H112" s="17">
        <v>1.0713999999999999</v>
      </c>
      <c r="I112" s="17">
        <f t="shared" si="1"/>
        <v>0.76115373685706167</v>
      </c>
    </row>
    <row r="113" spans="1:9" x14ac:dyDescent="0.3">
      <c r="A113" s="17" t="s">
        <v>88</v>
      </c>
      <c r="B113" s="17" t="s">
        <v>98</v>
      </c>
      <c r="C113" s="17">
        <v>64.58</v>
      </c>
      <c r="D113" s="17">
        <v>93.67</v>
      </c>
      <c r="E113" s="17">
        <v>1.8880999999999999</v>
      </c>
      <c r="F113" s="17">
        <v>182.42</v>
      </c>
      <c r="G113" s="17">
        <v>284.33</v>
      </c>
      <c r="H113" s="17">
        <v>1.4503999999999999</v>
      </c>
      <c r="I113" s="17">
        <f t="shared" si="1"/>
        <v>0.76817965150150946</v>
      </c>
    </row>
    <row r="114" spans="1:9" x14ac:dyDescent="0.3">
      <c r="A114" s="17" t="s">
        <v>102</v>
      </c>
      <c r="B114" s="17" t="s">
        <v>103</v>
      </c>
      <c r="C114" s="17">
        <v>52.42</v>
      </c>
      <c r="D114" s="17">
        <v>82.92</v>
      </c>
      <c r="E114" s="17">
        <v>1.3880999999999999</v>
      </c>
      <c r="F114" s="17">
        <v>168.58</v>
      </c>
      <c r="G114" s="17">
        <v>295.08</v>
      </c>
      <c r="H114" s="17">
        <v>1.0758000000000001</v>
      </c>
      <c r="I114" s="17">
        <f t="shared" si="1"/>
        <v>0.77501620920682956</v>
      </c>
    </row>
    <row r="115" spans="1:9" x14ac:dyDescent="0.3">
      <c r="A115" s="17" t="s">
        <v>93</v>
      </c>
      <c r="B115" s="17" t="s">
        <v>92</v>
      </c>
      <c r="C115" s="17">
        <v>48.75</v>
      </c>
      <c r="D115" s="17">
        <v>95.25</v>
      </c>
      <c r="E115" s="17">
        <v>0.86029999999999995</v>
      </c>
      <c r="F115" s="17">
        <v>125.25</v>
      </c>
      <c r="G115" s="17">
        <v>282.75</v>
      </c>
      <c r="H115" s="17">
        <v>0.66979999999999995</v>
      </c>
      <c r="I115" s="17">
        <f t="shared" si="1"/>
        <v>0.77856561664535628</v>
      </c>
    </row>
    <row r="116" spans="1:9" x14ac:dyDescent="0.3">
      <c r="A116" s="17" t="s">
        <v>97</v>
      </c>
      <c r="B116" s="17" t="s">
        <v>100</v>
      </c>
      <c r="C116" s="17">
        <v>50.5</v>
      </c>
      <c r="D116" s="17">
        <v>83</v>
      </c>
      <c r="E116" s="17">
        <v>1.2504999999999999</v>
      </c>
      <c r="F116" s="17">
        <v>161.5</v>
      </c>
      <c r="G116" s="17">
        <v>295</v>
      </c>
      <c r="H116" s="17">
        <v>0.98180000000000001</v>
      </c>
      <c r="I116" s="17">
        <f t="shared" si="1"/>
        <v>0.78512594962015203</v>
      </c>
    </row>
    <row r="117" spans="1:9" x14ac:dyDescent="0.3">
      <c r="A117" s="17" t="s">
        <v>101</v>
      </c>
      <c r="B117" s="17" t="s">
        <v>107</v>
      </c>
      <c r="C117" s="17">
        <v>68.75</v>
      </c>
      <c r="D117" s="17">
        <v>93.58</v>
      </c>
      <c r="E117" s="17">
        <v>2.9161999999999999</v>
      </c>
      <c r="F117" s="17">
        <v>203.25</v>
      </c>
      <c r="G117" s="17">
        <v>284.42</v>
      </c>
      <c r="H117" s="17">
        <v>2.2905000000000002</v>
      </c>
      <c r="I117" s="17">
        <f t="shared" si="1"/>
        <v>0.78543995610726303</v>
      </c>
    </row>
    <row r="118" spans="1:9" x14ac:dyDescent="0.3">
      <c r="A118" s="17" t="s">
        <v>97</v>
      </c>
      <c r="B118" s="17" t="s">
        <v>92</v>
      </c>
      <c r="C118" s="17">
        <v>60.08</v>
      </c>
      <c r="D118" s="17">
        <v>82.75</v>
      </c>
      <c r="E118" s="17">
        <v>2.5840999999999998</v>
      </c>
      <c r="F118" s="17">
        <v>206.92</v>
      </c>
      <c r="G118" s="17">
        <v>295.25</v>
      </c>
      <c r="H118" s="17">
        <v>2.0434000000000001</v>
      </c>
      <c r="I118" s="17">
        <f t="shared" si="1"/>
        <v>0.79075887156069824</v>
      </c>
    </row>
    <row r="119" spans="1:9" x14ac:dyDescent="0.3">
      <c r="A119" s="17" t="s">
        <v>93</v>
      </c>
      <c r="B119" s="17" t="s">
        <v>100</v>
      </c>
      <c r="C119" s="17">
        <v>65.67</v>
      </c>
      <c r="D119" s="17">
        <v>95.5</v>
      </c>
      <c r="E119" s="17">
        <v>1.865</v>
      </c>
      <c r="F119" s="17">
        <v>182.33</v>
      </c>
      <c r="G119" s="17">
        <v>282.5</v>
      </c>
      <c r="H119" s="17">
        <v>1.4776</v>
      </c>
      <c r="I119" s="17">
        <f t="shared" si="1"/>
        <v>0.79227882037533515</v>
      </c>
    </row>
    <row r="120" spans="1:9" x14ac:dyDescent="0.3">
      <c r="A120" s="17" t="s">
        <v>98</v>
      </c>
      <c r="B120" s="17" t="s">
        <v>92</v>
      </c>
      <c r="C120" s="17">
        <v>60</v>
      </c>
      <c r="D120" s="17">
        <v>83.58</v>
      </c>
      <c r="E120" s="17">
        <v>2.3622000000000001</v>
      </c>
      <c r="F120" s="17">
        <v>203</v>
      </c>
      <c r="G120" s="17">
        <v>294.42</v>
      </c>
      <c r="H120" s="17">
        <v>1.8880999999999999</v>
      </c>
      <c r="I120" s="17">
        <f t="shared" si="1"/>
        <v>0.79929726526119715</v>
      </c>
    </row>
    <row r="121" spans="1:9" x14ac:dyDescent="0.3">
      <c r="A121" s="17" t="s">
        <v>88</v>
      </c>
      <c r="B121" s="17" t="s">
        <v>85</v>
      </c>
      <c r="C121" s="17">
        <v>54.08</v>
      </c>
      <c r="D121" s="17">
        <v>98.33</v>
      </c>
      <c r="E121" s="17">
        <v>0.99129999999999996</v>
      </c>
      <c r="F121" s="17">
        <v>136.91999999999999</v>
      </c>
      <c r="G121" s="17">
        <v>279.67</v>
      </c>
      <c r="H121" s="17">
        <v>0.79330000000000001</v>
      </c>
      <c r="I121" s="17">
        <f t="shared" si="1"/>
        <v>0.80026228185211346</v>
      </c>
    </row>
    <row r="122" spans="1:9" x14ac:dyDescent="0.3">
      <c r="A122" s="17" t="s">
        <v>86</v>
      </c>
      <c r="B122" s="17" t="s">
        <v>99</v>
      </c>
      <c r="C122" s="17">
        <v>66.92</v>
      </c>
      <c r="D122" s="17">
        <v>93.83</v>
      </c>
      <c r="E122" s="17">
        <v>2.2597999999999998</v>
      </c>
      <c r="F122" s="17">
        <v>194.08</v>
      </c>
      <c r="G122" s="17">
        <v>284.17</v>
      </c>
      <c r="H122" s="17">
        <v>1.8113999999999999</v>
      </c>
      <c r="I122" s="17">
        <f t="shared" si="1"/>
        <v>0.80157536065138513</v>
      </c>
    </row>
    <row r="123" spans="1:9" x14ac:dyDescent="0.3">
      <c r="A123" s="17" t="s">
        <v>94</v>
      </c>
      <c r="B123" s="17" t="s">
        <v>105</v>
      </c>
      <c r="C123" s="17">
        <v>63.83</v>
      </c>
      <c r="D123" s="17">
        <v>89.25</v>
      </c>
      <c r="E123" s="17">
        <v>2.3033000000000001</v>
      </c>
      <c r="F123" s="17">
        <v>198.17</v>
      </c>
      <c r="G123" s="17">
        <v>288.75</v>
      </c>
      <c r="H123" s="17">
        <v>1.8492999999999999</v>
      </c>
      <c r="I123" s="17">
        <f t="shared" si="1"/>
        <v>0.80289150349498539</v>
      </c>
    </row>
    <row r="124" spans="1:9" x14ac:dyDescent="0.3">
      <c r="A124" s="17" t="s">
        <v>94</v>
      </c>
      <c r="B124" s="17" t="s">
        <v>106</v>
      </c>
      <c r="C124" s="17">
        <v>63.83</v>
      </c>
      <c r="D124" s="17">
        <v>89.25</v>
      </c>
      <c r="E124" s="17">
        <v>2.3033000000000001</v>
      </c>
      <c r="F124" s="17">
        <v>198.17</v>
      </c>
      <c r="G124" s="17">
        <v>288.75</v>
      </c>
      <c r="H124" s="17">
        <v>1.8492999999999999</v>
      </c>
      <c r="I124" s="17">
        <f t="shared" si="1"/>
        <v>0.80289150349498539</v>
      </c>
    </row>
    <row r="125" spans="1:9" x14ac:dyDescent="0.3">
      <c r="A125" s="17" t="s">
        <v>86</v>
      </c>
      <c r="B125" s="17" t="s">
        <v>89</v>
      </c>
      <c r="C125" s="17">
        <v>54.25</v>
      </c>
      <c r="D125" s="17">
        <v>100.83</v>
      </c>
      <c r="E125" s="17">
        <v>0.94769999999999999</v>
      </c>
      <c r="F125" s="17">
        <v>132.75</v>
      </c>
      <c r="G125" s="17">
        <v>277.17</v>
      </c>
      <c r="H125" s="17">
        <v>0.76329999999999998</v>
      </c>
      <c r="I125" s="17">
        <f t="shared" si="1"/>
        <v>0.80542365727550913</v>
      </c>
    </row>
    <row r="126" spans="1:9" x14ac:dyDescent="0.3">
      <c r="A126" s="17" t="s">
        <v>98</v>
      </c>
      <c r="B126" s="17" t="s">
        <v>85</v>
      </c>
      <c r="C126" s="17">
        <v>63.33</v>
      </c>
      <c r="D126" s="17">
        <v>87</v>
      </c>
      <c r="E126" s="17">
        <v>2.6457000000000002</v>
      </c>
      <c r="F126" s="17">
        <v>205.67</v>
      </c>
      <c r="G126" s="17">
        <v>291</v>
      </c>
      <c r="H126" s="17">
        <v>2.1398999999999999</v>
      </c>
      <c r="I126" s="17">
        <f t="shared" si="1"/>
        <v>0.80882186188910299</v>
      </c>
    </row>
    <row r="127" spans="1:9" x14ac:dyDescent="0.3">
      <c r="A127" s="17" t="s">
        <v>105</v>
      </c>
      <c r="B127" s="17" t="s">
        <v>85</v>
      </c>
      <c r="C127" s="17">
        <v>66.58</v>
      </c>
      <c r="D127" s="17">
        <v>90</v>
      </c>
      <c r="E127" s="17">
        <v>3.2244000000000002</v>
      </c>
      <c r="F127" s="17">
        <v>209.42</v>
      </c>
      <c r="G127" s="17">
        <v>288</v>
      </c>
      <c r="H127" s="17">
        <v>2.6181000000000001</v>
      </c>
      <c r="I127" s="17">
        <f t="shared" si="1"/>
        <v>0.81196501674730182</v>
      </c>
    </row>
    <row r="128" spans="1:9" x14ac:dyDescent="0.3">
      <c r="A128" s="17" t="s">
        <v>105</v>
      </c>
      <c r="B128" s="17" t="s">
        <v>85</v>
      </c>
      <c r="C128" s="17">
        <v>66.58</v>
      </c>
      <c r="D128" s="17">
        <v>90</v>
      </c>
      <c r="E128" s="17">
        <v>3.2244000000000002</v>
      </c>
      <c r="F128" s="17">
        <v>209.42</v>
      </c>
      <c r="G128" s="17">
        <v>288</v>
      </c>
      <c r="H128" s="17">
        <v>2.6181000000000001</v>
      </c>
      <c r="I128" s="17">
        <f t="shared" si="1"/>
        <v>0.81196501674730182</v>
      </c>
    </row>
    <row r="129" spans="1:9" x14ac:dyDescent="0.3">
      <c r="A129" s="17" t="s">
        <v>93</v>
      </c>
      <c r="B129" s="17" t="s">
        <v>96</v>
      </c>
      <c r="C129" s="17">
        <v>64.75</v>
      </c>
      <c r="D129" s="17">
        <v>94.42</v>
      </c>
      <c r="E129" s="17">
        <v>1.8433999999999999</v>
      </c>
      <c r="F129" s="17">
        <v>184.25</v>
      </c>
      <c r="G129" s="17">
        <v>283.58</v>
      </c>
      <c r="H129" s="17">
        <v>1.5091000000000001</v>
      </c>
      <c r="I129" s="17">
        <f t="shared" si="1"/>
        <v>0.81865032006075744</v>
      </c>
    </row>
    <row r="130" spans="1:9" x14ac:dyDescent="0.3">
      <c r="A130" s="17" t="s">
        <v>91</v>
      </c>
      <c r="B130" s="17" t="s">
        <v>107</v>
      </c>
      <c r="C130" s="17">
        <v>55</v>
      </c>
      <c r="D130" s="17">
        <v>100.42</v>
      </c>
      <c r="E130" s="17">
        <v>0.98280000000000001</v>
      </c>
      <c r="F130" s="17">
        <v>137</v>
      </c>
      <c r="G130" s="17">
        <v>277.58</v>
      </c>
      <c r="H130" s="17">
        <v>0.80479999999999996</v>
      </c>
      <c r="I130" s="17">
        <f t="shared" ref="I130:I193" si="2">H130/E130</f>
        <v>0.81888481888481879</v>
      </c>
    </row>
    <row r="131" spans="1:9" x14ac:dyDescent="0.3">
      <c r="A131" s="17" t="s">
        <v>89</v>
      </c>
      <c r="B131" s="17" t="s">
        <v>88</v>
      </c>
      <c r="C131" s="17">
        <v>46.33</v>
      </c>
      <c r="D131" s="17">
        <v>103.17</v>
      </c>
      <c r="E131" s="17">
        <v>0.68500000000000005</v>
      </c>
      <c r="F131" s="17">
        <v>108.67</v>
      </c>
      <c r="G131" s="17">
        <v>274.83</v>
      </c>
      <c r="H131" s="17">
        <v>0.56179999999999997</v>
      </c>
      <c r="I131" s="17">
        <f t="shared" si="2"/>
        <v>0.82014598540145978</v>
      </c>
    </row>
    <row r="132" spans="1:9" x14ac:dyDescent="0.3">
      <c r="A132" s="17" t="s">
        <v>88</v>
      </c>
      <c r="B132" s="17" t="s">
        <v>92</v>
      </c>
      <c r="C132" s="17">
        <v>50</v>
      </c>
      <c r="D132" s="17">
        <v>94.92</v>
      </c>
      <c r="E132" s="17">
        <v>0.90890000000000004</v>
      </c>
      <c r="F132" s="17">
        <v>134</v>
      </c>
      <c r="G132" s="17">
        <v>283.08</v>
      </c>
      <c r="H132" s="17">
        <v>0.748</v>
      </c>
      <c r="I132" s="17">
        <f t="shared" si="2"/>
        <v>0.82297282429310148</v>
      </c>
    </row>
    <row r="133" spans="1:9" x14ac:dyDescent="0.3">
      <c r="A133" s="17" t="s">
        <v>98</v>
      </c>
      <c r="B133" s="17" t="s">
        <v>105</v>
      </c>
      <c r="C133" s="17">
        <v>48.75</v>
      </c>
      <c r="D133" s="17">
        <v>85.33</v>
      </c>
      <c r="E133" s="17">
        <v>1.0757000000000001</v>
      </c>
      <c r="F133" s="17">
        <v>152.25</v>
      </c>
      <c r="G133" s="17">
        <v>292.67</v>
      </c>
      <c r="H133" s="17">
        <v>0.88719999999999999</v>
      </c>
      <c r="I133" s="17">
        <f t="shared" si="2"/>
        <v>0.82476526912707993</v>
      </c>
    </row>
    <row r="134" spans="1:9" x14ac:dyDescent="0.3">
      <c r="A134" s="17" t="s">
        <v>98</v>
      </c>
      <c r="B134" s="17" t="s">
        <v>106</v>
      </c>
      <c r="C134" s="17">
        <v>48.75</v>
      </c>
      <c r="D134" s="17">
        <v>85.33</v>
      </c>
      <c r="E134" s="17">
        <v>1.0757000000000001</v>
      </c>
      <c r="F134" s="17">
        <v>152.25</v>
      </c>
      <c r="G134" s="17">
        <v>292.67</v>
      </c>
      <c r="H134" s="17">
        <v>0.88719999999999999</v>
      </c>
      <c r="I134" s="17">
        <f t="shared" si="2"/>
        <v>0.82476526912707993</v>
      </c>
    </row>
    <row r="135" spans="1:9" x14ac:dyDescent="0.3">
      <c r="A135" s="17" t="s">
        <v>102</v>
      </c>
      <c r="B135" s="17" t="s">
        <v>96</v>
      </c>
      <c r="C135" s="17">
        <v>61.83</v>
      </c>
      <c r="D135" s="17">
        <v>85.08</v>
      </c>
      <c r="E135" s="17">
        <v>2.605</v>
      </c>
      <c r="F135" s="17">
        <v>207.17</v>
      </c>
      <c r="G135" s="17">
        <v>292.92</v>
      </c>
      <c r="H135" s="17">
        <v>2.1486000000000001</v>
      </c>
      <c r="I135" s="17">
        <f t="shared" si="2"/>
        <v>0.82479846449136285</v>
      </c>
    </row>
    <row r="136" spans="1:9" x14ac:dyDescent="0.3">
      <c r="A136" s="17" t="s">
        <v>89</v>
      </c>
      <c r="B136" s="17" t="s">
        <v>104</v>
      </c>
      <c r="C136" s="17">
        <v>68.33</v>
      </c>
      <c r="D136" s="17">
        <v>99.92</v>
      </c>
      <c r="E136" s="17">
        <v>1.8217000000000001</v>
      </c>
      <c r="F136" s="17">
        <v>180.67</v>
      </c>
      <c r="G136" s="17">
        <v>278.08</v>
      </c>
      <c r="H136" s="17">
        <v>1.5087999999999999</v>
      </c>
      <c r="I136" s="17">
        <f t="shared" si="2"/>
        <v>0.8282373607070318</v>
      </c>
    </row>
    <row r="137" spans="1:9" x14ac:dyDescent="0.3">
      <c r="A137" s="17" t="s">
        <v>94</v>
      </c>
      <c r="B137" s="17" t="s">
        <v>98</v>
      </c>
      <c r="C137" s="17">
        <v>60.17</v>
      </c>
      <c r="D137" s="17">
        <v>86.25</v>
      </c>
      <c r="E137" s="17">
        <v>1.9957</v>
      </c>
      <c r="F137" s="17">
        <v>194.83</v>
      </c>
      <c r="G137" s="17">
        <v>291.75</v>
      </c>
      <c r="H137" s="17">
        <v>1.6583000000000001</v>
      </c>
      <c r="I137" s="17">
        <f t="shared" si="2"/>
        <v>0.83093651350403375</v>
      </c>
    </row>
    <row r="138" spans="1:9" x14ac:dyDescent="0.3">
      <c r="A138" s="17" t="s">
        <v>94</v>
      </c>
      <c r="B138" s="20" t="s">
        <v>95</v>
      </c>
      <c r="C138" s="17">
        <v>64.17</v>
      </c>
      <c r="D138" s="17">
        <v>88.17</v>
      </c>
      <c r="E138" s="17">
        <v>2.6396000000000002</v>
      </c>
      <c r="F138" s="17">
        <v>205.83</v>
      </c>
      <c r="G138" s="17">
        <v>289.83</v>
      </c>
      <c r="H138" s="17">
        <v>2.2017000000000002</v>
      </c>
      <c r="I138" s="17">
        <f t="shared" si="2"/>
        <v>0.83410365206849524</v>
      </c>
    </row>
    <row r="139" spans="1:9" x14ac:dyDescent="0.3">
      <c r="A139" s="17" t="s">
        <v>88</v>
      </c>
      <c r="B139" s="17" t="s">
        <v>97</v>
      </c>
      <c r="C139" s="17">
        <v>65.25</v>
      </c>
      <c r="D139" s="17">
        <v>92.83</v>
      </c>
      <c r="E139" s="17">
        <v>2.0754000000000001</v>
      </c>
      <c r="F139" s="17">
        <v>192.75</v>
      </c>
      <c r="G139" s="17">
        <v>285.17</v>
      </c>
      <c r="H139" s="17">
        <v>1.7362</v>
      </c>
      <c r="I139" s="17">
        <f t="shared" si="2"/>
        <v>0.83656162667437595</v>
      </c>
    </row>
    <row r="140" spans="1:9" x14ac:dyDescent="0.3">
      <c r="A140" s="17" t="s">
        <v>107</v>
      </c>
      <c r="B140" s="17" t="s">
        <v>85</v>
      </c>
      <c r="C140" s="17">
        <v>65.92</v>
      </c>
      <c r="D140" s="17">
        <v>96.92</v>
      </c>
      <c r="E140" s="17">
        <v>1.7802</v>
      </c>
      <c r="F140" s="17">
        <v>182.08</v>
      </c>
      <c r="G140" s="17">
        <v>281.08</v>
      </c>
      <c r="H140" s="17">
        <v>1.4947999999999999</v>
      </c>
      <c r="I140" s="17">
        <f t="shared" si="2"/>
        <v>0.83968093472643512</v>
      </c>
    </row>
    <row r="141" spans="1:9" x14ac:dyDescent="0.3">
      <c r="A141" s="17" t="s">
        <v>97</v>
      </c>
      <c r="B141" s="17" t="s">
        <v>105</v>
      </c>
      <c r="C141" s="17">
        <v>47.08</v>
      </c>
      <c r="D141" s="17">
        <v>84.5</v>
      </c>
      <c r="E141" s="17">
        <v>1.0187999999999999</v>
      </c>
      <c r="F141" s="17">
        <v>149.91999999999999</v>
      </c>
      <c r="G141" s="17">
        <v>293.5</v>
      </c>
      <c r="H141" s="17">
        <v>0.85699999999999998</v>
      </c>
      <c r="I141" s="17">
        <f t="shared" si="2"/>
        <v>0.84118570867687481</v>
      </c>
    </row>
    <row r="142" spans="1:9" x14ac:dyDescent="0.3">
      <c r="A142" s="17" t="s">
        <v>97</v>
      </c>
      <c r="B142" s="17" t="s">
        <v>106</v>
      </c>
      <c r="C142" s="17">
        <v>47.08</v>
      </c>
      <c r="D142" s="17">
        <v>84.5</v>
      </c>
      <c r="E142" s="17">
        <v>1.0187999999999999</v>
      </c>
      <c r="F142" s="17">
        <v>149.91999999999999</v>
      </c>
      <c r="G142" s="17">
        <v>293.5</v>
      </c>
      <c r="H142" s="17">
        <v>0.85699999999999998</v>
      </c>
      <c r="I142" s="17">
        <f t="shared" si="2"/>
        <v>0.84118570867687481</v>
      </c>
    </row>
    <row r="143" spans="1:9" x14ac:dyDescent="0.3">
      <c r="A143" s="17" t="s">
        <v>87</v>
      </c>
      <c r="B143" s="17" t="s">
        <v>102</v>
      </c>
      <c r="C143" s="17">
        <v>63.42</v>
      </c>
      <c r="D143" s="17">
        <v>89.75</v>
      </c>
      <c r="E143" s="17">
        <v>2.1371000000000002</v>
      </c>
      <c r="F143" s="17">
        <v>196.58</v>
      </c>
      <c r="G143" s="17">
        <v>288.25</v>
      </c>
      <c r="H143" s="17">
        <v>1.8003</v>
      </c>
      <c r="I143" s="17">
        <f t="shared" si="2"/>
        <v>0.8424032567498011</v>
      </c>
    </row>
    <row r="144" spans="1:9" x14ac:dyDescent="0.3">
      <c r="A144" s="17" t="s">
        <v>84</v>
      </c>
      <c r="B144" s="17" t="s">
        <v>98</v>
      </c>
      <c r="C144" s="17">
        <v>62</v>
      </c>
      <c r="D144" s="17">
        <v>89.17</v>
      </c>
      <c r="E144" s="17">
        <v>1.964</v>
      </c>
      <c r="F144" s="17">
        <v>193</v>
      </c>
      <c r="G144" s="17">
        <v>288.83</v>
      </c>
      <c r="H144" s="17">
        <v>1.6618999999999999</v>
      </c>
      <c r="I144" s="17">
        <f t="shared" si="2"/>
        <v>0.8461812627291242</v>
      </c>
    </row>
    <row r="145" spans="1:9" x14ac:dyDescent="0.3">
      <c r="A145" s="17" t="s">
        <v>99</v>
      </c>
      <c r="B145" s="17" t="s">
        <v>100</v>
      </c>
      <c r="C145" s="17">
        <v>40.25</v>
      </c>
      <c r="D145" s="17">
        <v>86.33</v>
      </c>
      <c r="E145" s="17">
        <v>0.72889999999999999</v>
      </c>
      <c r="F145" s="17">
        <v>122.75</v>
      </c>
      <c r="G145" s="17">
        <v>291.67</v>
      </c>
      <c r="H145" s="17">
        <v>0.61770000000000003</v>
      </c>
      <c r="I145" s="17">
        <f t="shared" si="2"/>
        <v>0.84744134997942111</v>
      </c>
    </row>
    <row r="146" spans="1:9" x14ac:dyDescent="0.3">
      <c r="A146" s="17" t="s">
        <v>90</v>
      </c>
      <c r="B146" s="17" t="s">
        <v>94</v>
      </c>
      <c r="C146" s="17">
        <v>41.83</v>
      </c>
      <c r="D146" s="17">
        <v>96.83</v>
      </c>
      <c r="E146" s="17">
        <v>0.64349999999999996</v>
      </c>
      <c r="F146" s="17">
        <v>109.17</v>
      </c>
      <c r="G146" s="17">
        <v>281.17</v>
      </c>
      <c r="H146" s="17">
        <v>0.54690000000000005</v>
      </c>
      <c r="I146" s="17">
        <f t="shared" si="2"/>
        <v>0.84988344988344999</v>
      </c>
    </row>
    <row r="147" spans="1:9" x14ac:dyDescent="0.3">
      <c r="A147" s="17" t="s">
        <v>93</v>
      </c>
      <c r="B147" s="17" t="s">
        <v>98</v>
      </c>
      <c r="C147" s="17">
        <v>66.92</v>
      </c>
      <c r="D147" s="17">
        <v>94</v>
      </c>
      <c r="E147" s="17">
        <v>2.2345000000000002</v>
      </c>
      <c r="F147" s="17">
        <v>196.08</v>
      </c>
      <c r="G147" s="17">
        <v>284</v>
      </c>
      <c r="H147" s="17">
        <v>1.8996999999999999</v>
      </c>
      <c r="I147" s="17">
        <f t="shared" si="2"/>
        <v>0.85016782277914515</v>
      </c>
    </row>
    <row r="148" spans="1:9" x14ac:dyDescent="0.3">
      <c r="A148" s="17" t="s">
        <v>87</v>
      </c>
      <c r="B148" s="17" t="s">
        <v>96</v>
      </c>
      <c r="C148" s="17">
        <v>60.42</v>
      </c>
      <c r="D148" s="17">
        <v>87.83</v>
      </c>
      <c r="E148" s="17">
        <v>1.8680000000000001</v>
      </c>
      <c r="F148" s="17">
        <v>191.58</v>
      </c>
      <c r="G148" s="17">
        <v>290.17</v>
      </c>
      <c r="H148" s="17">
        <v>1.5923</v>
      </c>
      <c r="I148" s="17">
        <f t="shared" si="2"/>
        <v>0.85240899357601707</v>
      </c>
    </row>
    <row r="149" spans="1:9" x14ac:dyDescent="0.3">
      <c r="A149" s="20" t="s">
        <v>95</v>
      </c>
      <c r="B149" s="17" t="s">
        <v>100</v>
      </c>
      <c r="C149" s="17">
        <v>51.75</v>
      </c>
      <c r="D149" s="17">
        <v>85.75</v>
      </c>
      <c r="E149" s="17">
        <v>1.2248000000000001</v>
      </c>
      <c r="F149" s="17">
        <v>165.25</v>
      </c>
      <c r="G149" s="17">
        <v>292.25</v>
      </c>
      <c r="H149" s="17">
        <v>1.0516000000000001</v>
      </c>
      <c r="I149" s="17">
        <f t="shared" si="2"/>
        <v>0.85858915741345521</v>
      </c>
    </row>
    <row r="150" spans="1:9" x14ac:dyDescent="0.3">
      <c r="A150" s="20" t="s">
        <v>95</v>
      </c>
      <c r="B150" s="17" t="s">
        <v>104</v>
      </c>
      <c r="C150" s="17">
        <v>67.92</v>
      </c>
      <c r="D150" s="17">
        <v>92.33</v>
      </c>
      <c r="E150" s="17">
        <v>2.9624999999999999</v>
      </c>
      <c r="F150" s="17">
        <v>207.08</v>
      </c>
      <c r="G150" s="17">
        <v>285.67</v>
      </c>
      <c r="H150" s="17">
        <v>2.5482999999999998</v>
      </c>
      <c r="I150" s="17">
        <f t="shared" si="2"/>
        <v>0.86018565400843883</v>
      </c>
    </row>
    <row r="151" spans="1:9" x14ac:dyDescent="0.3">
      <c r="A151" s="17" t="s">
        <v>93</v>
      </c>
      <c r="B151" s="17" t="s">
        <v>99</v>
      </c>
      <c r="C151" s="17">
        <v>65.08</v>
      </c>
      <c r="D151" s="17">
        <v>96.5</v>
      </c>
      <c r="E151" s="17">
        <v>1.7213000000000001</v>
      </c>
      <c r="F151" s="17">
        <v>181.92</v>
      </c>
      <c r="G151" s="17">
        <v>281.5</v>
      </c>
      <c r="H151" s="17">
        <v>1.4835</v>
      </c>
      <c r="I151" s="17">
        <f t="shared" si="2"/>
        <v>0.86184860280020914</v>
      </c>
    </row>
    <row r="152" spans="1:9" x14ac:dyDescent="0.3">
      <c r="A152" s="17" t="s">
        <v>90</v>
      </c>
      <c r="B152" s="17" t="s">
        <v>97</v>
      </c>
      <c r="C152" s="17">
        <v>64.42</v>
      </c>
      <c r="D152" s="17">
        <v>92.08</v>
      </c>
      <c r="E152" s="17">
        <v>2.0243000000000002</v>
      </c>
      <c r="F152" s="17">
        <v>193.58</v>
      </c>
      <c r="G152" s="17">
        <v>285.92</v>
      </c>
      <c r="H152" s="17">
        <v>1.7478</v>
      </c>
      <c r="I152" s="17">
        <f t="shared" si="2"/>
        <v>0.86340957367979043</v>
      </c>
    </row>
    <row r="153" spans="1:9" x14ac:dyDescent="0.3">
      <c r="A153" s="17" t="s">
        <v>93</v>
      </c>
      <c r="B153" s="17" t="s">
        <v>107</v>
      </c>
      <c r="C153" s="17">
        <v>53.33</v>
      </c>
      <c r="D153" s="17">
        <v>103.92</v>
      </c>
      <c r="E153" s="17">
        <v>0.86470000000000002</v>
      </c>
      <c r="F153" s="17">
        <v>130.66999999999999</v>
      </c>
      <c r="G153" s="17">
        <v>274.08</v>
      </c>
      <c r="H153" s="17">
        <v>0.75719999999999998</v>
      </c>
      <c r="I153" s="17">
        <f t="shared" si="2"/>
        <v>0.87567942639065566</v>
      </c>
    </row>
    <row r="154" spans="1:9" x14ac:dyDescent="0.3">
      <c r="A154" s="17" t="s">
        <v>93</v>
      </c>
      <c r="B154" s="20" t="s">
        <v>95</v>
      </c>
      <c r="C154" s="17">
        <v>67.33</v>
      </c>
      <c r="D154" s="17">
        <v>95.92</v>
      </c>
      <c r="E154" s="17">
        <v>2.0615999999999999</v>
      </c>
      <c r="F154" s="17">
        <v>192.67</v>
      </c>
      <c r="G154" s="17">
        <v>282.08</v>
      </c>
      <c r="H154" s="17">
        <v>1.8117000000000001</v>
      </c>
      <c r="I154" s="17">
        <f t="shared" si="2"/>
        <v>0.87878346915017469</v>
      </c>
    </row>
    <row r="155" spans="1:9" x14ac:dyDescent="0.3">
      <c r="A155" s="17" t="s">
        <v>88</v>
      </c>
      <c r="B155" s="17" t="s">
        <v>84</v>
      </c>
      <c r="C155" s="17">
        <v>45.17</v>
      </c>
      <c r="D155" s="17">
        <v>100.5</v>
      </c>
      <c r="E155" s="17">
        <v>0.68579999999999997</v>
      </c>
      <c r="F155" s="17">
        <v>115.83</v>
      </c>
      <c r="G155" s="17">
        <v>277.5</v>
      </c>
      <c r="H155" s="17">
        <v>0.6099</v>
      </c>
      <c r="I155" s="17">
        <f t="shared" si="2"/>
        <v>0.88932633420822405</v>
      </c>
    </row>
    <row r="156" spans="1:9" x14ac:dyDescent="0.3">
      <c r="A156" s="17" t="s">
        <v>88</v>
      </c>
      <c r="B156" s="17" t="s">
        <v>104</v>
      </c>
      <c r="C156" s="17">
        <v>67.92</v>
      </c>
      <c r="D156" s="17">
        <v>101.75</v>
      </c>
      <c r="E156" s="17">
        <v>1.6553</v>
      </c>
      <c r="F156" s="17">
        <v>179.08</v>
      </c>
      <c r="G156" s="17">
        <v>276.25</v>
      </c>
      <c r="H156" s="17">
        <v>1.4983</v>
      </c>
      <c r="I156" s="17">
        <f t="shared" si="2"/>
        <v>0.90515314444511563</v>
      </c>
    </row>
    <row r="157" spans="1:9" x14ac:dyDescent="0.3">
      <c r="A157" s="17" t="s">
        <v>98</v>
      </c>
      <c r="B157" s="17" t="s">
        <v>108</v>
      </c>
      <c r="C157" s="17">
        <v>69.92</v>
      </c>
      <c r="D157" s="17">
        <v>96.58</v>
      </c>
      <c r="E157" s="17">
        <v>2.5186000000000002</v>
      </c>
      <c r="F157" s="17">
        <v>201.08</v>
      </c>
      <c r="G157" s="17">
        <v>281.42</v>
      </c>
      <c r="H157" s="17">
        <v>2.2887</v>
      </c>
      <c r="I157" s="17">
        <f t="shared" si="2"/>
        <v>0.90871912967521629</v>
      </c>
    </row>
    <row r="158" spans="1:9" x14ac:dyDescent="0.3">
      <c r="A158" s="17" t="s">
        <v>91</v>
      </c>
      <c r="B158" s="17" t="s">
        <v>104</v>
      </c>
      <c r="C158" s="17">
        <v>65.75</v>
      </c>
      <c r="D158" s="17">
        <v>98.58</v>
      </c>
      <c r="E158" s="17">
        <v>1.6505000000000001</v>
      </c>
      <c r="F158" s="17">
        <v>181.25</v>
      </c>
      <c r="G158" s="17">
        <v>279.42</v>
      </c>
      <c r="H158" s="17">
        <v>1.5013000000000001</v>
      </c>
      <c r="I158" s="17">
        <f t="shared" si="2"/>
        <v>0.90960315056043628</v>
      </c>
    </row>
    <row r="159" spans="1:9" x14ac:dyDescent="0.3">
      <c r="A159" s="17" t="s">
        <v>90</v>
      </c>
      <c r="B159" s="17" t="s">
        <v>99</v>
      </c>
      <c r="C159" s="17">
        <v>64.33</v>
      </c>
      <c r="D159" s="17">
        <v>95.42</v>
      </c>
      <c r="E159" s="17">
        <v>1.7193000000000001</v>
      </c>
      <c r="F159" s="17">
        <v>185.67</v>
      </c>
      <c r="G159" s="17">
        <v>282.58</v>
      </c>
      <c r="H159" s="17">
        <v>1.5659000000000001</v>
      </c>
      <c r="I159" s="17">
        <f t="shared" si="2"/>
        <v>0.91077764206363054</v>
      </c>
    </row>
    <row r="160" spans="1:9" x14ac:dyDescent="0.3">
      <c r="A160" s="20" t="s">
        <v>95</v>
      </c>
      <c r="B160" s="17" t="s">
        <v>105</v>
      </c>
      <c r="C160" s="17">
        <v>47.75</v>
      </c>
      <c r="D160" s="17">
        <v>87.25</v>
      </c>
      <c r="E160" s="17">
        <v>0.98119999999999996</v>
      </c>
      <c r="F160" s="17">
        <v>152.25</v>
      </c>
      <c r="G160" s="17">
        <v>290.75</v>
      </c>
      <c r="H160" s="17">
        <v>0.89849999999999997</v>
      </c>
      <c r="I160" s="17">
        <f t="shared" si="2"/>
        <v>0.91571545046881375</v>
      </c>
    </row>
    <row r="161" spans="1:9" x14ac:dyDescent="0.3">
      <c r="A161" s="20" t="s">
        <v>95</v>
      </c>
      <c r="B161" s="17" t="s">
        <v>106</v>
      </c>
      <c r="C161" s="17">
        <v>47.75</v>
      </c>
      <c r="D161" s="17">
        <v>87.25</v>
      </c>
      <c r="E161" s="17">
        <v>0.98119999999999996</v>
      </c>
      <c r="F161" s="17">
        <v>152.25</v>
      </c>
      <c r="G161" s="17">
        <v>290.75</v>
      </c>
      <c r="H161" s="17">
        <v>0.89849999999999997</v>
      </c>
      <c r="I161" s="17">
        <f t="shared" si="2"/>
        <v>0.91571545046881375</v>
      </c>
    </row>
    <row r="162" spans="1:9" x14ac:dyDescent="0.3">
      <c r="A162" s="17" t="s">
        <v>105</v>
      </c>
      <c r="B162" s="17" t="s">
        <v>100</v>
      </c>
      <c r="C162" s="17">
        <v>10</v>
      </c>
      <c r="D162" s="17">
        <v>86.83</v>
      </c>
      <c r="E162" s="17">
        <v>0.125</v>
      </c>
      <c r="F162" s="17">
        <v>31</v>
      </c>
      <c r="G162" s="17">
        <v>291.17</v>
      </c>
      <c r="H162" s="17">
        <v>0.1148</v>
      </c>
      <c r="I162" s="17">
        <f t="shared" si="2"/>
        <v>0.91839999999999999</v>
      </c>
    </row>
    <row r="163" spans="1:9" x14ac:dyDescent="0.3">
      <c r="A163" s="17" t="s">
        <v>105</v>
      </c>
      <c r="B163" s="17" t="s">
        <v>100</v>
      </c>
      <c r="C163" s="17">
        <v>10</v>
      </c>
      <c r="D163" s="17">
        <v>86.83</v>
      </c>
      <c r="E163" s="17">
        <v>0.125</v>
      </c>
      <c r="F163" s="17">
        <v>31</v>
      </c>
      <c r="G163" s="17">
        <v>291.17</v>
      </c>
      <c r="H163" s="17">
        <v>0.1148</v>
      </c>
      <c r="I163" s="17">
        <f t="shared" si="2"/>
        <v>0.91839999999999999</v>
      </c>
    </row>
    <row r="164" spans="1:9" x14ac:dyDescent="0.3">
      <c r="A164" s="17" t="s">
        <v>86</v>
      </c>
      <c r="B164" s="17" t="s">
        <v>92</v>
      </c>
      <c r="C164" s="17">
        <v>45.67</v>
      </c>
      <c r="D164" s="17">
        <v>92.58</v>
      </c>
      <c r="E164" s="17">
        <v>0.80400000000000005</v>
      </c>
      <c r="F164" s="17">
        <v>134.33000000000001</v>
      </c>
      <c r="G164" s="17">
        <v>285.42</v>
      </c>
      <c r="H164" s="17">
        <v>0.74070000000000003</v>
      </c>
      <c r="I164" s="17">
        <f t="shared" si="2"/>
        <v>0.92126865671641789</v>
      </c>
    </row>
    <row r="165" spans="1:9" x14ac:dyDescent="0.3">
      <c r="A165" s="17" t="s">
        <v>90</v>
      </c>
      <c r="B165" s="17" t="s">
        <v>107</v>
      </c>
      <c r="C165" s="17">
        <v>57.08</v>
      </c>
      <c r="D165" s="17">
        <v>102.83</v>
      </c>
      <c r="E165" s="17">
        <v>1.0106999999999999</v>
      </c>
      <c r="F165" s="17">
        <v>146.91999999999999</v>
      </c>
      <c r="G165" s="17">
        <v>275.17</v>
      </c>
      <c r="H165" s="17">
        <v>0.93330000000000002</v>
      </c>
      <c r="I165" s="17">
        <f t="shared" si="2"/>
        <v>0.92341941228851299</v>
      </c>
    </row>
    <row r="166" spans="1:9" x14ac:dyDescent="0.3">
      <c r="A166" s="17" t="s">
        <v>105</v>
      </c>
      <c r="B166" s="17" t="s">
        <v>103</v>
      </c>
      <c r="C166" s="17">
        <v>57.92</v>
      </c>
      <c r="D166" s="17">
        <v>83.58</v>
      </c>
      <c r="E166" s="17">
        <v>1.9317</v>
      </c>
      <c r="F166" s="17">
        <v>201.08</v>
      </c>
      <c r="G166" s="17">
        <v>294.42</v>
      </c>
      <c r="H166" s="17">
        <v>1.8113999999999999</v>
      </c>
      <c r="I166" s="17">
        <f t="shared" si="2"/>
        <v>0.93772324895170056</v>
      </c>
    </row>
    <row r="167" spans="1:9" x14ac:dyDescent="0.3">
      <c r="A167" s="17" t="s">
        <v>105</v>
      </c>
      <c r="B167" s="17" t="s">
        <v>103</v>
      </c>
      <c r="C167" s="17">
        <v>57.92</v>
      </c>
      <c r="D167" s="17">
        <v>83.58</v>
      </c>
      <c r="E167" s="17">
        <v>1.9317</v>
      </c>
      <c r="F167" s="17">
        <v>201.08</v>
      </c>
      <c r="G167" s="17">
        <v>294.42</v>
      </c>
      <c r="H167" s="17">
        <v>1.8113999999999999</v>
      </c>
      <c r="I167" s="17">
        <f t="shared" si="2"/>
        <v>0.93772324895170056</v>
      </c>
    </row>
    <row r="168" spans="1:9" x14ac:dyDescent="0.3">
      <c r="A168" s="17" t="s">
        <v>86</v>
      </c>
      <c r="B168" s="17" t="s">
        <v>102</v>
      </c>
      <c r="C168" s="17">
        <v>64.17</v>
      </c>
      <c r="D168" s="17">
        <v>93.67</v>
      </c>
      <c r="E168" s="17">
        <v>1.8349</v>
      </c>
      <c r="F168" s="17">
        <v>191.83</v>
      </c>
      <c r="G168" s="17">
        <v>284.33</v>
      </c>
      <c r="H168" s="17">
        <v>1.7237</v>
      </c>
      <c r="I168" s="17">
        <f t="shared" si="2"/>
        <v>0.93939724235653166</v>
      </c>
    </row>
    <row r="169" spans="1:9" x14ac:dyDescent="0.3">
      <c r="A169" s="17" t="s">
        <v>96</v>
      </c>
      <c r="B169" s="17" t="s">
        <v>108</v>
      </c>
      <c r="C169" s="17">
        <v>68.08</v>
      </c>
      <c r="D169" s="17">
        <v>97</v>
      </c>
      <c r="E169" s="17">
        <v>2.0598999999999998</v>
      </c>
      <c r="F169" s="17">
        <v>194.92</v>
      </c>
      <c r="G169" s="17">
        <v>281</v>
      </c>
      <c r="H169" s="17">
        <v>1.9414</v>
      </c>
      <c r="I169" s="17">
        <f t="shared" si="2"/>
        <v>0.94247293557939715</v>
      </c>
    </row>
    <row r="170" spans="1:9" x14ac:dyDescent="0.3">
      <c r="A170" s="17" t="s">
        <v>84</v>
      </c>
      <c r="B170" s="17" t="s">
        <v>96</v>
      </c>
      <c r="C170" s="17">
        <v>59.75</v>
      </c>
      <c r="D170" s="17">
        <v>89.58</v>
      </c>
      <c r="E170" s="17">
        <v>1.6507000000000001</v>
      </c>
      <c r="F170" s="17">
        <v>189.25</v>
      </c>
      <c r="G170" s="17">
        <v>288.42</v>
      </c>
      <c r="H170" s="17">
        <v>1.5589</v>
      </c>
      <c r="I170" s="17">
        <f t="shared" si="2"/>
        <v>0.9443872296601441</v>
      </c>
    </row>
    <row r="171" spans="1:9" x14ac:dyDescent="0.3">
      <c r="A171" s="17" t="s">
        <v>99</v>
      </c>
      <c r="B171" s="17" t="s">
        <v>105</v>
      </c>
      <c r="C171" s="17">
        <v>29.75</v>
      </c>
      <c r="D171" s="17">
        <v>87.83</v>
      </c>
      <c r="E171" s="17">
        <v>0.4506</v>
      </c>
      <c r="F171" s="17">
        <v>94.25</v>
      </c>
      <c r="G171" s="17">
        <v>290.17</v>
      </c>
      <c r="H171" s="17">
        <v>0.42570000000000002</v>
      </c>
      <c r="I171" s="17">
        <f t="shared" si="2"/>
        <v>0.94474034620505998</v>
      </c>
    </row>
    <row r="172" spans="1:9" x14ac:dyDescent="0.3">
      <c r="A172" s="17" t="s">
        <v>99</v>
      </c>
      <c r="B172" s="17" t="s">
        <v>106</v>
      </c>
      <c r="C172" s="17">
        <v>29.75</v>
      </c>
      <c r="D172" s="17">
        <v>87.83</v>
      </c>
      <c r="E172" s="17">
        <v>0.4506</v>
      </c>
      <c r="F172" s="17">
        <v>94.25</v>
      </c>
      <c r="G172" s="17">
        <v>290.17</v>
      </c>
      <c r="H172" s="17">
        <v>0.42570000000000002</v>
      </c>
      <c r="I172" s="17">
        <f t="shared" si="2"/>
        <v>0.94474034620505998</v>
      </c>
    </row>
    <row r="173" spans="1:9" x14ac:dyDescent="0.3">
      <c r="A173" s="17" t="s">
        <v>89</v>
      </c>
      <c r="B173" s="17" t="s">
        <v>93</v>
      </c>
      <c r="C173" s="17">
        <v>40.33</v>
      </c>
      <c r="D173" s="17">
        <v>103.5</v>
      </c>
      <c r="E173" s="17">
        <v>0.54979999999999996</v>
      </c>
      <c r="F173" s="17">
        <v>103.67</v>
      </c>
      <c r="G173" s="17">
        <v>274.5</v>
      </c>
      <c r="H173" s="17">
        <v>0.5252</v>
      </c>
      <c r="I173" s="17">
        <f t="shared" si="2"/>
        <v>0.95525645689341587</v>
      </c>
    </row>
    <row r="174" spans="1:9" x14ac:dyDescent="0.3">
      <c r="A174" s="17" t="s">
        <v>102</v>
      </c>
      <c r="B174" s="20" t="s">
        <v>95</v>
      </c>
      <c r="C174" s="17">
        <v>62.17</v>
      </c>
      <c r="D174" s="17">
        <v>86.58</v>
      </c>
      <c r="E174" s="17">
        <v>2.3656999999999999</v>
      </c>
      <c r="F174" s="17">
        <v>207.83</v>
      </c>
      <c r="G174" s="17">
        <v>291.42</v>
      </c>
      <c r="H174" s="17">
        <v>2.2606000000000002</v>
      </c>
      <c r="I174" s="17">
        <f t="shared" si="2"/>
        <v>0.95557340322103401</v>
      </c>
    </row>
    <row r="175" spans="1:9" x14ac:dyDescent="0.3">
      <c r="A175" s="17" t="s">
        <v>94</v>
      </c>
      <c r="B175" s="17" t="s">
        <v>107</v>
      </c>
      <c r="C175" s="17">
        <v>53.42</v>
      </c>
      <c r="D175" s="17">
        <v>96.17</v>
      </c>
      <c r="E175" s="17">
        <v>1.0121</v>
      </c>
      <c r="F175" s="17">
        <v>153.58000000000001</v>
      </c>
      <c r="G175" s="17">
        <v>281.83</v>
      </c>
      <c r="H175" s="17">
        <v>0.97260000000000002</v>
      </c>
      <c r="I175" s="17">
        <f t="shared" si="2"/>
        <v>0.96097223594506476</v>
      </c>
    </row>
    <row r="176" spans="1:9" x14ac:dyDescent="0.3">
      <c r="A176" s="17" t="s">
        <v>91</v>
      </c>
      <c r="B176" s="17" t="s">
        <v>85</v>
      </c>
      <c r="C176" s="17">
        <v>49.58</v>
      </c>
      <c r="D176" s="17">
        <v>95.17</v>
      </c>
      <c r="E176" s="17">
        <v>0.88980000000000004</v>
      </c>
      <c r="F176" s="17">
        <v>144.41999999999999</v>
      </c>
      <c r="G176" s="17">
        <v>282.83</v>
      </c>
      <c r="H176" s="17">
        <v>0.85650000000000004</v>
      </c>
      <c r="I176" s="17">
        <f t="shared" si="2"/>
        <v>0.9625758597437627</v>
      </c>
    </row>
    <row r="177" spans="1:9" x14ac:dyDescent="0.3">
      <c r="A177" s="17" t="s">
        <v>89</v>
      </c>
      <c r="B177" s="17" t="s">
        <v>107</v>
      </c>
      <c r="C177" s="17">
        <v>44.5</v>
      </c>
      <c r="D177" s="17">
        <v>101.75</v>
      </c>
      <c r="E177" s="17">
        <v>0.65620000000000001</v>
      </c>
      <c r="F177" s="17">
        <v>118.5</v>
      </c>
      <c r="G177" s="17">
        <v>276.25</v>
      </c>
      <c r="H177" s="17">
        <v>0.63639999999999997</v>
      </c>
      <c r="I177" s="17">
        <f t="shared" si="2"/>
        <v>0.96982627247790298</v>
      </c>
    </row>
    <row r="178" spans="1:9" x14ac:dyDescent="0.3">
      <c r="A178" s="17" t="s">
        <v>97</v>
      </c>
      <c r="B178" s="17" t="s">
        <v>104</v>
      </c>
      <c r="C178" s="17">
        <v>66</v>
      </c>
      <c r="D178" s="17">
        <v>89.58</v>
      </c>
      <c r="E178" s="17">
        <v>3.0266999999999999</v>
      </c>
      <c r="F178" s="17">
        <v>212</v>
      </c>
      <c r="G178" s="17">
        <v>288.42</v>
      </c>
      <c r="H178" s="17">
        <v>2.9363999999999999</v>
      </c>
      <c r="I178" s="17">
        <f t="shared" si="2"/>
        <v>0.97016552681137869</v>
      </c>
    </row>
    <row r="179" spans="1:9" x14ac:dyDescent="0.3">
      <c r="A179" s="17" t="s">
        <v>94</v>
      </c>
      <c r="B179" s="17" t="s">
        <v>100</v>
      </c>
      <c r="C179" s="17">
        <v>59.5</v>
      </c>
      <c r="D179" s="17">
        <v>87.75</v>
      </c>
      <c r="E179" s="17">
        <v>1.7582</v>
      </c>
      <c r="F179" s="17">
        <v>195.5</v>
      </c>
      <c r="G179" s="17">
        <v>290.25</v>
      </c>
      <c r="H179" s="17">
        <v>1.7125999999999999</v>
      </c>
      <c r="I179" s="17">
        <f t="shared" si="2"/>
        <v>0.97406438402912066</v>
      </c>
    </row>
    <row r="180" spans="1:9" x14ac:dyDescent="0.3">
      <c r="A180" s="17" t="s">
        <v>108</v>
      </c>
      <c r="B180" s="17" t="s">
        <v>104</v>
      </c>
      <c r="C180" s="17">
        <v>65.5</v>
      </c>
      <c r="D180" s="17">
        <v>104.67</v>
      </c>
      <c r="E180" s="17">
        <v>1.3486</v>
      </c>
      <c r="F180" s="17">
        <v>169.5</v>
      </c>
      <c r="G180" s="17">
        <v>273.33</v>
      </c>
      <c r="H180" s="17">
        <v>1.3150999999999999</v>
      </c>
      <c r="I180" s="17">
        <f t="shared" si="2"/>
        <v>0.97515942458846205</v>
      </c>
    </row>
    <row r="181" spans="1:9" x14ac:dyDescent="0.3">
      <c r="A181" s="17" t="s">
        <v>88</v>
      </c>
      <c r="B181" s="20" t="s">
        <v>95</v>
      </c>
      <c r="C181" s="17">
        <v>65.5</v>
      </c>
      <c r="D181" s="17">
        <v>95.58</v>
      </c>
      <c r="E181" s="17">
        <v>1.8372999999999999</v>
      </c>
      <c r="F181" s="17">
        <v>192.5</v>
      </c>
      <c r="G181" s="17">
        <v>282.42</v>
      </c>
      <c r="H181" s="17">
        <v>1.7962</v>
      </c>
      <c r="I181" s="17">
        <f t="shared" si="2"/>
        <v>0.97763021825504826</v>
      </c>
    </row>
    <row r="182" spans="1:9" x14ac:dyDescent="0.3">
      <c r="A182" s="17" t="s">
        <v>93</v>
      </c>
      <c r="B182" s="17" t="s">
        <v>105</v>
      </c>
      <c r="C182" s="17">
        <v>65.17</v>
      </c>
      <c r="D182" s="17">
        <v>97</v>
      </c>
      <c r="E182" s="17">
        <v>1.6958</v>
      </c>
      <c r="F182" s="17">
        <v>187.83</v>
      </c>
      <c r="G182" s="17">
        <v>281</v>
      </c>
      <c r="H182" s="17">
        <v>1.6640999999999999</v>
      </c>
      <c r="I182" s="17">
        <f t="shared" si="2"/>
        <v>0.98130675787239052</v>
      </c>
    </row>
    <row r="183" spans="1:9" x14ac:dyDescent="0.3">
      <c r="A183" s="17" t="s">
        <v>93</v>
      </c>
      <c r="B183" s="17" t="s">
        <v>106</v>
      </c>
      <c r="C183" s="17">
        <v>65.17</v>
      </c>
      <c r="D183" s="17">
        <v>97</v>
      </c>
      <c r="E183" s="17">
        <v>1.6958</v>
      </c>
      <c r="F183" s="17">
        <v>187.83</v>
      </c>
      <c r="G183" s="17">
        <v>281</v>
      </c>
      <c r="H183" s="17">
        <v>1.6640999999999999</v>
      </c>
      <c r="I183" s="17">
        <f t="shared" si="2"/>
        <v>0.98130675787239052</v>
      </c>
    </row>
    <row r="184" spans="1:9" x14ac:dyDescent="0.3">
      <c r="A184" s="17" t="s">
        <v>87</v>
      </c>
      <c r="B184" s="17" t="s">
        <v>103</v>
      </c>
      <c r="C184" s="17">
        <v>60</v>
      </c>
      <c r="D184" s="17">
        <v>85.67</v>
      </c>
      <c r="E184" s="17">
        <v>2.0369000000000002</v>
      </c>
      <c r="F184" s="17">
        <v>204</v>
      </c>
      <c r="G184" s="17">
        <v>292.33</v>
      </c>
      <c r="H184" s="17">
        <v>1.9992000000000001</v>
      </c>
      <c r="I184" s="17">
        <f t="shared" si="2"/>
        <v>0.98149148215425397</v>
      </c>
    </row>
    <row r="185" spans="1:9" x14ac:dyDescent="0.3">
      <c r="A185" s="17" t="s">
        <v>108</v>
      </c>
      <c r="B185" s="17" t="s">
        <v>85</v>
      </c>
      <c r="C185" s="17">
        <v>71.42</v>
      </c>
      <c r="D185" s="17">
        <v>101.25</v>
      </c>
      <c r="E185" s="17">
        <v>2.1158999999999999</v>
      </c>
      <c r="F185" s="17">
        <v>194.58</v>
      </c>
      <c r="G185" s="17">
        <v>276.75</v>
      </c>
      <c r="H185" s="17">
        <v>2.0790999999999999</v>
      </c>
      <c r="I185" s="17">
        <f t="shared" si="2"/>
        <v>0.98260787371803959</v>
      </c>
    </row>
    <row r="186" spans="1:9" x14ac:dyDescent="0.3">
      <c r="A186" s="17" t="s">
        <v>101</v>
      </c>
      <c r="B186" s="17" t="s">
        <v>105</v>
      </c>
      <c r="C186" s="17">
        <v>61.58</v>
      </c>
      <c r="D186" s="17">
        <v>86.67</v>
      </c>
      <c r="E186" s="17">
        <v>2.2092999999999998</v>
      </c>
      <c r="F186" s="17">
        <v>206.42</v>
      </c>
      <c r="G186" s="17">
        <v>291.33</v>
      </c>
      <c r="H186" s="17">
        <v>2.1711999999999998</v>
      </c>
      <c r="I186" s="17">
        <f t="shared" si="2"/>
        <v>0.98275471868917752</v>
      </c>
    </row>
    <row r="187" spans="1:9" x14ac:dyDescent="0.3">
      <c r="A187" s="17" t="s">
        <v>101</v>
      </c>
      <c r="B187" s="17" t="s">
        <v>106</v>
      </c>
      <c r="C187" s="17">
        <v>61.58</v>
      </c>
      <c r="D187" s="17">
        <v>86.67</v>
      </c>
      <c r="E187" s="17">
        <v>2.2092999999999998</v>
      </c>
      <c r="F187" s="17">
        <v>206.42</v>
      </c>
      <c r="G187" s="17">
        <v>291.33</v>
      </c>
      <c r="H187" s="17">
        <v>2.1711999999999998</v>
      </c>
      <c r="I187" s="17">
        <f t="shared" si="2"/>
        <v>0.98275471868917752</v>
      </c>
    </row>
    <row r="188" spans="1:9" x14ac:dyDescent="0.3">
      <c r="A188" s="17" t="s">
        <v>84</v>
      </c>
      <c r="B188" s="17" t="s">
        <v>97</v>
      </c>
      <c r="C188" s="17">
        <v>61.17</v>
      </c>
      <c r="D188" s="17">
        <v>88.33</v>
      </c>
      <c r="E188" s="17">
        <v>1.9256</v>
      </c>
      <c r="F188" s="17">
        <v>199.83</v>
      </c>
      <c r="G188" s="17">
        <v>289.67</v>
      </c>
      <c r="H188" s="17">
        <v>1.8927</v>
      </c>
      <c r="I188" s="17">
        <f t="shared" si="2"/>
        <v>0.98291441628583298</v>
      </c>
    </row>
    <row r="189" spans="1:9" x14ac:dyDescent="0.3">
      <c r="A189" s="17" t="s">
        <v>84</v>
      </c>
      <c r="B189" s="17" t="s">
        <v>107</v>
      </c>
      <c r="C189" s="17">
        <v>56.25</v>
      </c>
      <c r="D189" s="17">
        <v>99.08</v>
      </c>
      <c r="E189" s="17">
        <v>1.0608</v>
      </c>
      <c r="F189" s="17">
        <v>157.75</v>
      </c>
      <c r="G189" s="17">
        <v>278.92</v>
      </c>
      <c r="H189" s="17">
        <v>1.0521</v>
      </c>
      <c r="I189" s="17">
        <f t="shared" si="2"/>
        <v>0.99179864253393668</v>
      </c>
    </row>
    <row r="190" spans="1:9" x14ac:dyDescent="0.3">
      <c r="A190" s="17" t="s">
        <v>100</v>
      </c>
      <c r="B190" s="17" t="s">
        <v>85</v>
      </c>
      <c r="C190" s="17">
        <v>64.17</v>
      </c>
      <c r="D190" s="17">
        <v>88.5</v>
      </c>
      <c r="E190" s="17">
        <v>2.5522999999999998</v>
      </c>
      <c r="F190" s="17">
        <v>209.83</v>
      </c>
      <c r="G190" s="17">
        <v>289.5</v>
      </c>
      <c r="H190" s="17">
        <v>2.5453000000000001</v>
      </c>
      <c r="I190" s="17">
        <f t="shared" si="2"/>
        <v>0.99725737570034878</v>
      </c>
    </row>
    <row r="191" spans="1:9" x14ac:dyDescent="0.3">
      <c r="A191" s="17" t="s">
        <v>93</v>
      </c>
      <c r="B191" s="17" t="s">
        <v>84</v>
      </c>
      <c r="C191" s="17">
        <v>45.08</v>
      </c>
      <c r="D191" s="17">
        <v>100.83</v>
      </c>
      <c r="E191" s="17">
        <v>0.68</v>
      </c>
      <c r="F191" s="17">
        <v>123.92</v>
      </c>
      <c r="G191" s="17">
        <v>277.17</v>
      </c>
      <c r="H191" s="17">
        <v>0.68</v>
      </c>
      <c r="I191" s="17">
        <f t="shared" si="2"/>
        <v>1</v>
      </c>
    </row>
    <row r="192" spans="1:9" x14ac:dyDescent="0.3">
      <c r="A192" s="17" t="s">
        <v>94</v>
      </c>
      <c r="B192" s="17" t="s">
        <v>102</v>
      </c>
      <c r="C192" s="17">
        <v>57.58</v>
      </c>
      <c r="D192" s="17">
        <v>88.58</v>
      </c>
      <c r="E192" s="17">
        <v>1.5115000000000001</v>
      </c>
      <c r="F192" s="17">
        <v>188.42</v>
      </c>
      <c r="G192" s="17">
        <v>289.42</v>
      </c>
      <c r="H192" s="17">
        <v>1.5188999999999999</v>
      </c>
      <c r="I192" s="17">
        <f t="shared" si="2"/>
        <v>1.0048957988752893</v>
      </c>
    </row>
    <row r="193" spans="1:9" x14ac:dyDescent="0.3">
      <c r="A193" s="17" t="s">
        <v>88</v>
      </c>
      <c r="B193" s="17" t="s">
        <v>94</v>
      </c>
      <c r="C193" s="17">
        <v>35.5</v>
      </c>
      <c r="D193" s="17">
        <v>97.58</v>
      </c>
      <c r="E193" s="17">
        <v>0.49780000000000002</v>
      </c>
      <c r="F193" s="17">
        <v>102.5</v>
      </c>
      <c r="G193" s="17">
        <v>280.42</v>
      </c>
      <c r="H193" s="17">
        <v>0.50119999999999998</v>
      </c>
      <c r="I193" s="17">
        <f t="shared" si="2"/>
        <v>1.006830052229811</v>
      </c>
    </row>
    <row r="194" spans="1:9" x14ac:dyDescent="0.3">
      <c r="A194" s="17" t="s">
        <v>99</v>
      </c>
      <c r="B194" s="17" t="s">
        <v>108</v>
      </c>
      <c r="C194" s="17">
        <v>68.58</v>
      </c>
      <c r="D194" s="17">
        <v>99.08</v>
      </c>
      <c r="E194" s="17">
        <v>1.9219999999999999</v>
      </c>
      <c r="F194" s="17">
        <v>193.42</v>
      </c>
      <c r="G194" s="17">
        <v>278.92</v>
      </c>
      <c r="H194" s="17">
        <v>1.9388000000000001</v>
      </c>
      <c r="I194" s="17">
        <f t="shared" ref="I194:I257" si="3">H194/E194</f>
        <v>1.0087408949011447</v>
      </c>
    </row>
    <row r="195" spans="1:9" x14ac:dyDescent="0.3">
      <c r="A195" s="17" t="s">
        <v>101</v>
      </c>
      <c r="B195" s="17" t="s">
        <v>92</v>
      </c>
      <c r="C195" s="17">
        <v>60.58</v>
      </c>
      <c r="D195" s="17">
        <v>84.92</v>
      </c>
      <c r="E195" s="17">
        <v>2.2658999999999998</v>
      </c>
      <c r="F195" s="17">
        <v>209.42</v>
      </c>
      <c r="G195" s="17">
        <v>293.08</v>
      </c>
      <c r="H195" s="17">
        <v>2.2885</v>
      </c>
      <c r="I195" s="17">
        <f t="shared" si="3"/>
        <v>1.0099739617811907</v>
      </c>
    </row>
    <row r="196" spans="1:9" x14ac:dyDescent="0.3">
      <c r="A196" s="17" t="s">
        <v>86</v>
      </c>
      <c r="B196" s="17" t="s">
        <v>103</v>
      </c>
      <c r="C196" s="17">
        <v>63.42</v>
      </c>
      <c r="D196" s="17">
        <v>89.58</v>
      </c>
      <c r="E196" s="17">
        <v>2.1600999999999999</v>
      </c>
      <c r="F196" s="17">
        <v>204.58</v>
      </c>
      <c r="G196" s="17">
        <v>288.42</v>
      </c>
      <c r="H196" s="17">
        <v>2.1859999999999999</v>
      </c>
      <c r="I196" s="17">
        <f t="shared" si="3"/>
        <v>1.0119901856395537</v>
      </c>
    </row>
    <row r="197" spans="1:9" x14ac:dyDescent="0.3">
      <c r="A197" s="17" t="s">
        <v>84</v>
      </c>
      <c r="B197" s="17" t="s">
        <v>94</v>
      </c>
      <c r="C197" s="17">
        <v>40.25</v>
      </c>
      <c r="D197" s="17">
        <v>93.08</v>
      </c>
      <c r="E197" s="17">
        <v>0.64449999999999996</v>
      </c>
      <c r="F197" s="17">
        <v>124.75</v>
      </c>
      <c r="G197" s="17">
        <v>284.92</v>
      </c>
      <c r="H197" s="17">
        <v>0.65739999999999998</v>
      </c>
      <c r="I197" s="17">
        <f t="shared" si="3"/>
        <v>1.0200155159038014</v>
      </c>
    </row>
    <row r="198" spans="1:9" x14ac:dyDescent="0.3">
      <c r="A198" s="17" t="s">
        <v>93</v>
      </c>
      <c r="B198" s="17" t="s">
        <v>104</v>
      </c>
      <c r="C198" s="17">
        <v>65.5</v>
      </c>
      <c r="D198" s="17">
        <v>102.08</v>
      </c>
      <c r="E198" s="17">
        <v>1.4509000000000001</v>
      </c>
      <c r="F198" s="17">
        <v>178.5</v>
      </c>
      <c r="G198" s="17">
        <v>275.92</v>
      </c>
      <c r="H198" s="17">
        <v>1.4884999999999999</v>
      </c>
      <c r="I198" s="17">
        <f t="shared" si="3"/>
        <v>1.0259149493417878</v>
      </c>
    </row>
    <row r="199" spans="1:9" x14ac:dyDescent="0.3">
      <c r="A199" s="17" t="s">
        <v>90</v>
      </c>
      <c r="B199" s="17" t="s">
        <v>98</v>
      </c>
      <c r="C199" s="17">
        <v>62.08</v>
      </c>
      <c r="D199" s="17">
        <v>92.92</v>
      </c>
      <c r="E199" s="17">
        <v>1.6615</v>
      </c>
      <c r="F199" s="17">
        <v>191.92</v>
      </c>
      <c r="G199" s="17">
        <v>285.08</v>
      </c>
      <c r="H199" s="17">
        <v>1.7091000000000001</v>
      </c>
      <c r="I199" s="17">
        <f t="shared" si="3"/>
        <v>1.0286488113150767</v>
      </c>
    </row>
    <row r="200" spans="1:9" x14ac:dyDescent="0.3">
      <c r="A200" s="17" t="s">
        <v>84</v>
      </c>
      <c r="B200" s="20" t="s">
        <v>95</v>
      </c>
      <c r="C200" s="17">
        <v>62.08</v>
      </c>
      <c r="D200" s="17">
        <v>91.08</v>
      </c>
      <c r="E200" s="17">
        <v>1.7961</v>
      </c>
      <c r="F200" s="17">
        <v>196.92</v>
      </c>
      <c r="G200" s="17">
        <v>286.92</v>
      </c>
      <c r="H200" s="17">
        <v>1.8496999999999999</v>
      </c>
      <c r="I200" s="17">
        <f t="shared" si="3"/>
        <v>1.0298424363899559</v>
      </c>
    </row>
    <row r="201" spans="1:9" x14ac:dyDescent="0.3">
      <c r="A201" s="17" t="s">
        <v>102</v>
      </c>
      <c r="B201" s="17" t="s">
        <v>85</v>
      </c>
      <c r="C201" s="17">
        <v>62.83</v>
      </c>
      <c r="D201" s="17">
        <v>89.33</v>
      </c>
      <c r="E201" s="17">
        <v>2.0832000000000002</v>
      </c>
      <c r="F201" s="17">
        <v>204.17</v>
      </c>
      <c r="G201" s="17">
        <v>288.67</v>
      </c>
      <c r="H201" s="17">
        <v>2.149</v>
      </c>
      <c r="I201" s="17">
        <f t="shared" si="3"/>
        <v>1.0315860215053763</v>
      </c>
    </row>
    <row r="202" spans="1:9" x14ac:dyDescent="0.3">
      <c r="A202" s="17" t="s">
        <v>86</v>
      </c>
      <c r="B202" s="17" t="s">
        <v>108</v>
      </c>
      <c r="C202" s="17">
        <v>68.17</v>
      </c>
      <c r="D202" s="17">
        <v>105.58</v>
      </c>
      <c r="E202" s="17">
        <v>1.4790000000000001</v>
      </c>
      <c r="F202" s="17">
        <v>177.83</v>
      </c>
      <c r="G202" s="17">
        <v>272.42</v>
      </c>
      <c r="H202" s="17">
        <v>1.5325</v>
      </c>
      <c r="I202" s="17">
        <f t="shared" si="3"/>
        <v>1.0361730899256254</v>
      </c>
    </row>
    <row r="203" spans="1:9" x14ac:dyDescent="0.3">
      <c r="A203" s="17" t="s">
        <v>89</v>
      </c>
      <c r="B203" s="17" t="s">
        <v>91</v>
      </c>
      <c r="C203" s="17">
        <v>42.83</v>
      </c>
      <c r="D203" s="17">
        <v>100</v>
      </c>
      <c r="E203" s="17">
        <v>0.63490000000000002</v>
      </c>
      <c r="F203" s="17">
        <v>122.17</v>
      </c>
      <c r="G203" s="17">
        <v>278</v>
      </c>
      <c r="H203" s="17">
        <v>0.6613</v>
      </c>
      <c r="I203" s="17">
        <f t="shared" si="3"/>
        <v>1.0415813513939203</v>
      </c>
    </row>
    <row r="204" spans="1:9" x14ac:dyDescent="0.3">
      <c r="A204" s="17" t="s">
        <v>100</v>
      </c>
      <c r="B204" s="17" t="s">
        <v>92</v>
      </c>
      <c r="C204" s="17">
        <v>58.08</v>
      </c>
      <c r="D204" s="17">
        <v>85.08</v>
      </c>
      <c r="E204" s="17">
        <v>1.8078000000000001</v>
      </c>
      <c r="F204" s="17">
        <v>201.92</v>
      </c>
      <c r="G204" s="17">
        <v>292.92</v>
      </c>
      <c r="H204" s="17">
        <v>1.8859999999999999</v>
      </c>
      <c r="I204" s="17">
        <f t="shared" si="3"/>
        <v>1.0432569974554706</v>
      </c>
    </row>
    <row r="205" spans="1:9" x14ac:dyDescent="0.3">
      <c r="A205" s="17" t="s">
        <v>90</v>
      </c>
      <c r="B205" s="17" t="s">
        <v>84</v>
      </c>
      <c r="C205" s="17">
        <v>38.75</v>
      </c>
      <c r="D205" s="17">
        <v>99.75</v>
      </c>
      <c r="E205" s="17">
        <v>0.54730000000000001</v>
      </c>
      <c r="F205" s="17">
        <v>111.25</v>
      </c>
      <c r="G205" s="17">
        <v>278.25</v>
      </c>
      <c r="H205" s="17">
        <v>0.57120000000000004</v>
      </c>
      <c r="I205" s="17">
        <f t="shared" si="3"/>
        <v>1.0436689201534808</v>
      </c>
    </row>
    <row r="206" spans="1:9" x14ac:dyDescent="0.3">
      <c r="A206" s="17" t="s">
        <v>91</v>
      </c>
      <c r="B206" s="17" t="s">
        <v>94</v>
      </c>
      <c r="C206" s="17">
        <v>34.67</v>
      </c>
      <c r="D206" s="17">
        <v>94.42</v>
      </c>
      <c r="E206" s="17">
        <v>0.50439999999999996</v>
      </c>
      <c r="F206" s="17">
        <v>108.33</v>
      </c>
      <c r="G206" s="17">
        <v>283.58</v>
      </c>
      <c r="H206" s="17">
        <v>0.53400000000000003</v>
      </c>
      <c r="I206" s="17">
        <f t="shared" si="3"/>
        <v>1.0586835844567806</v>
      </c>
    </row>
    <row r="207" spans="1:9" x14ac:dyDescent="0.3">
      <c r="A207" s="17" t="s">
        <v>89</v>
      </c>
      <c r="B207" s="17" t="s">
        <v>94</v>
      </c>
      <c r="C207" s="17">
        <v>43.92</v>
      </c>
      <c r="D207" s="17">
        <v>95.75</v>
      </c>
      <c r="E207" s="17">
        <v>0.70920000000000005</v>
      </c>
      <c r="F207" s="17">
        <v>134.08000000000001</v>
      </c>
      <c r="G207" s="17">
        <v>282.25</v>
      </c>
      <c r="H207" s="17">
        <v>0.75260000000000005</v>
      </c>
      <c r="I207" s="17">
        <f t="shared" si="3"/>
        <v>1.0611957134799774</v>
      </c>
    </row>
    <row r="208" spans="1:9" x14ac:dyDescent="0.3">
      <c r="A208" s="17" t="s">
        <v>87</v>
      </c>
      <c r="B208" s="17" t="s">
        <v>101</v>
      </c>
      <c r="C208" s="17">
        <v>60.75</v>
      </c>
      <c r="D208" s="17">
        <v>88.75</v>
      </c>
      <c r="E208" s="17">
        <v>1.8286</v>
      </c>
      <c r="F208" s="17">
        <v>201.25</v>
      </c>
      <c r="G208" s="17">
        <v>289.25</v>
      </c>
      <c r="H208" s="17">
        <v>1.9701</v>
      </c>
      <c r="I208" s="17">
        <f t="shared" si="3"/>
        <v>1.0773816034124466</v>
      </c>
    </row>
    <row r="209" spans="1:9" x14ac:dyDescent="0.3">
      <c r="A209" s="17" t="s">
        <v>100</v>
      </c>
      <c r="B209" s="17" t="s">
        <v>103</v>
      </c>
      <c r="C209" s="17">
        <v>55.42</v>
      </c>
      <c r="D209" s="17">
        <v>82.08</v>
      </c>
      <c r="E209" s="17">
        <v>1.7282</v>
      </c>
      <c r="F209" s="17">
        <v>203.58</v>
      </c>
      <c r="G209" s="17">
        <v>295.92</v>
      </c>
      <c r="H209" s="17">
        <v>1.8694</v>
      </c>
      <c r="I209" s="17">
        <f t="shared" si="3"/>
        <v>1.0817035065385951</v>
      </c>
    </row>
    <row r="210" spans="1:9" x14ac:dyDescent="0.3">
      <c r="A210" s="17" t="s">
        <v>102</v>
      </c>
      <c r="B210" s="17" t="s">
        <v>97</v>
      </c>
      <c r="C210" s="17">
        <v>57.08</v>
      </c>
      <c r="D210" s="17">
        <v>83.83</v>
      </c>
      <c r="E210" s="17">
        <v>1.7885</v>
      </c>
      <c r="F210" s="17">
        <v>203.92</v>
      </c>
      <c r="G210" s="17">
        <v>294.17</v>
      </c>
      <c r="H210" s="17">
        <v>1.9354</v>
      </c>
      <c r="I210" s="17">
        <f t="shared" si="3"/>
        <v>1.0821358680458486</v>
      </c>
    </row>
    <row r="211" spans="1:9" x14ac:dyDescent="0.3">
      <c r="A211" s="17" t="s">
        <v>87</v>
      </c>
      <c r="B211" s="17" t="s">
        <v>99</v>
      </c>
      <c r="C211" s="17">
        <v>58.17</v>
      </c>
      <c r="D211" s="17">
        <v>89.92</v>
      </c>
      <c r="E211" s="17">
        <v>1.4882</v>
      </c>
      <c r="F211" s="17">
        <v>190.83</v>
      </c>
      <c r="G211" s="17">
        <v>288.08</v>
      </c>
      <c r="H211" s="17">
        <v>1.6107</v>
      </c>
      <c r="I211" s="17">
        <f t="shared" si="3"/>
        <v>1.0823142050799623</v>
      </c>
    </row>
    <row r="212" spans="1:9" x14ac:dyDescent="0.3">
      <c r="A212" s="17" t="s">
        <v>89</v>
      </c>
      <c r="B212" s="17" t="s">
        <v>90</v>
      </c>
      <c r="C212" s="17">
        <v>44.33</v>
      </c>
      <c r="D212" s="17">
        <v>102.42</v>
      </c>
      <c r="E212" s="17">
        <v>0.64559999999999995</v>
      </c>
      <c r="F212" s="17">
        <v>125.67</v>
      </c>
      <c r="G212" s="17">
        <v>275.58</v>
      </c>
      <c r="H212" s="17">
        <v>0.70240000000000002</v>
      </c>
      <c r="I212" s="17">
        <f t="shared" si="3"/>
        <v>1.0879801734820322</v>
      </c>
    </row>
    <row r="213" spans="1:9" x14ac:dyDescent="0.3">
      <c r="A213" s="17" t="s">
        <v>91</v>
      </c>
      <c r="B213" s="17" t="s">
        <v>84</v>
      </c>
      <c r="C213" s="17">
        <v>40.25</v>
      </c>
      <c r="D213" s="17">
        <v>97.33</v>
      </c>
      <c r="E213" s="17">
        <v>0.60119999999999996</v>
      </c>
      <c r="F213" s="17">
        <v>122.75</v>
      </c>
      <c r="G213" s="17">
        <v>280.67</v>
      </c>
      <c r="H213" s="17">
        <v>0.65620000000000001</v>
      </c>
      <c r="I213" s="17">
        <f t="shared" si="3"/>
        <v>1.0914836992681305</v>
      </c>
    </row>
    <row r="214" spans="1:9" x14ac:dyDescent="0.3">
      <c r="A214" s="17" t="s">
        <v>102</v>
      </c>
      <c r="B214" s="17" t="s">
        <v>99</v>
      </c>
      <c r="C214" s="17">
        <v>57.33</v>
      </c>
      <c r="D214" s="17">
        <v>87.17</v>
      </c>
      <c r="E214" s="17">
        <v>1.5716000000000001</v>
      </c>
      <c r="F214" s="17">
        <v>196.67</v>
      </c>
      <c r="G214" s="17">
        <v>290.83</v>
      </c>
      <c r="H214" s="17">
        <v>1.7392000000000001</v>
      </c>
      <c r="I214" s="17">
        <f t="shared" si="3"/>
        <v>1.106642911682362</v>
      </c>
    </row>
    <row r="215" spans="1:9" x14ac:dyDescent="0.3">
      <c r="A215" s="17" t="s">
        <v>101</v>
      </c>
      <c r="B215" s="17" t="s">
        <v>100</v>
      </c>
      <c r="C215" s="17">
        <v>60</v>
      </c>
      <c r="D215" s="17">
        <v>85.17</v>
      </c>
      <c r="E215" s="17">
        <v>2.1017999999999999</v>
      </c>
      <c r="F215" s="17">
        <v>210</v>
      </c>
      <c r="G215" s="17">
        <v>292.83</v>
      </c>
      <c r="H215" s="17">
        <v>2.3456999999999999</v>
      </c>
      <c r="I215" s="17">
        <f t="shared" si="3"/>
        <v>1.1160433913788181</v>
      </c>
    </row>
    <row r="216" spans="1:9" x14ac:dyDescent="0.3">
      <c r="A216" s="17" t="s">
        <v>86</v>
      </c>
      <c r="B216" s="17" t="s">
        <v>101</v>
      </c>
      <c r="C216" s="17">
        <v>59.75</v>
      </c>
      <c r="D216" s="17">
        <v>92.67</v>
      </c>
      <c r="E216" s="17">
        <v>1.4730000000000001</v>
      </c>
      <c r="F216" s="17">
        <v>191.25</v>
      </c>
      <c r="G216" s="17">
        <v>285.33</v>
      </c>
      <c r="H216" s="17">
        <v>1.6811</v>
      </c>
      <c r="I216" s="17">
        <f t="shared" si="3"/>
        <v>1.1412763068567549</v>
      </c>
    </row>
    <row r="217" spans="1:9" x14ac:dyDescent="0.3">
      <c r="A217" s="17" t="s">
        <v>91</v>
      </c>
      <c r="B217" s="17" t="s">
        <v>102</v>
      </c>
      <c r="C217" s="17">
        <v>58.17</v>
      </c>
      <c r="D217" s="17">
        <v>92.83</v>
      </c>
      <c r="E217" s="17">
        <v>1.3532999999999999</v>
      </c>
      <c r="F217" s="17">
        <v>186.83</v>
      </c>
      <c r="G217" s="17">
        <v>285.17</v>
      </c>
      <c r="H217" s="17">
        <v>1.5509999999999999</v>
      </c>
      <c r="I217" s="17">
        <f t="shared" si="3"/>
        <v>1.14608734205276</v>
      </c>
    </row>
    <row r="218" spans="1:9" x14ac:dyDescent="0.3">
      <c r="A218" s="17" t="s">
        <v>94</v>
      </c>
      <c r="B218" s="17" t="s">
        <v>108</v>
      </c>
      <c r="C218" s="17">
        <v>58.75</v>
      </c>
      <c r="D218" s="17">
        <v>100.5</v>
      </c>
      <c r="E218" s="17">
        <v>1.1336999999999999</v>
      </c>
      <c r="F218" s="17">
        <v>172.25</v>
      </c>
      <c r="G218" s="17">
        <v>277.5</v>
      </c>
      <c r="H218" s="17">
        <v>1.3186</v>
      </c>
      <c r="I218" s="17">
        <f t="shared" si="3"/>
        <v>1.1630942930228456</v>
      </c>
    </row>
    <row r="219" spans="1:9" x14ac:dyDescent="0.3">
      <c r="A219" s="17" t="s">
        <v>107</v>
      </c>
      <c r="B219" s="17" t="s">
        <v>108</v>
      </c>
      <c r="C219" s="17">
        <v>64.83</v>
      </c>
      <c r="D219" s="17">
        <v>106.5</v>
      </c>
      <c r="E219" s="17">
        <v>1.2522</v>
      </c>
      <c r="F219" s="17">
        <v>176.17</v>
      </c>
      <c r="G219" s="17">
        <v>271.5</v>
      </c>
      <c r="H219" s="17">
        <v>1.5026999999999999</v>
      </c>
      <c r="I219" s="17">
        <f t="shared" si="3"/>
        <v>1.2000479156684236</v>
      </c>
    </row>
    <row r="220" spans="1:9" x14ac:dyDescent="0.3">
      <c r="A220" s="17" t="s">
        <v>97</v>
      </c>
      <c r="B220" s="17" t="s">
        <v>85</v>
      </c>
      <c r="C220" s="17">
        <v>61</v>
      </c>
      <c r="D220" s="17">
        <v>86.17</v>
      </c>
      <c r="E220" s="17">
        <v>2.1606000000000001</v>
      </c>
      <c r="F220" s="17">
        <v>212</v>
      </c>
      <c r="G220" s="17">
        <v>291.83</v>
      </c>
      <c r="H220" s="17">
        <v>2.5954999999999999</v>
      </c>
      <c r="I220" s="17">
        <f t="shared" si="3"/>
        <v>1.2012866796260298</v>
      </c>
    </row>
    <row r="221" spans="1:9" x14ac:dyDescent="0.3">
      <c r="A221" s="17" t="s">
        <v>101</v>
      </c>
      <c r="B221" s="17" t="s">
        <v>96</v>
      </c>
      <c r="C221" s="17">
        <v>60.42</v>
      </c>
      <c r="D221" s="17">
        <v>84.08</v>
      </c>
      <c r="E221" s="17">
        <v>2.3784000000000001</v>
      </c>
      <c r="F221" s="17">
        <v>215.58</v>
      </c>
      <c r="G221" s="17">
        <v>293.92</v>
      </c>
      <c r="H221" s="17">
        <v>2.8618000000000001</v>
      </c>
      <c r="I221" s="17">
        <f t="shared" si="3"/>
        <v>1.2032458795829128</v>
      </c>
    </row>
    <row r="222" spans="1:9" x14ac:dyDescent="0.3">
      <c r="A222" s="17" t="s">
        <v>86</v>
      </c>
      <c r="B222" s="17" t="s">
        <v>105</v>
      </c>
      <c r="C222" s="17">
        <v>63.33</v>
      </c>
      <c r="D222" s="17">
        <v>94.33</v>
      </c>
      <c r="E222" s="17">
        <v>1.6916</v>
      </c>
      <c r="F222" s="17">
        <v>198.67</v>
      </c>
      <c r="G222" s="17">
        <v>283.67</v>
      </c>
      <c r="H222" s="17">
        <v>2.0363000000000002</v>
      </c>
      <c r="I222" s="17">
        <f t="shared" si="3"/>
        <v>1.203771577205013</v>
      </c>
    </row>
    <row r="223" spans="1:9" x14ac:dyDescent="0.3">
      <c r="A223" s="17" t="s">
        <v>86</v>
      </c>
      <c r="B223" s="17" t="s">
        <v>106</v>
      </c>
      <c r="C223" s="17">
        <v>63.33</v>
      </c>
      <c r="D223" s="17">
        <v>94.33</v>
      </c>
      <c r="E223" s="17">
        <v>1.6916</v>
      </c>
      <c r="F223" s="17">
        <v>198.67</v>
      </c>
      <c r="G223" s="17">
        <v>283.67</v>
      </c>
      <c r="H223" s="17">
        <v>2.0363000000000002</v>
      </c>
      <c r="I223" s="17">
        <f t="shared" si="3"/>
        <v>1.203771577205013</v>
      </c>
    </row>
    <row r="224" spans="1:9" x14ac:dyDescent="0.3">
      <c r="A224" s="17" t="s">
        <v>84</v>
      </c>
      <c r="B224" s="17" t="s">
        <v>99</v>
      </c>
      <c r="C224" s="17">
        <v>60.92</v>
      </c>
      <c r="D224" s="17">
        <v>91.67</v>
      </c>
      <c r="E224" s="17">
        <v>1.6291</v>
      </c>
      <c r="F224" s="17">
        <v>199.08</v>
      </c>
      <c r="G224" s="17">
        <v>286.33</v>
      </c>
      <c r="H224" s="17">
        <v>1.9635</v>
      </c>
      <c r="I224" s="17">
        <f t="shared" si="3"/>
        <v>1.2052667116812965</v>
      </c>
    </row>
    <row r="225" spans="1:9" x14ac:dyDescent="0.3">
      <c r="A225" s="17" t="s">
        <v>97</v>
      </c>
      <c r="B225" s="17" t="s">
        <v>108</v>
      </c>
      <c r="C225" s="17">
        <v>64.83</v>
      </c>
      <c r="D225" s="17">
        <v>95.75</v>
      </c>
      <c r="E225" s="17">
        <v>1.7483</v>
      </c>
      <c r="F225" s="17">
        <v>199.17</v>
      </c>
      <c r="G225" s="17">
        <v>282.25</v>
      </c>
      <c r="H225" s="17">
        <v>2.1208</v>
      </c>
      <c r="I225" s="17">
        <f t="shared" si="3"/>
        <v>1.2130641194303038</v>
      </c>
    </row>
    <row r="226" spans="1:9" x14ac:dyDescent="0.3">
      <c r="A226" s="17" t="s">
        <v>90</v>
      </c>
      <c r="B226" s="17" t="s">
        <v>96</v>
      </c>
      <c r="C226" s="17">
        <v>59</v>
      </c>
      <c r="D226" s="17">
        <v>93.33</v>
      </c>
      <c r="E226" s="17">
        <v>1.3879999999999999</v>
      </c>
      <c r="F226" s="17">
        <v>191</v>
      </c>
      <c r="G226" s="17">
        <v>284.67</v>
      </c>
      <c r="H226" s="17">
        <v>1.6876</v>
      </c>
      <c r="I226" s="17">
        <f t="shared" si="3"/>
        <v>1.2158501440922191</v>
      </c>
    </row>
    <row r="227" spans="1:9" x14ac:dyDescent="0.3">
      <c r="A227" s="17" t="s">
        <v>105</v>
      </c>
      <c r="B227" s="17" t="s">
        <v>92</v>
      </c>
      <c r="C227" s="17">
        <v>55.08</v>
      </c>
      <c r="D227" s="17">
        <v>86.58</v>
      </c>
      <c r="E227" s="17">
        <v>1.4140999999999999</v>
      </c>
      <c r="F227" s="17">
        <v>197.92</v>
      </c>
      <c r="G227" s="17">
        <v>291.42</v>
      </c>
      <c r="H227" s="17">
        <v>1.7697000000000001</v>
      </c>
      <c r="I227" s="17">
        <f t="shared" si="3"/>
        <v>1.2514673644013861</v>
      </c>
    </row>
    <row r="228" spans="1:9" x14ac:dyDescent="0.3">
      <c r="A228" s="17" t="s">
        <v>105</v>
      </c>
      <c r="B228" s="17" t="s">
        <v>92</v>
      </c>
      <c r="C228" s="17">
        <v>55.08</v>
      </c>
      <c r="D228" s="17">
        <v>86.58</v>
      </c>
      <c r="E228" s="17">
        <v>1.4140999999999999</v>
      </c>
      <c r="F228" s="17">
        <v>197.92</v>
      </c>
      <c r="G228" s="17">
        <v>291.42</v>
      </c>
      <c r="H228" s="17">
        <v>1.7697000000000001</v>
      </c>
      <c r="I228" s="17">
        <f t="shared" si="3"/>
        <v>1.2514673644013861</v>
      </c>
    </row>
    <row r="229" spans="1:9" x14ac:dyDescent="0.3">
      <c r="A229" s="17" t="s">
        <v>94</v>
      </c>
      <c r="B229" s="17" t="s">
        <v>97</v>
      </c>
      <c r="C229" s="17">
        <v>56.83</v>
      </c>
      <c r="D229" s="17">
        <v>85.42</v>
      </c>
      <c r="E229" s="17">
        <v>1.6363000000000001</v>
      </c>
      <c r="F229" s="17">
        <v>205.17</v>
      </c>
      <c r="G229" s="17">
        <v>292.58</v>
      </c>
      <c r="H229" s="17">
        <v>2.0495999999999999</v>
      </c>
      <c r="I229" s="17">
        <f t="shared" si="3"/>
        <v>1.2525820448573</v>
      </c>
    </row>
    <row r="230" spans="1:9" x14ac:dyDescent="0.3">
      <c r="A230" s="17" t="s">
        <v>98</v>
      </c>
      <c r="B230" s="17" t="s">
        <v>104</v>
      </c>
      <c r="C230" s="17">
        <v>64.33</v>
      </c>
      <c r="D230" s="17">
        <v>90.42</v>
      </c>
      <c r="E230" s="17">
        <v>2.2275</v>
      </c>
      <c r="F230" s="17">
        <v>210.67</v>
      </c>
      <c r="G230" s="17">
        <v>287.58</v>
      </c>
      <c r="H230" s="17">
        <v>2.8201999999999998</v>
      </c>
      <c r="I230" s="17">
        <f t="shared" si="3"/>
        <v>1.2660830527497193</v>
      </c>
    </row>
    <row r="231" spans="1:9" x14ac:dyDescent="0.3">
      <c r="A231" s="17" t="s">
        <v>102</v>
      </c>
      <c r="B231" s="17" t="s">
        <v>108</v>
      </c>
      <c r="C231" s="17">
        <v>60.83</v>
      </c>
      <c r="D231" s="17">
        <v>98.92</v>
      </c>
      <c r="E231" s="17">
        <v>1.2861</v>
      </c>
      <c r="F231" s="17">
        <v>186.17</v>
      </c>
      <c r="G231" s="17">
        <v>279.08</v>
      </c>
      <c r="H231" s="17">
        <v>1.6515</v>
      </c>
      <c r="I231" s="17">
        <f t="shared" si="3"/>
        <v>1.2841147655703289</v>
      </c>
    </row>
    <row r="232" spans="1:9" x14ac:dyDescent="0.3">
      <c r="A232" s="17" t="s">
        <v>89</v>
      </c>
      <c r="B232" s="17" t="s">
        <v>102</v>
      </c>
      <c r="C232" s="17">
        <v>58.08</v>
      </c>
      <c r="D232" s="17">
        <v>94.17</v>
      </c>
      <c r="E232" s="17">
        <v>1.2962</v>
      </c>
      <c r="F232" s="17">
        <v>189.92</v>
      </c>
      <c r="G232" s="17">
        <v>283.83</v>
      </c>
      <c r="H232" s="17">
        <v>1.6702999999999999</v>
      </c>
      <c r="I232" s="17">
        <f t="shared" si="3"/>
        <v>1.2886128683845084</v>
      </c>
    </row>
    <row r="233" spans="1:9" x14ac:dyDescent="0.3">
      <c r="A233" s="17" t="s">
        <v>87</v>
      </c>
      <c r="B233" s="17" t="s">
        <v>97</v>
      </c>
      <c r="C233" s="17">
        <v>55.5</v>
      </c>
      <c r="D233" s="17">
        <v>86.58</v>
      </c>
      <c r="E233" s="17">
        <v>1.4466000000000001</v>
      </c>
      <c r="F233" s="17">
        <v>200.5</v>
      </c>
      <c r="G233" s="17">
        <v>291.42</v>
      </c>
      <c r="H233" s="17">
        <v>1.8698999999999999</v>
      </c>
      <c r="I233" s="17">
        <f t="shared" si="3"/>
        <v>1.2926171712982164</v>
      </c>
    </row>
    <row r="234" spans="1:9" x14ac:dyDescent="0.3">
      <c r="A234" s="17" t="s">
        <v>87</v>
      </c>
      <c r="B234" s="17" t="s">
        <v>105</v>
      </c>
      <c r="C234" s="17">
        <v>56.5</v>
      </c>
      <c r="D234" s="17">
        <v>90.42</v>
      </c>
      <c r="E234" s="17">
        <v>1.3431</v>
      </c>
      <c r="F234" s="17">
        <v>195.5</v>
      </c>
      <c r="G234" s="17">
        <v>287.58</v>
      </c>
      <c r="H234" s="17">
        <v>1.7766</v>
      </c>
      <c r="I234" s="17">
        <f t="shared" si="3"/>
        <v>1.3227607773062318</v>
      </c>
    </row>
    <row r="235" spans="1:9" x14ac:dyDescent="0.3">
      <c r="A235" s="17" t="s">
        <v>87</v>
      </c>
      <c r="B235" s="17" t="s">
        <v>106</v>
      </c>
      <c r="C235" s="17">
        <v>56.5</v>
      </c>
      <c r="D235" s="17">
        <v>90.42</v>
      </c>
      <c r="E235" s="17">
        <v>1.3431</v>
      </c>
      <c r="F235" s="17">
        <v>195.5</v>
      </c>
      <c r="G235" s="17">
        <v>287.58</v>
      </c>
      <c r="H235" s="17">
        <v>1.7766</v>
      </c>
      <c r="I235" s="17">
        <f t="shared" si="3"/>
        <v>1.3227607773062318</v>
      </c>
    </row>
    <row r="236" spans="1:9" x14ac:dyDescent="0.3">
      <c r="A236" s="17" t="s">
        <v>101</v>
      </c>
      <c r="B236" s="17" t="s">
        <v>98</v>
      </c>
      <c r="C236" s="17">
        <v>58.83</v>
      </c>
      <c r="D236" s="17">
        <v>83.67</v>
      </c>
      <c r="E236" s="17">
        <v>2.0804</v>
      </c>
      <c r="F236" s="17">
        <v>215.17</v>
      </c>
      <c r="G236" s="17">
        <v>294.33</v>
      </c>
      <c r="H236" s="17">
        <v>2.7578999999999998</v>
      </c>
      <c r="I236" s="17">
        <f t="shared" si="3"/>
        <v>1.3256585272063064</v>
      </c>
    </row>
    <row r="237" spans="1:9" x14ac:dyDescent="0.3">
      <c r="A237" s="17" t="s">
        <v>101</v>
      </c>
      <c r="B237" s="17" t="s">
        <v>103</v>
      </c>
      <c r="C237" s="17">
        <v>44.58</v>
      </c>
      <c r="D237" s="17">
        <v>81.92</v>
      </c>
      <c r="E237" s="17">
        <v>0.97009999999999996</v>
      </c>
      <c r="F237" s="17">
        <v>182.42</v>
      </c>
      <c r="G237" s="17">
        <v>296.08</v>
      </c>
      <c r="H237" s="17">
        <v>1.2922</v>
      </c>
      <c r="I237" s="17">
        <f t="shared" si="3"/>
        <v>1.3320276260179365</v>
      </c>
    </row>
    <row r="238" spans="1:9" x14ac:dyDescent="0.3">
      <c r="A238" s="17" t="s">
        <v>86</v>
      </c>
      <c r="B238" s="17" t="s">
        <v>100</v>
      </c>
      <c r="C238" s="17">
        <v>58.5</v>
      </c>
      <c r="D238" s="17">
        <v>92.83</v>
      </c>
      <c r="E238" s="17">
        <v>1.3754</v>
      </c>
      <c r="F238" s="17">
        <v>195.5</v>
      </c>
      <c r="G238" s="17">
        <v>285.17</v>
      </c>
      <c r="H238" s="17">
        <v>1.8408</v>
      </c>
      <c r="I238" s="17">
        <f t="shared" si="3"/>
        <v>1.338374291115312</v>
      </c>
    </row>
    <row r="239" spans="1:9" x14ac:dyDescent="0.3">
      <c r="A239" s="17" t="s">
        <v>91</v>
      </c>
      <c r="B239" s="17" t="s">
        <v>108</v>
      </c>
      <c r="C239" s="17">
        <v>59.42</v>
      </c>
      <c r="D239" s="17">
        <v>104.75</v>
      </c>
      <c r="E239" s="17">
        <v>1.0589</v>
      </c>
      <c r="F239" s="17">
        <v>174.58</v>
      </c>
      <c r="G239" s="17">
        <v>273.25</v>
      </c>
      <c r="H239" s="17">
        <v>1.4322999999999999</v>
      </c>
      <c r="I239" s="17">
        <f t="shared" si="3"/>
        <v>1.3526300878269903</v>
      </c>
    </row>
    <row r="240" spans="1:9" x14ac:dyDescent="0.3">
      <c r="A240" s="17" t="s">
        <v>99</v>
      </c>
      <c r="B240" s="17" t="s">
        <v>85</v>
      </c>
      <c r="C240" s="17">
        <v>59.5</v>
      </c>
      <c r="D240" s="17">
        <v>89.5</v>
      </c>
      <c r="E240" s="17">
        <v>1.6313</v>
      </c>
      <c r="F240" s="17">
        <v>205.5</v>
      </c>
      <c r="G240" s="17">
        <v>288.5</v>
      </c>
      <c r="H240" s="17">
        <v>2.2429000000000001</v>
      </c>
      <c r="I240" s="17">
        <f t="shared" si="3"/>
        <v>1.3749157113958195</v>
      </c>
    </row>
    <row r="241" spans="1:9" x14ac:dyDescent="0.3">
      <c r="A241" s="17" t="s">
        <v>90</v>
      </c>
      <c r="B241" s="17" t="s">
        <v>104</v>
      </c>
      <c r="C241" s="17">
        <v>64.42</v>
      </c>
      <c r="D241" s="17">
        <v>101</v>
      </c>
      <c r="E241" s="17">
        <v>1.4248000000000001</v>
      </c>
      <c r="F241" s="17">
        <v>192.58</v>
      </c>
      <c r="G241" s="17">
        <v>277</v>
      </c>
      <c r="H241" s="17">
        <v>1.9629000000000001</v>
      </c>
      <c r="I241" s="17">
        <f t="shared" si="3"/>
        <v>1.3776670409882088</v>
      </c>
    </row>
    <row r="242" spans="1:9" x14ac:dyDescent="0.3">
      <c r="A242" s="17" t="s">
        <v>99</v>
      </c>
      <c r="B242" s="17" t="s">
        <v>92</v>
      </c>
      <c r="C242" s="17">
        <v>55.25</v>
      </c>
      <c r="D242" s="17">
        <v>86.08</v>
      </c>
      <c r="E242" s="17">
        <v>1.4521999999999999</v>
      </c>
      <c r="F242" s="17">
        <v>203.75</v>
      </c>
      <c r="G242" s="17">
        <v>291.92</v>
      </c>
      <c r="H242" s="17">
        <v>2.0011999999999999</v>
      </c>
      <c r="I242" s="17">
        <f t="shared" si="3"/>
        <v>1.3780471009502824</v>
      </c>
    </row>
    <row r="243" spans="1:9" x14ac:dyDescent="0.3">
      <c r="A243" s="17" t="s">
        <v>87</v>
      </c>
      <c r="B243" s="17" t="s">
        <v>100</v>
      </c>
      <c r="C243" s="17">
        <v>55.75</v>
      </c>
      <c r="D243" s="17">
        <v>88.92</v>
      </c>
      <c r="E243" s="17">
        <v>1.3559000000000001</v>
      </c>
      <c r="F243" s="17">
        <v>200.25</v>
      </c>
      <c r="G243" s="17">
        <v>289.08</v>
      </c>
      <c r="H243" s="17">
        <v>1.9289000000000001</v>
      </c>
      <c r="I243" s="17">
        <f t="shared" si="3"/>
        <v>1.4225975366914965</v>
      </c>
    </row>
    <row r="244" spans="1:9" x14ac:dyDescent="0.3">
      <c r="A244" s="17" t="s">
        <v>88</v>
      </c>
      <c r="B244" s="17" t="s">
        <v>102</v>
      </c>
      <c r="C244" s="17">
        <v>58.17</v>
      </c>
      <c r="D244" s="17">
        <v>96</v>
      </c>
      <c r="E244" s="17">
        <v>1.2372000000000001</v>
      </c>
      <c r="F244" s="17">
        <v>191.83</v>
      </c>
      <c r="G244" s="17">
        <v>282</v>
      </c>
      <c r="H244" s="17">
        <v>1.7815000000000001</v>
      </c>
      <c r="I244" s="17">
        <f t="shared" si="3"/>
        <v>1.4399450371807307</v>
      </c>
    </row>
    <row r="245" spans="1:9" x14ac:dyDescent="0.3">
      <c r="A245" s="17" t="s">
        <v>89</v>
      </c>
      <c r="B245" s="17" t="s">
        <v>108</v>
      </c>
      <c r="C245" s="17">
        <v>54.83</v>
      </c>
      <c r="D245" s="17">
        <v>106.08</v>
      </c>
      <c r="E245" s="17">
        <v>0.87639999999999996</v>
      </c>
      <c r="F245" s="17">
        <v>166.17</v>
      </c>
      <c r="G245" s="17">
        <v>271.92</v>
      </c>
      <c r="H245" s="17">
        <v>1.2646999999999999</v>
      </c>
      <c r="I245" s="17">
        <f t="shared" si="3"/>
        <v>1.4430625285257872</v>
      </c>
    </row>
    <row r="246" spans="1:9" x14ac:dyDescent="0.3">
      <c r="A246" s="17" t="s">
        <v>93</v>
      </c>
      <c r="B246" s="17" t="s">
        <v>102</v>
      </c>
      <c r="C246" s="17">
        <v>58.92</v>
      </c>
      <c r="D246" s="17">
        <v>96.33</v>
      </c>
      <c r="E246" s="17">
        <v>1.2674000000000001</v>
      </c>
      <c r="F246" s="17">
        <v>193.08</v>
      </c>
      <c r="G246" s="17">
        <v>281.67</v>
      </c>
      <c r="H246" s="17">
        <v>1.8401000000000001</v>
      </c>
      <c r="I246" s="17">
        <f t="shared" si="3"/>
        <v>1.4518699700173583</v>
      </c>
    </row>
    <row r="247" spans="1:9" x14ac:dyDescent="0.3">
      <c r="A247" s="17" t="s">
        <v>90</v>
      </c>
      <c r="B247" s="17" t="s">
        <v>108</v>
      </c>
      <c r="C247" s="17">
        <v>56.58</v>
      </c>
      <c r="D247" s="17">
        <v>107.17</v>
      </c>
      <c r="E247" s="17">
        <v>0.91300000000000003</v>
      </c>
      <c r="F247" s="17">
        <v>169.42</v>
      </c>
      <c r="G247" s="17">
        <v>270.83</v>
      </c>
      <c r="H247" s="17">
        <v>1.3471</v>
      </c>
      <c r="I247" s="17">
        <f t="shared" si="3"/>
        <v>1.4754654983570645</v>
      </c>
    </row>
    <row r="248" spans="1:9" x14ac:dyDescent="0.3">
      <c r="A248" s="17" t="s">
        <v>102</v>
      </c>
      <c r="B248" s="17" t="s">
        <v>100</v>
      </c>
      <c r="C248" s="17">
        <v>59.83</v>
      </c>
      <c r="D248" s="17">
        <v>86.17</v>
      </c>
      <c r="E248" s="17">
        <v>1.9513</v>
      </c>
      <c r="F248" s="17">
        <v>214.17</v>
      </c>
      <c r="G248" s="17">
        <v>291.83</v>
      </c>
      <c r="H248" s="17">
        <v>2.8794</v>
      </c>
      <c r="I248" s="17">
        <f t="shared" si="3"/>
        <v>1.4756316301952543</v>
      </c>
    </row>
    <row r="249" spans="1:9" x14ac:dyDescent="0.3">
      <c r="A249" s="17" t="s">
        <v>87</v>
      </c>
      <c r="B249" s="20" t="s">
        <v>95</v>
      </c>
      <c r="C249" s="17">
        <v>55.42</v>
      </c>
      <c r="D249" s="17">
        <v>89.33</v>
      </c>
      <c r="E249" s="17">
        <v>1.3163</v>
      </c>
      <c r="F249" s="17">
        <v>200.58</v>
      </c>
      <c r="G249" s="17">
        <v>288.67</v>
      </c>
      <c r="H249" s="17">
        <v>1.9577</v>
      </c>
      <c r="I249" s="17">
        <f t="shared" si="3"/>
        <v>1.4872749373243181</v>
      </c>
    </row>
    <row r="250" spans="1:9" x14ac:dyDescent="0.3">
      <c r="A250" s="17" t="s">
        <v>89</v>
      </c>
      <c r="B250" s="17" t="s">
        <v>84</v>
      </c>
      <c r="C250" s="17">
        <v>38.33</v>
      </c>
      <c r="D250" s="17">
        <v>98.67</v>
      </c>
      <c r="E250" s="17">
        <v>0.5474</v>
      </c>
      <c r="F250" s="17">
        <v>139.66999999999999</v>
      </c>
      <c r="G250" s="17">
        <v>279.33</v>
      </c>
      <c r="H250" s="17">
        <v>0.82399999999999995</v>
      </c>
      <c r="I250" s="17">
        <f t="shared" si="3"/>
        <v>1.505297771282426</v>
      </c>
    </row>
    <row r="251" spans="1:9" x14ac:dyDescent="0.3">
      <c r="A251" s="17" t="s">
        <v>88</v>
      </c>
      <c r="B251" s="17" t="s">
        <v>108</v>
      </c>
      <c r="C251" s="17">
        <v>59.25</v>
      </c>
      <c r="D251" s="17">
        <v>107.92</v>
      </c>
      <c r="E251" s="17">
        <v>0.98770000000000002</v>
      </c>
      <c r="F251" s="17">
        <v>175.75</v>
      </c>
      <c r="G251" s="17">
        <v>270.08</v>
      </c>
      <c r="H251" s="17">
        <v>1.5165999999999999</v>
      </c>
      <c r="I251" s="17">
        <f t="shared" si="3"/>
        <v>1.5354864837501265</v>
      </c>
    </row>
    <row r="252" spans="1:9" x14ac:dyDescent="0.3">
      <c r="A252" s="17" t="s">
        <v>90</v>
      </c>
      <c r="B252" s="17" t="s">
        <v>102</v>
      </c>
      <c r="C252" s="17">
        <v>55.25</v>
      </c>
      <c r="D252" s="17">
        <v>95.25</v>
      </c>
      <c r="E252" s="17">
        <v>1.1133999999999999</v>
      </c>
      <c r="F252" s="17">
        <v>190.75</v>
      </c>
      <c r="G252" s="17">
        <v>282.75</v>
      </c>
      <c r="H252" s="17">
        <v>1.7232000000000001</v>
      </c>
      <c r="I252" s="17">
        <f t="shared" si="3"/>
        <v>1.5476917549847315</v>
      </c>
    </row>
    <row r="253" spans="1:9" x14ac:dyDescent="0.3">
      <c r="A253" s="17" t="s">
        <v>102</v>
      </c>
      <c r="B253" s="17" t="s">
        <v>98</v>
      </c>
      <c r="C253" s="17">
        <v>54.92</v>
      </c>
      <c r="D253" s="17">
        <v>84.67</v>
      </c>
      <c r="E253" s="17">
        <v>1.5008999999999999</v>
      </c>
      <c r="F253" s="17">
        <v>211.08</v>
      </c>
      <c r="G253" s="17">
        <v>293.33</v>
      </c>
      <c r="H253" s="17">
        <v>2.4043000000000001</v>
      </c>
      <c r="I253" s="17">
        <f t="shared" si="3"/>
        <v>1.6019055233526553</v>
      </c>
    </row>
    <row r="254" spans="1:9" x14ac:dyDescent="0.3">
      <c r="A254" s="17" t="s">
        <v>102</v>
      </c>
      <c r="B254" s="17" t="s">
        <v>105</v>
      </c>
      <c r="C254" s="17">
        <v>60.25</v>
      </c>
      <c r="D254" s="17">
        <v>87.67</v>
      </c>
      <c r="E254" s="17">
        <v>1.8608</v>
      </c>
      <c r="F254" s="17">
        <v>213.75</v>
      </c>
      <c r="G254" s="17">
        <v>290.33</v>
      </c>
      <c r="H254" s="17">
        <v>2.9977999999999998</v>
      </c>
      <c r="I254" s="17">
        <f t="shared" si="3"/>
        <v>1.6110275150472915</v>
      </c>
    </row>
    <row r="255" spans="1:9" x14ac:dyDescent="0.3">
      <c r="A255" s="17" t="s">
        <v>102</v>
      </c>
      <c r="B255" s="17" t="s">
        <v>106</v>
      </c>
      <c r="C255" s="17">
        <v>60.25</v>
      </c>
      <c r="D255" s="17">
        <v>87.67</v>
      </c>
      <c r="E255" s="17">
        <v>1.8608</v>
      </c>
      <c r="F255" s="17">
        <v>213.75</v>
      </c>
      <c r="G255" s="17">
        <v>290.33</v>
      </c>
      <c r="H255" s="17">
        <v>2.9977999999999998</v>
      </c>
      <c r="I255" s="17">
        <f t="shared" si="3"/>
        <v>1.6110275150472915</v>
      </c>
    </row>
    <row r="256" spans="1:9" x14ac:dyDescent="0.3">
      <c r="A256" s="17" t="s">
        <v>102</v>
      </c>
      <c r="B256" s="17" t="s">
        <v>107</v>
      </c>
      <c r="C256" s="17">
        <v>59.17</v>
      </c>
      <c r="D256" s="17">
        <v>94.58</v>
      </c>
      <c r="E256" s="17">
        <v>1.3471</v>
      </c>
      <c r="F256" s="17">
        <v>200.83</v>
      </c>
      <c r="G256" s="17">
        <v>283.42</v>
      </c>
      <c r="H256" s="17">
        <v>2.1728999999999998</v>
      </c>
      <c r="I256" s="17">
        <f t="shared" si="3"/>
        <v>1.6130205626902234</v>
      </c>
    </row>
    <row r="257" spans="1:9" x14ac:dyDescent="0.3">
      <c r="A257" s="17" t="s">
        <v>93</v>
      </c>
      <c r="B257" s="17" t="s">
        <v>108</v>
      </c>
      <c r="C257" s="17">
        <v>53.08</v>
      </c>
      <c r="D257" s="17">
        <v>108.25</v>
      </c>
      <c r="E257" s="17">
        <v>0.79559999999999997</v>
      </c>
      <c r="F257" s="17">
        <v>167.92</v>
      </c>
      <c r="G257" s="17">
        <v>269.75</v>
      </c>
      <c r="H257" s="17">
        <v>1.3289</v>
      </c>
      <c r="I257" s="17">
        <f t="shared" si="3"/>
        <v>1.6703117144293615</v>
      </c>
    </row>
    <row r="258" spans="1:9" x14ac:dyDescent="0.3">
      <c r="A258" s="17" t="s">
        <v>84</v>
      </c>
      <c r="B258" s="17" t="s">
        <v>108</v>
      </c>
      <c r="C258" s="17">
        <v>58.42</v>
      </c>
      <c r="D258" s="17">
        <v>103.42</v>
      </c>
      <c r="E258" s="17">
        <v>1.0491999999999999</v>
      </c>
      <c r="F258" s="17">
        <v>186.58</v>
      </c>
      <c r="G258" s="17">
        <v>274.58</v>
      </c>
      <c r="H258" s="17">
        <v>1.7735000000000001</v>
      </c>
      <c r="I258" s="17">
        <f t="shared" ref="I258:I261" si="4">H258/E258</f>
        <v>1.6903354937094932</v>
      </c>
    </row>
    <row r="259" spans="1:9" x14ac:dyDescent="0.3">
      <c r="A259" s="17" t="s">
        <v>99</v>
      </c>
      <c r="B259" s="17" t="s">
        <v>104</v>
      </c>
      <c r="C259" s="17">
        <v>68.42</v>
      </c>
      <c r="D259" s="17">
        <v>92.92</v>
      </c>
      <c r="E259" s="17">
        <v>3.0032999999999999</v>
      </c>
      <c r="F259" s="17">
        <v>213.58</v>
      </c>
      <c r="G259" s="17">
        <v>285.08</v>
      </c>
      <c r="H259" s="17">
        <v>5.1288</v>
      </c>
      <c r="I259" s="17">
        <f t="shared" si="4"/>
        <v>1.7077215063430227</v>
      </c>
    </row>
    <row r="260" spans="1:9" x14ac:dyDescent="0.3">
      <c r="A260" s="20" t="s">
        <v>95</v>
      </c>
      <c r="B260" s="17" t="s">
        <v>108</v>
      </c>
      <c r="C260" s="17">
        <v>63.42</v>
      </c>
      <c r="D260" s="17">
        <v>98.5</v>
      </c>
      <c r="E260" s="17">
        <v>1.4661999999999999</v>
      </c>
      <c r="F260" s="17">
        <v>202.58</v>
      </c>
      <c r="G260" s="17">
        <v>279.5</v>
      </c>
      <c r="H260" s="17">
        <v>2.5451000000000001</v>
      </c>
      <c r="I260" s="17">
        <f t="shared" si="4"/>
        <v>1.7358477697449191</v>
      </c>
    </row>
    <row r="261" spans="1:9" x14ac:dyDescent="0.3">
      <c r="A261" s="17" t="s">
        <v>84</v>
      </c>
      <c r="B261" s="17" t="s">
        <v>102</v>
      </c>
      <c r="C261" s="17">
        <v>53.67</v>
      </c>
      <c r="D261" s="17">
        <v>91.5</v>
      </c>
      <c r="E261" s="17">
        <v>1.1425000000000001</v>
      </c>
      <c r="F261" s="17">
        <v>205.33</v>
      </c>
      <c r="G261" s="17">
        <v>286.5</v>
      </c>
      <c r="H261" s="17">
        <v>2.3357999999999999</v>
      </c>
      <c r="I261" s="17">
        <f t="shared" si="4"/>
        <v>2.0444638949671772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5-1</vt:lpstr>
      <vt:lpstr>5-2</vt:lpstr>
      <vt:lpstr>5-3</vt:lpstr>
      <vt:lpstr>5-4</vt:lpstr>
      <vt:lpstr>5-5</vt:lpstr>
      <vt:lpstr>5-6</vt:lpstr>
      <vt:lpstr>5-7</vt:lpstr>
      <vt:lpstr>5-8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2015-06-05T18:19:34Z</dcterms:created>
  <dcterms:modified xsi:type="dcterms:W3CDTF">2021-01-18T09:15:20Z</dcterms:modified>
</cp:coreProperties>
</file>