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jamu\Desktop\"/>
    </mc:Choice>
  </mc:AlternateContent>
  <bookViews>
    <workbookView xWindow="-105" yWindow="-105" windowWidth="19395" windowHeight="10395"/>
  </bookViews>
  <sheets>
    <sheet name="Sheet2" sheetId="2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V5" i="2" l="1"/>
  <c r="U5" i="2" s="1"/>
  <c r="U6" i="2" l="1"/>
  <c r="U22" i="2"/>
  <c r="U21" i="2"/>
  <c r="U30" i="2"/>
  <c r="U29" i="2"/>
  <c r="U14" i="2"/>
  <c r="U12" i="2"/>
  <c r="U13" i="2"/>
  <c r="U28" i="2"/>
  <c r="U19" i="2"/>
  <c r="U26" i="2"/>
  <c r="U10" i="2"/>
  <c r="U25" i="2"/>
  <c r="U9" i="2"/>
  <c r="U24" i="2"/>
  <c r="U16" i="2"/>
  <c r="U8" i="2"/>
  <c r="U20" i="2"/>
  <c r="U27" i="2"/>
  <c r="U11" i="2"/>
  <c r="U18" i="2"/>
  <c r="U17" i="2"/>
  <c r="U23" i="2"/>
  <c r="U15" i="2"/>
  <c r="U7" i="2"/>
</calcChain>
</file>

<file path=xl/sharedStrings.xml><?xml version="1.0" encoding="utf-8"?>
<sst xmlns="http://schemas.openxmlformats.org/spreadsheetml/2006/main" count="22" uniqueCount="21">
  <si>
    <r>
      <t>Rh(0.1, 550)/CeO</t>
    </r>
    <r>
      <rPr>
        <sz val="8"/>
        <color rgb="FF1F1F1F"/>
        <rFont val="Georgia"/>
        <family val="1"/>
      </rPr>
      <t>2</t>
    </r>
    <r>
      <rPr>
        <sz val="11"/>
        <color rgb="FF1F1F1F"/>
        <rFont val="Georgia"/>
        <family val="1"/>
      </rPr>
      <t>(550)</t>
    </r>
  </si>
  <si>
    <r>
      <t>Rh(0.4, 550)/CeO</t>
    </r>
    <r>
      <rPr>
        <sz val="8"/>
        <color rgb="FF1F1F1F"/>
        <rFont val="Georgia"/>
        <family val="1"/>
      </rPr>
      <t>2</t>
    </r>
    <r>
      <rPr>
        <sz val="11"/>
        <color rgb="FF1F1F1F"/>
        <rFont val="Georgia"/>
        <family val="1"/>
      </rPr>
      <t>(550)</t>
    </r>
  </si>
  <si>
    <r>
      <t>Rh(0.8, 550)/CeO</t>
    </r>
    <r>
      <rPr>
        <sz val="8"/>
        <color rgb="FF1F1F1F"/>
        <rFont val="Georgia"/>
        <family val="1"/>
      </rPr>
      <t>2</t>
    </r>
    <r>
      <rPr>
        <sz val="11"/>
        <color rgb="FF1F1F1F"/>
        <rFont val="Georgia"/>
        <family val="1"/>
      </rPr>
      <t>(550)</t>
    </r>
  </si>
  <si>
    <r>
      <t>Rh(1.6, 550)/CeO</t>
    </r>
    <r>
      <rPr>
        <sz val="8"/>
        <color rgb="FF1F1F1F"/>
        <rFont val="Georgia"/>
        <family val="1"/>
      </rPr>
      <t>2</t>
    </r>
    <r>
      <rPr>
        <sz val="11"/>
        <color rgb="FF1F1F1F"/>
        <rFont val="Georgia"/>
        <family val="1"/>
      </rPr>
      <t>(550)</t>
    </r>
  </si>
  <si>
    <r>
      <t>Rh(1.6, 550)/CeO</t>
    </r>
    <r>
      <rPr>
        <sz val="8"/>
        <color rgb="FF1F1F1F"/>
        <rFont val="Georgia"/>
        <family val="1"/>
      </rPr>
      <t>2</t>
    </r>
    <r>
      <rPr>
        <sz val="11"/>
        <color rgb="FF1F1F1F"/>
        <rFont val="Georgia"/>
        <family val="1"/>
      </rPr>
      <t>(900)</t>
    </r>
  </si>
  <si>
    <r>
      <t>Rh(1.6, a900)/CeO</t>
    </r>
    <r>
      <rPr>
        <sz val="8"/>
        <color rgb="FF1F1F1F"/>
        <rFont val="Georgia"/>
        <family val="1"/>
      </rPr>
      <t>2</t>
    </r>
    <r>
      <rPr>
        <sz val="11"/>
        <color rgb="FF1F1F1F"/>
        <rFont val="Georgia"/>
        <family val="1"/>
      </rPr>
      <t>(900)</t>
    </r>
  </si>
  <si>
    <r>
      <t>Rh(1.6, 500)/CeO</t>
    </r>
    <r>
      <rPr>
        <sz val="8"/>
        <color rgb="FF1F1F1F"/>
        <rFont val="Georgia"/>
        <family val="1"/>
      </rPr>
      <t>2</t>
    </r>
    <r>
      <rPr>
        <sz val="11"/>
        <color rgb="FF1F1F1F"/>
        <rFont val="Georgia"/>
        <family val="1"/>
      </rPr>
      <t>-rod(500)</t>
    </r>
  </si>
  <si>
    <r>
      <t>Rh(1.6, 500)/CeO</t>
    </r>
    <r>
      <rPr>
        <sz val="8"/>
        <color rgb="FF1F1F1F"/>
        <rFont val="Georgia"/>
        <family val="1"/>
      </rPr>
      <t>2</t>
    </r>
    <r>
      <rPr>
        <sz val="11"/>
        <color rgb="FF1F1F1F"/>
        <rFont val="Georgia"/>
        <family val="1"/>
      </rPr>
      <t>-cube(500)</t>
    </r>
  </si>
  <si>
    <r>
      <t>Rh(0.4, 600)/ZrO</t>
    </r>
    <r>
      <rPr>
        <sz val="8"/>
        <color rgb="FF1F1F1F"/>
        <rFont val="Georgia"/>
        <family val="1"/>
      </rPr>
      <t>2</t>
    </r>
    <r>
      <rPr>
        <sz val="11"/>
        <color rgb="FF1F1F1F"/>
        <rFont val="Georgia"/>
        <family val="1"/>
      </rPr>
      <t>(600)</t>
    </r>
  </si>
  <si>
    <r>
      <t>Rh(0.8, 600)/ZrO</t>
    </r>
    <r>
      <rPr>
        <sz val="8"/>
        <color rgb="FF1F1F1F"/>
        <rFont val="Georgia"/>
        <family val="1"/>
      </rPr>
      <t>2</t>
    </r>
    <r>
      <rPr>
        <sz val="11"/>
        <color rgb="FF1F1F1F"/>
        <rFont val="Georgia"/>
        <family val="1"/>
      </rPr>
      <t>(600)</t>
    </r>
  </si>
  <si>
    <r>
      <t>Rh(1.6, 600)/ZrO</t>
    </r>
    <r>
      <rPr>
        <sz val="8"/>
        <color rgb="FF1F1F1F"/>
        <rFont val="Georgia"/>
        <family val="1"/>
      </rPr>
      <t>2</t>
    </r>
    <r>
      <rPr>
        <sz val="11"/>
        <color rgb="FF1F1F1F"/>
        <rFont val="Georgia"/>
        <family val="1"/>
      </rPr>
      <t>(600)</t>
    </r>
  </si>
  <si>
    <r>
      <t>Rh(1.6, 600)/ZrO</t>
    </r>
    <r>
      <rPr>
        <sz val="8"/>
        <color rgb="FF1F1F1F"/>
        <rFont val="Georgia"/>
        <family val="1"/>
      </rPr>
      <t>2</t>
    </r>
    <r>
      <rPr>
        <sz val="11"/>
        <color rgb="FF1F1F1F"/>
        <rFont val="Georgia"/>
        <family val="1"/>
      </rPr>
      <t>(900)</t>
    </r>
  </si>
  <si>
    <r>
      <t>Rh(1.6, a750)/ZrO</t>
    </r>
    <r>
      <rPr>
        <sz val="8"/>
        <color rgb="FF1F1F1F"/>
        <rFont val="Georgia"/>
        <family val="1"/>
      </rPr>
      <t>2</t>
    </r>
    <r>
      <rPr>
        <sz val="11"/>
        <color rgb="FF1F1F1F"/>
        <rFont val="Georgia"/>
        <family val="1"/>
      </rPr>
      <t>(900)</t>
    </r>
  </si>
  <si>
    <r>
      <t>Rh(1.6, a900)/ZrO</t>
    </r>
    <r>
      <rPr>
        <sz val="8"/>
        <color rgb="FF1F1F1F"/>
        <rFont val="Georgia"/>
        <family val="1"/>
      </rPr>
      <t>2</t>
    </r>
    <r>
      <rPr>
        <sz val="11"/>
        <color rgb="FF1F1F1F"/>
        <rFont val="Georgia"/>
        <family val="1"/>
      </rPr>
      <t>(900)</t>
    </r>
  </si>
  <si>
    <r>
      <t>Rh(1.6, a1000)/ZrO</t>
    </r>
    <r>
      <rPr>
        <sz val="8"/>
        <color rgb="FF1F1F1F"/>
        <rFont val="Georgia"/>
        <family val="1"/>
      </rPr>
      <t>2</t>
    </r>
    <r>
      <rPr>
        <sz val="11"/>
        <color rgb="FF1F1F1F"/>
        <rFont val="Georgia"/>
        <family val="1"/>
      </rPr>
      <t>(900)</t>
    </r>
  </si>
  <si>
    <r>
      <t>Rh(0.1, 600)/ZrO</t>
    </r>
    <r>
      <rPr>
        <sz val="8"/>
        <color rgb="FF1F1F1F"/>
        <rFont val="Georgia"/>
        <family val="1"/>
      </rPr>
      <t>2</t>
    </r>
    <r>
      <rPr>
        <sz val="11"/>
        <color rgb="FF1F1F1F"/>
        <rFont val="Georgia"/>
        <family val="1"/>
      </rPr>
      <t>(600)</t>
    </r>
  </si>
  <si>
    <r>
      <t>Rh(1.6, 600)/CeZrO</t>
    </r>
    <r>
      <rPr>
        <sz val="8"/>
        <color rgb="FF1F1F1F"/>
        <rFont val="Georgia"/>
        <family val="1"/>
      </rPr>
      <t>2</t>
    </r>
    <r>
      <rPr>
        <sz val="11"/>
        <color rgb="FF1F1F1F"/>
        <rFont val="Georgia"/>
        <family val="1"/>
      </rPr>
      <t>(600)</t>
    </r>
  </si>
  <si>
    <r>
      <t>Rh(1.6, a900)/CeZrO</t>
    </r>
    <r>
      <rPr>
        <sz val="8"/>
        <color rgb="FF1F1F1F"/>
        <rFont val="Georgia"/>
        <family val="1"/>
      </rPr>
      <t>2</t>
    </r>
    <r>
      <rPr>
        <sz val="11"/>
        <color rgb="FF1F1F1F"/>
        <rFont val="Georgia"/>
        <family val="1"/>
      </rPr>
      <t>(900)</t>
    </r>
  </si>
  <si>
    <r>
      <t>d</t>
    </r>
    <r>
      <rPr>
        <b/>
        <vertAlign val="subscript"/>
        <sz val="11"/>
        <color theme="1"/>
        <rFont val="Calibri"/>
        <family val="2"/>
        <scheme val="minor"/>
      </rPr>
      <t>p</t>
    </r>
    <r>
      <rPr>
        <b/>
        <sz val="11"/>
        <color theme="1"/>
        <rFont val="Calibri"/>
        <family val="2"/>
        <scheme val="minor"/>
      </rPr>
      <t xml:space="preserve"> / nm</t>
    </r>
  </si>
  <si>
    <r>
      <t>TOF after 15 h (s</t>
    </r>
    <r>
      <rPr>
        <b/>
        <vertAlign val="superscript"/>
        <sz val="11"/>
        <color theme="1"/>
        <rFont val="Calibri"/>
        <family val="2"/>
        <scheme val="minor"/>
      </rPr>
      <t>-1</t>
    </r>
    <r>
      <rPr>
        <b/>
        <sz val="11"/>
        <color theme="1"/>
        <rFont val="Calibri"/>
        <family val="2"/>
        <scheme val="minor"/>
      </rPr>
      <t>)</t>
    </r>
  </si>
  <si>
    <t>Relative step concentration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</si>
</sst>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>
    <font>
      <sz val="11"/>
      <color theme="1"/>
      <name val="Calibri"/>
      <family val="2"/>
      <scheme val="minor"/>
    </font>
    <font>
      <sz val="11"/>
      <color rgb="FF1F1F1F"/>
      <name val="Georgia"/>
      <family val="1"/>
    </font>
    <font>
      <sz val="8"/>
      <color rgb="FF1F1F1F"/>
      <name val="Georgia"/>
      <family val="1"/>
    </font>
    <font>
      <sz val="9"/>
      <name val="Calibri"/>
      <family val="3"/>
      <charset val="134"/>
      <scheme val="minor"/>
    </font>
    <font>
      <b/>
      <sz val="11"/>
      <color theme="1"/>
      <name val="Calibri"/>
      <family val="2"/>
      <scheme val="minor"/>
    </font>
    <font>
      <b/>
      <vertAlign val="subscript"/>
      <sz val="11"/>
      <color theme="1"/>
      <name val="Calibri"/>
      <family val="2"/>
      <scheme val="minor"/>
    </font>
    <font>
      <b/>
      <vertAlign val="superscript"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medium">
        <color rgb="FF8E8E8E"/>
      </top>
      <bottom/>
      <diagonal/>
    </border>
    <border>
      <left/>
      <right/>
      <top/>
      <bottom style="medium">
        <color rgb="FF8E8E8E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 applyAlignment="1">
      <alignment horizontal="left" vertical="center" wrapText="1"/>
    </xf>
    <xf numFmtId="0" fontId="1" fillId="0" borderId="1" xfId="0" applyFont="1" applyBorder="1" applyAlignment="1">
      <alignment horizontal="left" vertical="center" wrapText="1"/>
    </xf>
    <xf numFmtId="0" fontId="1" fillId="0" borderId="2" xfId="0" applyFont="1" applyBorder="1" applyAlignment="1">
      <alignment horizontal="left" vertical="center" wrapText="1"/>
    </xf>
    <xf numFmtId="0" fontId="4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scatterChart>
        <c:scatterStyle val="lineMarker"/>
        <c:varyColors val="0"/>
        <c:ser>
          <c:idx val="2"/>
          <c:order val="0"/>
          <c:spPr>
            <a:ln w="19050">
              <a:noFill/>
            </a:ln>
          </c:spPr>
          <c:marker>
            <c:symbol val="circle"/>
            <c:size val="7"/>
            <c:spPr>
              <a:noFill/>
              <a:ln>
                <a:solidFill>
                  <a:schemeClr val="tx1"/>
                </a:solidFill>
              </a:ln>
            </c:spPr>
          </c:marker>
          <c:xVal>
            <c:numRef>
              <c:f>Sheet2!$B$5:$B$22</c:f>
              <c:numCache>
                <c:formatCode>General</c:formatCode>
                <c:ptCount val="18"/>
                <c:pt idx="0">
                  <c:v>1.4</c:v>
                </c:pt>
                <c:pt idx="1">
                  <c:v>1.4</c:v>
                </c:pt>
                <c:pt idx="2">
                  <c:v>1.6</c:v>
                </c:pt>
                <c:pt idx="3">
                  <c:v>2.2999999999999998</c:v>
                </c:pt>
                <c:pt idx="4">
                  <c:v>4.5</c:v>
                </c:pt>
                <c:pt idx="5">
                  <c:v>4.7</c:v>
                </c:pt>
                <c:pt idx="6">
                  <c:v>6.6</c:v>
                </c:pt>
                <c:pt idx="7">
                  <c:v>9</c:v>
                </c:pt>
                <c:pt idx="8">
                  <c:v>1.3</c:v>
                </c:pt>
                <c:pt idx="9">
                  <c:v>1.6</c:v>
                </c:pt>
                <c:pt idx="10">
                  <c:v>2.1</c:v>
                </c:pt>
                <c:pt idx="11">
                  <c:v>2.8</c:v>
                </c:pt>
                <c:pt idx="12">
                  <c:v>5.2</c:v>
                </c:pt>
                <c:pt idx="13">
                  <c:v>7.2</c:v>
                </c:pt>
                <c:pt idx="14">
                  <c:v>1.6</c:v>
                </c:pt>
                <c:pt idx="15">
                  <c:v>4.5999999999999996</c:v>
                </c:pt>
                <c:pt idx="16">
                  <c:v>1.4</c:v>
                </c:pt>
                <c:pt idx="17">
                  <c:v>2.2999999999999998</c:v>
                </c:pt>
              </c:numCache>
            </c:numRef>
          </c:xVal>
          <c:yVal>
            <c:numRef>
              <c:f>Sheet2!$C$5:$C$22</c:f>
              <c:numCache>
                <c:formatCode>General</c:formatCode>
                <c:ptCount val="18"/>
                <c:pt idx="0">
                  <c:v>4.7</c:v>
                </c:pt>
                <c:pt idx="1">
                  <c:v>9.6</c:v>
                </c:pt>
                <c:pt idx="2">
                  <c:v>11.2</c:v>
                </c:pt>
                <c:pt idx="3">
                  <c:v>7.3</c:v>
                </c:pt>
                <c:pt idx="4">
                  <c:v>5.3</c:v>
                </c:pt>
                <c:pt idx="5">
                  <c:v>5.3</c:v>
                </c:pt>
                <c:pt idx="6">
                  <c:v>3.5</c:v>
                </c:pt>
                <c:pt idx="7">
                  <c:v>2.4</c:v>
                </c:pt>
                <c:pt idx="8">
                  <c:v>3</c:v>
                </c:pt>
                <c:pt idx="9">
                  <c:v>7</c:v>
                </c:pt>
                <c:pt idx="10">
                  <c:v>9.1</c:v>
                </c:pt>
                <c:pt idx="11">
                  <c:v>9.4</c:v>
                </c:pt>
                <c:pt idx="12">
                  <c:v>5.2</c:v>
                </c:pt>
                <c:pt idx="13">
                  <c:v>0.4</c:v>
                </c:pt>
                <c:pt idx="14">
                  <c:v>10.8</c:v>
                </c:pt>
                <c:pt idx="15">
                  <c:v>2.9</c:v>
                </c:pt>
                <c:pt idx="16">
                  <c:v>11.4</c:v>
                </c:pt>
                <c:pt idx="17">
                  <c:v>8.6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5-4656-4C6D-8C25-D4F18BEA224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76837224"/>
        <c:axId val="376837552"/>
      </c:scatterChart>
      <c:scatterChart>
        <c:scatterStyle val="lineMarker"/>
        <c:varyColors val="0"/>
        <c:ser>
          <c:idx val="1"/>
          <c:order val="1"/>
          <c:spPr>
            <a:ln w="31750" cap="rnd">
              <a:solidFill>
                <a:srgbClr val="FF0000"/>
              </a:solidFill>
              <a:round/>
            </a:ln>
            <a:effectLst/>
          </c:spPr>
          <c:marker>
            <c:symbol val="none"/>
          </c:marker>
          <c:xVal>
            <c:numRef>
              <c:f>Sheet2!$T$3:$T$21</c:f>
              <c:numCache>
                <c:formatCode>General</c:formatCode>
                <c:ptCount val="19"/>
                <c:pt idx="0">
                  <c:v>0</c:v>
                </c:pt>
                <c:pt idx="1">
                  <c:v>1.5</c:v>
                </c:pt>
                <c:pt idx="2">
                  <c:v>2</c:v>
                </c:pt>
                <c:pt idx="3">
                  <c:v>2</c:v>
                </c:pt>
                <c:pt idx="4">
                  <c:v>2.5</c:v>
                </c:pt>
                <c:pt idx="5">
                  <c:v>3</c:v>
                </c:pt>
                <c:pt idx="6">
                  <c:v>3.5</c:v>
                </c:pt>
                <c:pt idx="7">
                  <c:v>4</c:v>
                </c:pt>
                <c:pt idx="8">
                  <c:v>4.5</c:v>
                </c:pt>
                <c:pt idx="9">
                  <c:v>5</c:v>
                </c:pt>
                <c:pt idx="10">
                  <c:v>5.5</c:v>
                </c:pt>
                <c:pt idx="11">
                  <c:v>6</c:v>
                </c:pt>
                <c:pt idx="12">
                  <c:v>6.5</c:v>
                </c:pt>
                <c:pt idx="13">
                  <c:v>7</c:v>
                </c:pt>
                <c:pt idx="14">
                  <c:v>7.5</c:v>
                </c:pt>
                <c:pt idx="15">
                  <c:v>8</c:v>
                </c:pt>
                <c:pt idx="16">
                  <c:v>8.5</c:v>
                </c:pt>
                <c:pt idx="17">
                  <c:v>9</c:v>
                </c:pt>
                <c:pt idx="18">
                  <c:v>9.5</c:v>
                </c:pt>
              </c:numCache>
            </c:numRef>
          </c:xVal>
          <c:yVal>
            <c:numRef>
              <c:f>Sheet2!$U$3:$U$21</c:f>
              <c:numCache>
                <c:formatCode>General</c:formatCode>
                <c:ptCount val="19"/>
                <c:pt idx="0">
                  <c:v>0</c:v>
                </c:pt>
                <c:pt idx="1">
                  <c:v>0</c:v>
                </c:pt>
                <c:pt idx="2">
                  <c:v>100</c:v>
                </c:pt>
                <c:pt idx="3">
                  <c:v>100</c:v>
                </c:pt>
                <c:pt idx="4">
                  <c:v>80</c:v>
                </c:pt>
                <c:pt idx="5">
                  <c:v>66.666666666666657</c:v>
                </c:pt>
                <c:pt idx="6">
                  <c:v>57.142857142857139</c:v>
                </c:pt>
                <c:pt idx="7">
                  <c:v>50</c:v>
                </c:pt>
                <c:pt idx="8">
                  <c:v>44.444444444444443</c:v>
                </c:pt>
                <c:pt idx="9">
                  <c:v>40</c:v>
                </c:pt>
                <c:pt idx="10">
                  <c:v>36.363636363636367</c:v>
                </c:pt>
                <c:pt idx="11">
                  <c:v>33.333333333333329</c:v>
                </c:pt>
                <c:pt idx="12">
                  <c:v>30.76923076923077</c:v>
                </c:pt>
                <c:pt idx="13">
                  <c:v>28.571428571428569</c:v>
                </c:pt>
                <c:pt idx="14">
                  <c:v>26.666666666666668</c:v>
                </c:pt>
                <c:pt idx="15">
                  <c:v>25</c:v>
                </c:pt>
                <c:pt idx="16">
                  <c:v>23.52941176470588</c:v>
                </c:pt>
                <c:pt idx="17">
                  <c:v>22.222222222222221</c:v>
                </c:pt>
                <c:pt idx="18">
                  <c:v>21.052631578947366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4-4656-4C6D-8C25-D4F18BEA224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531481176"/>
        <c:axId val="531479208"/>
      </c:scatterChart>
      <c:valAx>
        <c:axId val="376837224"/>
        <c:scaling>
          <c:orientation val="minMax"/>
          <c:max val="10"/>
        </c:scaling>
        <c:delete val="0"/>
        <c:axPos val="b"/>
        <c:title>
          <c:tx>
            <c:rich>
              <a:bodyPr rot="0" vert="horz"/>
              <a:lstStyle/>
              <a:p>
                <a:pPr>
                  <a:defRPr/>
                </a:pPr>
                <a:r>
                  <a:rPr lang="en-US"/>
                  <a:t>Rh particle size (nm)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</c:title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n-US"/>
          </a:p>
        </c:txPr>
        <c:crossAx val="376837552"/>
        <c:crosses val="autoZero"/>
        <c:crossBetween val="midCat"/>
      </c:valAx>
      <c:valAx>
        <c:axId val="376837552"/>
        <c:scaling>
          <c:orientation val="minMax"/>
        </c:scaling>
        <c:delete val="0"/>
        <c:axPos val="l"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/>
                  <a:t>TOF (s</a:t>
                </a:r>
                <a:r>
                  <a:rPr lang="en-US" baseline="30000"/>
                  <a:t>-1</a:t>
                </a:r>
                <a:r>
                  <a:rPr lang="en-US"/>
                  <a:t>)</a:t>
                </a:r>
              </a:p>
            </c:rich>
          </c:tx>
          <c:layout>
            <c:manualLayout>
              <c:xMode val="edge"/>
              <c:yMode val="edge"/>
              <c:x val="2.231598450040661E-3"/>
              <c:y val="0.36273591089402157"/>
            </c:manualLayout>
          </c:layout>
          <c:overlay val="0"/>
          <c:spPr>
            <a:noFill/>
            <a:ln>
              <a:noFill/>
            </a:ln>
            <a:effectLst/>
          </c:spPr>
        </c:title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n-US"/>
          </a:p>
        </c:txPr>
        <c:crossAx val="376837224"/>
        <c:crosses val="autoZero"/>
        <c:crossBetween val="midCat"/>
      </c:valAx>
      <c:valAx>
        <c:axId val="531479208"/>
        <c:scaling>
          <c:orientation val="minMax"/>
          <c:max val="100"/>
        </c:scaling>
        <c:delete val="0"/>
        <c:axPos val="r"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/>
                  <a:t>Relative step concentration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</c:title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n-US"/>
          </a:p>
        </c:txPr>
        <c:crossAx val="531481176"/>
        <c:crosses val="max"/>
        <c:crossBetween val="midCat"/>
      </c:valAx>
      <c:valAx>
        <c:axId val="531481176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531479208"/>
        <c:crosses val="autoZero"/>
        <c:crossBetween val="midCat"/>
      </c:valAx>
    </c:plotArea>
    <c:plotVisOnly val="1"/>
    <c:dispBlanksAs val="gap"/>
    <c:showDLblsOverMax val="0"/>
  </c:chart>
  <c:spPr>
    <a:ln>
      <a:noFill/>
    </a:ln>
  </c:spPr>
  <c:txPr>
    <a:bodyPr/>
    <a:lstStyle/>
    <a:p>
      <a:pPr>
        <a:defRPr>
          <a:solidFill>
            <a:sysClr val="windowText" lastClr="000000"/>
          </a:solidFill>
          <a:latin typeface="Arial" panose="020B0604020202020204" pitchFamily="34" charset="0"/>
          <a:cs typeface="Arial" panose="020B0604020202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232922</xdr:colOff>
      <xdr:row>15</xdr:row>
      <xdr:rowOff>101971</xdr:rowOff>
    </xdr:from>
    <xdr:to>
      <xdr:col>13</xdr:col>
      <xdr:colOff>477851</xdr:colOff>
      <xdr:row>34</xdr:row>
      <xdr:rowOff>156080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V30"/>
  <sheetViews>
    <sheetView tabSelected="1" zoomScale="85" zoomScaleNormal="85" workbookViewId="0">
      <selection activeCell="R31" sqref="R31"/>
    </sheetView>
  </sheetViews>
  <sheetFormatPr defaultRowHeight="15"/>
  <cols>
    <col min="1" max="1" width="49.85546875" customWidth="1"/>
    <col min="3" max="3" width="17.85546875" bestFit="1" customWidth="1"/>
    <col min="21" max="21" width="25.85546875" bestFit="1" customWidth="1"/>
  </cols>
  <sheetData>
    <row r="2" spans="1:22" ht="18">
      <c r="T2" s="4" t="s">
        <v>18</v>
      </c>
      <c r="U2" s="4" t="s">
        <v>20</v>
      </c>
    </row>
    <row r="3" spans="1:22">
      <c r="T3">
        <v>0</v>
      </c>
      <c r="U3">
        <v>0</v>
      </c>
    </row>
    <row r="4" spans="1:22" ht="19.5" thickBot="1">
      <c r="B4" s="4" t="s">
        <v>18</v>
      </c>
      <c r="C4" s="4" t="s">
        <v>19</v>
      </c>
      <c r="T4">
        <v>1.5</v>
      </c>
      <c r="U4">
        <v>0</v>
      </c>
    </row>
    <row r="5" spans="1:22">
      <c r="A5" s="2" t="s">
        <v>15</v>
      </c>
      <c r="B5">
        <v>1.4</v>
      </c>
      <c r="C5">
        <v>4.7</v>
      </c>
      <c r="T5">
        <v>2</v>
      </c>
      <c r="U5">
        <f>100*T5^-1/$V$5*100</f>
        <v>100</v>
      </c>
      <c r="V5">
        <f>100*T5^-1</f>
        <v>50</v>
      </c>
    </row>
    <row r="6" spans="1:22">
      <c r="A6" s="1" t="s">
        <v>8</v>
      </c>
      <c r="B6">
        <v>1.4</v>
      </c>
      <c r="C6">
        <v>9.6</v>
      </c>
      <c r="T6">
        <v>2</v>
      </c>
      <c r="U6">
        <f>100*T6^-1/$V$5*100</f>
        <v>100</v>
      </c>
    </row>
    <row r="7" spans="1:22">
      <c r="A7" s="1" t="s">
        <v>9</v>
      </c>
      <c r="B7">
        <v>1.6</v>
      </c>
      <c r="C7">
        <v>11.2</v>
      </c>
      <c r="T7">
        <v>2.5</v>
      </c>
      <c r="U7">
        <f>100*T7^-1/$V$5*100</f>
        <v>80</v>
      </c>
    </row>
    <row r="8" spans="1:22">
      <c r="A8" s="1" t="s">
        <v>10</v>
      </c>
      <c r="B8">
        <v>2.2999999999999998</v>
      </c>
      <c r="C8">
        <v>7.3</v>
      </c>
      <c r="T8">
        <v>3</v>
      </c>
      <c r="U8">
        <f>100*T8^-1/$V$5*100</f>
        <v>66.666666666666657</v>
      </c>
    </row>
    <row r="9" spans="1:22">
      <c r="A9" s="1" t="s">
        <v>11</v>
      </c>
      <c r="B9">
        <v>4.5</v>
      </c>
      <c r="C9">
        <v>5.3</v>
      </c>
      <c r="T9">
        <v>3.5</v>
      </c>
      <c r="U9">
        <f>100*T9^-1/$V$5*100</f>
        <v>57.142857142857139</v>
      </c>
    </row>
    <row r="10" spans="1:22">
      <c r="A10" s="1" t="s">
        <v>12</v>
      </c>
      <c r="B10">
        <v>4.7</v>
      </c>
      <c r="C10">
        <v>5.3</v>
      </c>
      <c r="T10">
        <v>4</v>
      </c>
      <c r="U10">
        <f>100*T10^-1/$V$5*100</f>
        <v>50</v>
      </c>
    </row>
    <row r="11" spans="1:22">
      <c r="A11" s="1" t="s">
        <v>13</v>
      </c>
      <c r="B11">
        <v>6.6</v>
      </c>
      <c r="C11">
        <v>3.5</v>
      </c>
      <c r="T11">
        <v>4.5</v>
      </c>
      <c r="U11">
        <f>100*T11^-1/$V$5*100</f>
        <v>44.444444444444443</v>
      </c>
    </row>
    <row r="12" spans="1:22" ht="15.75" thickBot="1">
      <c r="A12" s="3" t="s">
        <v>14</v>
      </c>
      <c r="B12">
        <v>9</v>
      </c>
      <c r="C12">
        <v>2.4</v>
      </c>
      <c r="T12">
        <v>5</v>
      </c>
      <c r="U12">
        <f>100*T12^-1/$V$5*100</f>
        <v>40</v>
      </c>
    </row>
    <row r="13" spans="1:22">
      <c r="A13" s="2" t="s">
        <v>0</v>
      </c>
      <c r="B13">
        <v>1.3</v>
      </c>
      <c r="C13">
        <v>3</v>
      </c>
      <c r="T13">
        <v>5.5</v>
      </c>
      <c r="U13">
        <f>100*T13^-1/$V$5*100</f>
        <v>36.363636363636367</v>
      </c>
    </row>
    <row r="14" spans="1:22">
      <c r="A14" s="1" t="s">
        <v>1</v>
      </c>
      <c r="B14">
        <v>1.6</v>
      </c>
      <c r="C14">
        <v>7</v>
      </c>
      <c r="T14">
        <v>6</v>
      </c>
      <c r="U14">
        <f>100*T14^-1/$V$5*100</f>
        <v>33.333333333333329</v>
      </c>
    </row>
    <row r="15" spans="1:22">
      <c r="A15" s="1" t="s">
        <v>2</v>
      </c>
      <c r="B15">
        <v>2.1</v>
      </c>
      <c r="C15">
        <v>9.1</v>
      </c>
      <c r="T15">
        <v>6.5</v>
      </c>
      <c r="U15">
        <f>100*T15^-1/$V$5*100</f>
        <v>30.76923076923077</v>
      </c>
    </row>
    <row r="16" spans="1:22">
      <c r="A16" s="1" t="s">
        <v>3</v>
      </c>
      <c r="B16">
        <v>2.8</v>
      </c>
      <c r="C16">
        <v>9.4</v>
      </c>
      <c r="T16">
        <v>7</v>
      </c>
      <c r="U16">
        <f>100*T16^-1/$V$5*100</f>
        <v>28.571428571428569</v>
      </c>
    </row>
    <row r="17" spans="1:21">
      <c r="A17" s="1" t="s">
        <v>4</v>
      </c>
      <c r="B17">
        <v>5.2</v>
      </c>
      <c r="C17">
        <v>5.2</v>
      </c>
      <c r="T17">
        <v>7.5</v>
      </c>
      <c r="U17">
        <f>100*T17^-1/$V$5*100</f>
        <v>26.666666666666668</v>
      </c>
    </row>
    <row r="18" spans="1:21" ht="15.75" thickBot="1">
      <c r="A18" s="3" t="s">
        <v>5</v>
      </c>
      <c r="B18">
        <v>7.2</v>
      </c>
      <c r="C18">
        <v>0.4</v>
      </c>
      <c r="T18">
        <v>8</v>
      </c>
      <c r="U18">
        <f>100*T18^-1/$V$5*100</f>
        <v>25</v>
      </c>
    </row>
    <row r="19" spans="1:21">
      <c r="A19" s="1" t="s">
        <v>16</v>
      </c>
      <c r="B19">
        <v>1.6</v>
      </c>
      <c r="C19">
        <v>10.8</v>
      </c>
      <c r="T19">
        <v>8.5</v>
      </c>
      <c r="U19">
        <f>100*T19^-1/$V$5*100</f>
        <v>23.52941176470588</v>
      </c>
    </row>
    <row r="20" spans="1:21" ht="15.75" thickBot="1">
      <c r="A20" s="1" t="s">
        <v>17</v>
      </c>
      <c r="B20">
        <v>4.5999999999999996</v>
      </c>
      <c r="C20">
        <v>2.9</v>
      </c>
      <c r="T20">
        <v>9</v>
      </c>
      <c r="U20">
        <f>100*T20^-1/$V$5*100</f>
        <v>22.222222222222221</v>
      </c>
    </row>
    <row r="21" spans="1:21">
      <c r="A21" s="2" t="s">
        <v>6</v>
      </c>
      <c r="B21">
        <v>1.4</v>
      </c>
      <c r="C21">
        <v>11.4</v>
      </c>
      <c r="T21">
        <v>9.5</v>
      </c>
      <c r="U21">
        <f>100*T21^-1/$V$5*100</f>
        <v>21.052631578947366</v>
      </c>
    </row>
    <row r="22" spans="1:21" ht="15.75" thickBot="1">
      <c r="A22" s="3" t="s">
        <v>7</v>
      </c>
      <c r="B22">
        <v>2.2999999999999998</v>
      </c>
      <c r="C22">
        <v>8.6</v>
      </c>
      <c r="T22">
        <v>10</v>
      </c>
      <c r="U22">
        <f>100*T22^-1/$V$5*100</f>
        <v>20</v>
      </c>
    </row>
    <row r="23" spans="1:21">
      <c r="T23">
        <v>10.5</v>
      </c>
      <c r="U23">
        <f>100*T23^-1/$V$5*100</f>
        <v>19.047619047619047</v>
      </c>
    </row>
    <row r="24" spans="1:21">
      <c r="T24">
        <v>11</v>
      </c>
      <c r="U24">
        <f>100*T24^-1/$V$5*100</f>
        <v>18.181818181818183</v>
      </c>
    </row>
    <row r="25" spans="1:21">
      <c r="T25">
        <v>11.5</v>
      </c>
      <c r="U25">
        <f>100*T25^-1/$V$5*100</f>
        <v>17.391304347826086</v>
      </c>
    </row>
    <row r="26" spans="1:21">
      <c r="T26">
        <v>12</v>
      </c>
      <c r="U26">
        <f>100*T26^-1/$V$5*100</f>
        <v>16.666666666666664</v>
      </c>
    </row>
    <row r="27" spans="1:21">
      <c r="T27">
        <v>12.5</v>
      </c>
      <c r="U27">
        <f>100*T27^-1/$V$5*100</f>
        <v>16</v>
      </c>
    </row>
    <row r="28" spans="1:21">
      <c r="T28">
        <v>13</v>
      </c>
      <c r="U28">
        <f>100*T28^-1/$V$5*100</f>
        <v>15.384615384615385</v>
      </c>
    </row>
    <row r="29" spans="1:21">
      <c r="T29">
        <v>13.5</v>
      </c>
      <c r="U29">
        <f>100*T29^-1/$V$5*100</f>
        <v>14.814814814814813</v>
      </c>
    </row>
    <row r="30" spans="1:21">
      <c r="T30">
        <v>14</v>
      </c>
      <c r="U30">
        <f>100*T30^-1/$V$5*100</f>
        <v>14.285714285714285</v>
      </c>
    </row>
  </sheetData>
  <phoneticPr fontId="3" type="noConversion"/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Sheet2</vt:lpstr>
    </vt:vector>
  </TitlesOfParts>
  <Company>DTU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Jakob Munkholt Christensen</dc:creator>
  <cp:lastModifiedBy>Jakob Munkholt Christensen</cp:lastModifiedBy>
  <dcterms:created xsi:type="dcterms:W3CDTF">2024-02-15T08:31:03Z</dcterms:created>
  <dcterms:modified xsi:type="dcterms:W3CDTF">2024-02-26T13:57:10Z</dcterms:modified>
</cp:coreProperties>
</file>