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WebImage.xml" ContentType="application/vnd.ms-excel.rdrichvaluewebimage+xml"/>
  <Override PartName="/xl/richData/rdrichvalue.xml" ContentType="application/vnd.ms-excel.rdrichvalue+xml"/>
  <Override PartName="/xl/richData/rdrichvaluestructure.xml" ContentType="application/vnd.ms-excel.rdrichvaluestructure+xml"/>
  <Override PartName="/xl/richData/rdarray.xml" ContentType="application/vnd.ms-excel.rdarray+xml"/>
  <Override PartName="/xl/richData/richStyles.xml" ContentType="application/vnd.ms-excel.richstyles+xml"/>
  <Override PartName="/xl/richData/rdsupportingpropertybagstructure.xml" ContentType="application/vnd.ms-excel.rdsupportingpropertybagstructure+xml"/>
  <Override PartName="/xl/richData/rdsupportingpropertybag.xml" ContentType="application/vnd.ms-excel.rdsupportingpropertybag+xml"/>
  <Override PartName="/xl/richData/rdRichValueTypes.xml" ContentType="application/vnd.ms-excel.rdrichvaluetype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3.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Ex1.xml" ContentType="application/vnd.ms-office.chartex+xml"/>
  <Override PartName="/xl/charts/style6.xml" ContentType="application/vnd.ms-office.chartstyle+xml"/>
  <Override PartName="/xl/charts/colors6.xml" ContentType="application/vnd.ms-office.chartcolorstyle+xml"/>
  <Override PartName="/xl/charts/chartEx2.xml" ContentType="application/vnd.ms-office.chartex+xml"/>
  <Override PartName="/xl/charts/style7.xml" ContentType="application/vnd.ms-office.chartstyle+xml"/>
  <Override PartName="/xl/charts/colors7.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30"/>
  <workbookPr defaultThemeVersion="124226"/>
  <mc:AlternateContent xmlns:mc="http://schemas.openxmlformats.org/markup-compatibility/2006">
    <mc:Choice Requires="x15">
      <x15ac:absPath xmlns:x15ac="http://schemas.microsoft.com/office/spreadsheetml/2010/11/ac" url="D:\Desktop\Arquivos Daniel\Impacto Fogo Pantanal\"/>
    </mc:Choice>
  </mc:AlternateContent>
  <xr:revisionPtr revIDLastSave="0" documentId="13_ncr:1_{C9BAA210-12C1-4933-9E76-34A3A8B56BE4}" xr6:coauthVersionLast="47" xr6:coauthVersionMax="47" xr10:uidLastSave="{00000000-0000-0000-0000-000000000000}"/>
  <bookViews>
    <workbookView xWindow="20370" yWindow="-120" windowWidth="29040" windowHeight="15720" firstSheet="8" xr2:uid="{00000000-000D-0000-FFFF-FFFF00000000}"/>
  </bookViews>
  <sheets>
    <sheet name="Dictionary" sheetId="8" r:id="rId1"/>
    <sheet name="1.Informed Damage" sheetId="2" r:id="rId2"/>
    <sheet name="2.Damage Recognitions" sheetId="1" r:id="rId3"/>
    <sheet name="3.Survey Rede Pantanal" sheetId="3" r:id="rId4"/>
    <sheet name="4.Civil Defense Transfers" sheetId="4" r:id="rId5"/>
    <sheet name="5.Burned Area " sheetId="5" r:id="rId6"/>
    <sheet name="6.Bridges Damaged" sheetId="9" r:id="rId7"/>
    <sheet name="7.Final Prices Vectors" sheetId="10" r:id="rId8"/>
    <sheet name="8.Prices Variation" sheetId="11" r:id="rId9"/>
    <sheet name="9.Cost per Burnet Area" sheetId="12" r:id="rId10"/>
    <sheet name="10.Exports Data" sheetId="13" r:id="rId11"/>
    <sheet name="11.Impact Vector" sheetId="14" r:id="rId12"/>
    <sheet name="12.Baseline Output" sheetId="15" r:id="rId13"/>
    <sheet name="13.Results Tables" sheetId="6" r:id="rId14"/>
  </sheets>
  <externalReferences>
    <externalReference r:id="rId15"/>
    <externalReference r:id="rId16"/>
    <externalReference r:id="rId17"/>
    <externalReference r:id="rId18"/>
  </externalReferences>
  <definedNames>
    <definedName name="_xlnm._FilterDatabase" localSheetId="5" hidden="1">'5.Burned Area '!$A$1:$M$27</definedName>
    <definedName name="_xlchart.v5.0" hidden="1">[4]Sheet4!$A$1</definedName>
    <definedName name="_xlchart.v5.1" hidden="1">[4]Sheet4!$A$2:$A$98</definedName>
    <definedName name="_xlchart.v5.2" hidden="1">[4]Sheet4!$B$1</definedName>
    <definedName name="_xlchart.v5.3" hidden="1">[4]Sheet4!$B$2:$B$98</definedName>
    <definedName name="_xlchart.v5.4" hidden="1">[4]Sheet4!$D$1</definedName>
    <definedName name="_xlchart.v5.5" hidden="1">[4]Sheet4!$D$2:$D$98</definedName>
    <definedName name="_xlchart.v5.6" hidden="1">[4]Sheet4!$E$1</definedName>
    <definedName name="_xlchart.v5.7" hidden="1">[4]Sheet4!$E$2:$E$98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9" i="12" l="1"/>
  <c r="D61" i="12"/>
  <c r="C61" i="12"/>
  <c r="E60" i="12" s="1"/>
  <c r="F60" i="12"/>
  <c r="F59" i="12"/>
  <c r="F58" i="12"/>
  <c r="F57" i="12"/>
  <c r="E57" i="12"/>
  <c r="F56" i="12"/>
  <c r="F55" i="12"/>
  <c r="E55" i="12"/>
  <c r="F54" i="12"/>
  <c r="F53" i="12"/>
  <c r="F52" i="12"/>
  <c r="F51" i="12"/>
  <c r="F50" i="12"/>
  <c r="F49" i="12"/>
  <c r="F48" i="12"/>
  <c r="F47" i="12"/>
  <c r="F46" i="12"/>
  <c r="F45" i="12"/>
  <c r="F44" i="12"/>
  <c r="F43" i="12"/>
  <c r="F42" i="12"/>
  <c r="F41" i="12"/>
  <c r="F40" i="12"/>
  <c r="F39" i="12"/>
  <c r="G17" i="12"/>
  <c r="G33" i="12" s="1"/>
  <c r="F17" i="12"/>
  <c r="F33" i="12" s="1"/>
  <c r="E17" i="12"/>
  <c r="D17" i="12"/>
  <c r="D33" i="12" s="1"/>
  <c r="C17" i="12"/>
  <c r="C33" i="12" s="1"/>
  <c r="B17" i="12"/>
  <c r="G16" i="12"/>
  <c r="G32" i="12" s="1"/>
  <c r="F16" i="12"/>
  <c r="F32" i="12" s="1"/>
  <c r="E16" i="12"/>
  <c r="D16" i="12"/>
  <c r="D32" i="12" s="1"/>
  <c r="C16" i="12"/>
  <c r="C32" i="12" s="1"/>
  <c r="B16" i="12"/>
  <c r="B32" i="12" s="1"/>
  <c r="E45" i="12" l="1"/>
  <c r="G45" i="12" s="1"/>
  <c r="F61" i="12"/>
  <c r="G39" i="12"/>
  <c r="E49" i="12"/>
  <c r="G49" i="12" s="1"/>
  <c r="E41" i="12"/>
  <c r="G41" i="12" s="1"/>
  <c r="E47" i="12"/>
  <c r="G47" i="12" s="1"/>
  <c r="E53" i="12"/>
  <c r="G53" i="12" s="1"/>
  <c r="H48" i="12"/>
  <c r="E43" i="12"/>
  <c r="G43" i="12" s="1"/>
  <c r="E51" i="12"/>
  <c r="G51" i="12" s="1"/>
  <c r="E59" i="12"/>
  <c r="G59" i="12" s="1"/>
  <c r="H60" i="12"/>
  <c r="G60" i="12"/>
  <c r="E40" i="12"/>
  <c r="G40" i="12" s="1"/>
  <c r="E42" i="12"/>
  <c r="G42" i="12" s="1"/>
  <c r="E44" i="12"/>
  <c r="G44" i="12" s="1"/>
  <c r="E46" i="12"/>
  <c r="G46" i="12" s="1"/>
  <c r="E48" i="12"/>
  <c r="G48" i="12" s="1"/>
  <c r="E50" i="12"/>
  <c r="G50" i="12" s="1"/>
  <c r="E52" i="12"/>
  <c r="G52" i="12" s="1"/>
  <c r="E54" i="12"/>
  <c r="G54" i="12" s="1"/>
  <c r="E56" i="12"/>
  <c r="G56" i="12" s="1"/>
  <c r="E58" i="12"/>
  <c r="G58" i="12" s="1"/>
  <c r="E33" i="12"/>
  <c r="B33" i="12"/>
  <c r="G55" i="12"/>
  <c r="G57" i="12"/>
  <c r="E32" i="12"/>
  <c r="H39" i="12"/>
  <c r="H40" i="12"/>
  <c r="H41" i="12"/>
  <c r="H42" i="12"/>
  <c r="H43" i="12"/>
  <c r="H44" i="12"/>
  <c r="H45" i="12"/>
  <c r="H46" i="12"/>
  <c r="H47" i="12"/>
  <c r="H49" i="12"/>
  <c r="H50" i="12"/>
  <c r="H51" i="12"/>
  <c r="H52" i="12"/>
  <c r="H53" i="12"/>
  <c r="H54" i="12"/>
  <c r="H55" i="12"/>
  <c r="H56" i="12"/>
  <c r="H57" i="12"/>
  <c r="H58" i="12"/>
  <c r="H59" i="12"/>
  <c r="X23" i="5"/>
  <c r="X22" i="5"/>
  <c r="X21" i="5"/>
  <c r="X20" i="5"/>
  <c r="X19" i="5"/>
  <c r="X18" i="5"/>
  <c r="X17" i="5"/>
  <c r="X16" i="5"/>
  <c r="X15" i="5"/>
  <c r="X14" i="5"/>
  <c r="X13" i="5"/>
  <c r="X12" i="5"/>
  <c r="X11" i="5"/>
  <c r="X10" i="5"/>
  <c r="X9" i="5"/>
  <c r="X8" i="5"/>
  <c r="X7" i="5"/>
  <c r="X6" i="5"/>
  <c r="X5" i="5"/>
  <c r="X4" i="5"/>
  <c r="X3" i="5"/>
  <c r="X2" i="5"/>
  <c r="J209" i="11"/>
  <c r="G209" i="11"/>
  <c r="F209" i="11"/>
  <c r="H208" i="11"/>
  <c r="C208" i="11"/>
  <c r="F207" i="11"/>
  <c r="D207" i="11"/>
  <c r="K206" i="11"/>
  <c r="J205" i="11"/>
  <c r="H205" i="11"/>
  <c r="F205" i="11"/>
  <c r="H204" i="11"/>
  <c r="C204" i="11"/>
  <c r="J203" i="11"/>
  <c r="F203" i="11"/>
  <c r="E203" i="11"/>
  <c r="K202" i="11"/>
  <c r="J201" i="11"/>
  <c r="H201" i="11"/>
  <c r="H200" i="11"/>
  <c r="C200" i="11"/>
  <c r="J199" i="11"/>
  <c r="F199" i="11"/>
  <c r="E199" i="11"/>
  <c r="D199" i="11"/>
  <c r="H197" i="11"/>
  <c r="G197" i="11"/>
  <c r="D196" i="11"/>
  <c r="J195" i="11"/>
  <c r="G194" i="11"/>
  <c r="F194" i="11"/>
  <c r="J193" i="11"/>
  <c r="K192" i="11"/>
  <c r="I192" i="11"/>
  <c r="F191" i="11"/>
  <c r="D191" i="11"/>
  <c r="J189" i="11"/>
  <c r="H189" i="11"/>
  <c r="G188" i="11"/>
  <c r="D188" i="11"/>
  <c r="F187" i="11"/>
  <c r="E187" i="11"/>
  <c r="F186" i="11"/>
  <c r="C186" i="11"/>
  <c r="J185" i="11"/>
  <c r="D185" i="11"/>
  <c r="C185" i="11"/>
  <c r="C184" i="11"/>
  <c r="F183" i="11"/>
  <c r="E183" i="11"/>
  <c r="J182" i="11"/>
  <c r="C182" i="11"/>
  <c r="K181" i="11"/>
  <c r="F181" i="11"/>
  <c r="K180" i="11"/>
  <c r="D180" i="11"/>
  <c r="I179" i="11"/>
  <c r="E179" i="11"/>
  <c r="K178" i="11"/>
  <c r="I178" i="11"/>
  <c r="J177" i="11"/>
  <c r="F177" i="11"/>
  <c r="K176" i="11"/>
  <c r="H176" i="11"/>
  <c r="I175" i="11"/>
  <c r="H175" i="11"/>
  <c r="F175" i="11"/>
  <c r="J174" i="11"/>
  <c r="G174" i="11"/>
  <c r="J173" i="11"/>
  <c r="F173" i="11"/>
  <c r="H172" i="11"/>
  <c r="J171" i="11"/>
  <c r="F171" i="11"/>
  <c r="E171" i="11"/>
  <c r="K170" i="11"/>
  <c r="F170" i="11"/>
  <c r="D170" i="11"/>
  <c r="I169" i="11"/>
  <c r="H169" i="11"/>
  <c r="G169" i="11"/>
  <c r="J168" i="11"/>
  <c r="H168" i="11"/>
  <c r="J167" i="11"/>
  <c r="F167" i="11"/>
  <c r="E167" i="11"/>
  <c r="C167" i="11"/>
  <c r="G166" i="11"/>
  <c r="D166" i="11"/>
  <c r="H165" i="11"/>
  <c r="G165" i="11"/>
  <c r="J164" i="11"/>
  <c r="I164" i="11"/>
  <c r="D164" i="11"/>
  <c r="J163" i="11"/>
  <c r="F163" i="11"/>
  <c r="E163" i="11"/>
  <c r="J162" i="11"/>
  <c r="I162" i="11"/>
  <c r="C162" i="11"/>
  <c r="J161" i="11"/>
  <c r="H161" i="11"/>
  <c r="G161" i="11"/>
  <c r="F161" i="11"/>
  <c r="K160" i="11"/>
  <c r="G160" i="11"/>
  <c r="E160" i="11"/>
  <c r="J159" i="11"/>
  <c r="I159" i="11"/>
  <c r="F159" i="11"/>
  <c r="E159" i="11"/>
  <c r="D159" i="11"/>
  <c r="G158" i="11"/>
  <c r="C158" i="11"/>
  <c r="K157" i="11"/>
  <c r="J157" i="11"/>
  <c r="F157" i="11"/>
  <c r="K156" i="11"/>
  <c r="I156" i="11"/>
  <c r="D156" i="11"/>
  <c r="J155" i="11"/>
  <c r="I155" i="11"/>
  <c r="H155" i="11"/>
  <c r="F155" i="11"/>
  <c r="E155" i="11"/>
  <c r="D155" i="11"/>
  <c r="K154" i="11"/>
  <c r="G154" i="11"/>
  <c r="F154" i="11"/>
  <c r="J153" i="11"/>
  <c r="F153" i="11"/>
  <c r="D153" i="11"/>
  <c r="H152" i="11"/>
  <c r="D152" i="11"/>
  <c r="C152" i="11"/>
  <c r="J151" i="11"/>
  <c r="I151" i="11"/>
  <c r="H151" i="11"/>
  <c r="F151" i="11"/>
  <c r="K150" i="11"/>
  <c r="J150" i="11"/>
  <c r="F150" i="11"/>
  <c r="E150" i="11"/>
  <c r="J149" i="11"/>
  <c r="H149" i="11"/>
  <c r="F149" i="11"/>
  <c r="D149" i="11"/>
  <c r="C149" i="11"/>
  <c r="H148" i="11"/>
  <c r="G148" i="11"/>
  <c r="C148" i="11"/>
  <c r="J147" i="11"/>
  <c r="F147" i="11"/>
  <c r="E147" i="11"/>
  <c r="J146" i="11"/>
  <c r="I146" i="11"/>
  <c r="C146" i="11"/>
  <c r="J145" i="11"/>
  <c r="H145" i="11"/>
  <c r="G145" i="11"/>
  <c r="F145" i="11"/>
  <c r="K144" i="11"/>
  <c r="G144" i="11"/>
  <c r="E144" i="11"/>
  <c r="J143" i="11"/>
  <c r="I143" i="11"/>
  <c r="F143" i="11"/>
  <c r="E143" i="11"/>
  <c r="D143" i="11"/>
  <c r="K140" i="11"/>
  <c r="J140" i="11"/>
  <c r="I140" i="11"/>
  <c r="I210" i="11" s="1"/>
  <c r="H140" i="11"/>
  <c r="G140" i="11"/>
  <c r="F140" i="11"/>
  <c r="F210" i="11" s="1"/>
  <c r="E140" i="11"/>
  <c r="E210" i="11" s="1"/>
  <c r="D140" i="11"/>
  <c r="C140" i="11"/>
  <c r="B140" i="11"/>
  <c r="C210" i="11" s="1"/>
  <c r="K139" i="11"/>
  <c r="K209" i="11" s="1"/>
  <c r="J139" i="11"/>
  <c r="I139" i="11"/>
  <c r="I209" i="11" s="1"/>
  <c r="H139" i="11"/>
  <c r="H209" i="11" s="1"/>
  <c r="G139" i="11"/>
  <c r="F139" i="11"/>
  <c r="E139" i="11"/>
  <c r="E209" i="11" s="1"/>
  <c r="D139" i="11"/>
  <c r="D209" i="11" s="1"/>
  <c r="C139" i="11"/>
  <c r="C209" i="11" s="1"/>
  <c r="B139" i="11"/>
  <c r="K138" i="11"/>
  <c r="J138" i="11"/>
  <c r="I138" i="11"/>
  <c r="I208" i="11" s="1"/>
  <c r="H138" i="11"/>
  <c r="G138" i="11"/>
  <c r="F138" i="11"/>
  <c r="E138" i="11"/>
  <c r="E208" i="11" s="1"/>
  <c r="D138" i="11"/>
  <c r="C138" i="11"/>
  <c r="B138" i="11"/>
  <c r="D208" i="11" s="1"/>
  <c r="K137" i="11"/>
  <c r="K207" i="11" s="1"/>
  <c r="J137" i="11"/>
  <c r="I137" i="11"/>
  <c r="I207" i="11" s="1"/>
  <c r="H137" i="11"/>
  <c r="H207" i="11" s="1"/>
  <c r="G137" i="11"/>
  <c r="G207" i="11" s="1"/>
  <c r="F137" i="11"/>
  <c r="E137" i="11"/>
  <c r="E207" i="11" s="1"/>
  <c r="D137" i="11"/>
  <c r="C137" i="11"/>
  <c r="C207" i="11" s="1"/>
  <c r="B137" i="11"/>
  <c r="K136" i="11"/>
  <c r="J136" i="11"/>
  <c r="I136" i="11"/>
  <c r="I206" i="11" s="1"/>
  <c r="H136" i="11"/>
  <c r="G136" i="11"/>
  <c r="F136" i="11"/>
  <c r="F206" i="11" s="1"/>
  <c r="E136" i="11"/>
  <c r="E206" i="11" s="1"/>
  <c r="D136" i="11"/>
  <c r="C136" i="11"/>
  <c r="B136" i="11"/>
  <c r="K135" i="11"/>
  <c r="K205" i="11" s="1"/>
  <c r="J135" i="11"/>
  <c r="I135" i="11"/>
  <c r="I205" i="11" s="1"/>
  <c r="H135" i="11"/>
  <c r="G135" i="11"/>
  <c r="G205" i="11" s="1"/>
  <c r="F135" i="11"/>
  <c r="E135" i="11"/>
  <c r="E205" i="11" s="1"/>
  <c r="D135" i="11"/>
  <c r="D205" i="11" s="1"/>
  <c r="C135" i="11"/>
  <c r="C205" i="11" s="1"/>
  <c r="B135" i="11"/>
  <c r="K134" i="11"/>
  <c r="J134" i="11"/>
  <c r="I134" i="11"/>
  <c r="I204" i="11" s="1"/>
  <c r="H134" i="11"/>
  <c r="G134" i="11"/>
  <c r="F134" i="11"/>
  <c r="E134" i="11"/>
  <c r="E204" i="11" s="1"/>
  <c r="D134" i="11"/>
  <c r="C134" i="11"/>
  <c r="B134" i="11"/>
  <c r="D204" i="11" s="1"/>
  <c r="K133" i="11"/>
  <c r="K203" i="11" s="1"/>
  <c r="J133" i="11"/>
  <c r="I133" i="11"/>
  <c r="I203" i="11" s="1"/>
  <c r="H133" i="11"/>
  <c r="H203" i="11" s="1"/>
  <c r="G133" i="11"/>
  <c r="G203" i="11" s="1"/>
  <c r="F133" i="11"/>
  <c r="E133" i="11"/>
  <c r="D133" i="11"/>
  <c r="D203" i="11" s="1"/>
  <c r="C133" i="11"/>
  <c r="C203" i="11" s="1"/>
  <c r="B133" i="11"/>
  <c r="K132" i="11"/>
  <c r="J132" i="11"/>
  <c r="I132" i="11"/>
  <c r="I202" i="11" s="1"/>
  <c r="H132" i="11"/>
  <c r="G132" i="11"/>
  <c r="F132" i="11"/>
  <c r="F202" i="11" s="1"/>
  <c r="E132" i="11"/>
  <c r="E202" i="11" s="1"/>
  <c r="D132" i="11"/>
  <c r="C132" i="11"/>
  <c r="B132" i="11"/>
  <c r="K131" i="11"/>
  <c r="K201" i="11" s="1"/>
  <c r="J131" i="11"/>
  <c r="I131" i="11"/>
  <c r="I201" i="11" s="1"/>
  <c r="H131" i="11"/>
  <c r="G131" i="11"/>
  <c r="G201" i="11" s="1"/>
  <c r="F131" i="11"/>
  <c r="E131" i="11"/>
  <c r="E201" i="11" s="1"/>
  <c r="D131" i="11"/>
  <c r="D201" i="11" s="1"/>
  <c r="C131" i="11"/>
  <c r="C201" i="11" s="1"/>
  <c r="B131" i="11"/>
  <c r="K130" i="11"/>
  <c r="J130" i="11"/>
  <c r="I130" i="11"/>
  <c r="I200" i="11" s="1"/>
  <c r="H130" i="11"/>
  <c r="G130" i="11"/>
  <c r="F130" i="11"/>
  <c r="E130" i="11"/>
  <c r="E200" i="11" s="1"/>
  <c r="D130" i="11"/>
  <c r="C130" i="11"/>
  <c r="B130" i="11"/>
  <c r="K200" i="11" s="1"/>
  <c r="K129" i="11"/>
  <c r="K199" i="11" s="1"/>
  <c r="J129" i="11"/>
  <c r="I129" i="11"/>
  <c r="I199" i="11" s="1"/>
  <c r="H129" i="11"/>
  <c r="H199" i="11" s="1"/>
  <c r="G129" i="11"/>
  <c r="G199" i="11" s="1"/>
  <c r="F129" i="11"/>
  <c r="E129" i="11"/>
  <c r="D129" i="11"/>
  <c r="C129" i="11"/>
  <c r="C199" i="11" s="1"/>
  <c r="B129" i="11"/>
  <c r="K128" i="11"/>
  <c r="J128" i="11"/>
  <c r="I128" i="11"/>
  <c r="I198" i="11" s="1"/>
  <c r="H128" i="11"/>
  <c r="G128" i="11"/>
  <c r="G198" i="11" s="1"/>
  <c r="F128" i="11"/>
  <c r="E128" i="11"/>
  <c r="E198" i="11" s="1"/>
  <c r="D128" i="11"/>
  <c r="C128" i="11"/>
  <c r="B128" i="11"/>
  <c r="K127" i="11"/>
  <c r="K197" i="11" s="1"/>
  <c r="J127" i="11"/>
  <c r="I127" i="11"/>
  <c r="I197" i="11" s="1"/>
  <c r="H127" i="11"/>
  <c r="G127" i="11"/>
  <c r="F127" i="11"/>
  <c r="F197" i="11" s="1"/>
  <c r="E127" i="11"/>
  <c r="E197" i="11" s="1"/>
  <c r="D127" i="11"/>
  <c r="D197" i="11" s="1"/>
  <c r="C127" i="11"/>
  <c r="C197" i="11" s="1"/>
  <c r="B127" i="11"/>
  <c r="K126" i="11"/>
  <c r="K196" i="11" s="1"/>
  <c r="J126" i="11"/>
  <c r="I126" i="11"/>
  <c r="I196" i="11" s="1"/>
  <c r="H126" i="11"/>
  <c r="G126" i="11"/>
  <c r="F126" i="11"/>
  <c r="E126" i="11"/>
  <c r="E196" i="11" s="1"/>
  <c r="D126" i="11"/>
  <c r="C126" i="11"/>
  <c r="B126" i="11"/>
  <c r="K125" i="11"/>
  <c r="K195" i="11" s="1"/>
  <c r="J125" i="11"/>
  <c r="I125" i="11"/>
  <c r="I195" i="11" s="1"/>
  <c r="H125" i="11"/>
  <c r="H195" i="11" s="1"/>
  <c r="G125" i="11"/>
  <c r="G195" i="11" s="1"/>
  <c r="F125" i="11"/>
  <c r="E125" i="11"/>
  <c r="E195" i="11" s="1"/>
  <c r="D125" i="11"/>
  <c r="D195" i="11" s="1"/>
  <c r="C125" i="11"/>
  <c r="C195" i="11" s="1"/>
  <c r="B125" i="11"/>
  <c r="K124" i="11"/>
  <c r="J124" i="11"/>
  <c r="I124" i="11"/>
  <c r="I194" i="11" s="1"/>
  <c r="H124" i="11"/>
  <c r="G124" i="11"/>
  <c r="F124" i="11"/>
  <c r="E124" i="11"/>
  <c r="E194" i="11" s="1"/>
  <c r="D124" i="11"/>
  <c r="C124" i="11"/>
  <c r="B124" i="11"/>
  <c r="K123" i="11"/>
  <c r="K193" i="11" s="1"/>
  <c r="J123" i="11"/>
  <c r="I123" i="11"/>
  <c r="I193" i="11" s="1"/>
  <c r="H123" i="11"/>
  <c r="H193" i="11" s="1"/>
  <c r="G123" i="11"/>
  <c r="G193" i="11" s="1"/>
  <c r="F123" i="11"/>
  <c r="F193" i="11" s="1"/>
  <c r="E123" i="11"/>
  <c r="E193" i="11" s="1"/>
  <c r="D123" i="11"/>
  <c r="D193" i="11" s="1"/>
  <c r="C123" i="11"/>
  <c r="C193" i="11" s="1"/>
  <c r="B123" i="11"/>
  <c r="K122" i="11"/>
  <c r="J122" i="11"/>
  <c r="I122" i="11"/>
  <c r="H122" i="11"/>
  <c r="H192" i="11" s="1"/>
  <c r="G122" i="11"/>
  <c r="F122" i="11"/>
  <c r="E122" i="11"/>
  <c r="E192" i="11" s="1"/>
  <c r="D122" i="11"/>
  <c r="C122" i="11"/>
  <c r="B122" i="11"/>
  <c r="D192" i="11" s="1"/>
  <c r="K121" i="11"/>
  <c r="K191" i="11" s="1"/>
  <c r="J121" i="11"/>
  <c r="I121" i="11"/>
  <c r="I191" i="11" s="1"/>
  <c r="H121" i="11"/>
  <c r="H191" i="11" s="1"/>
  <c r="G121" i="11"/>
  <c r="G191" i="11" s="1"/>
  <c r="F121" i="11"/>
  <c r="E121" i="11"/>
  <c r="E191" i="11" s="1"/>
  <c r="D121" i="11"/>
  <c r="C121" i="11"/>
  <c r="C191" i="11" s="1"/>
  <c r="B121" i="11"/>
  <c r="K120" i="11"/>
  <c r="J120" i="11"/>
  <c r="I120" i="11"/>
  <c r="I190" i="11" s="1"/>
  <c r="H120" i="11"/>
  <c r="G120" i="11"/>
  <c r="G190" i="11" s="1"/>
  <c r="F120" i="11"/>
  <c r="F190" i="11" s="1"/>
  <c r="E120" i="11"/>
  <c r="E190" i="11" s="1"/>
  <c r="D120" i="11"/>
  <c r="C120" i="11"/>
  <c r="B120" i="11"/>
  <c r="K119" i="11"/>
  <c r="K189" i="11" s="1"/>
  <c r="J119" i="11"/>
  <c r="I119" i="11"/>
  <c r="I189" i="11" s="1"/>
  <c r="H119" i="11"/>
  <c r="G119" i="11"/>
  <c r="G189" i="11" s="1"/>
  <c r="F119" i="11"/>
  <c r="F189" i="11" s="1"/>
  <c r="E119" i="11"/>
  <c r="E189" i="11" s="1"/>
  <c r="D119" i="11"/>
  <c r="D189" i="11" s="1"/>
  <c r="C119" i="11"/>
  <c r="C189" i="11" s="1"/>
  <c r="B119" i="11"/>
  <c r="K118" i="11"/>
  <c r="J118" i="11"/>
  <c r="I118" i="11"/>
  <c r="I188" i="11" s="1"/>
  <c r="H118" i="11"/>
  <c r="H188" i="11" s="1"/>
  <c r="G118" i="11"/>
  <c r="F118" i="11"/>
  <c r="E118" i="11"/>
  <c r="E188" i="11" s="1"/>
  <c r="D118" i="11"/>
  <c r="C118" i="11"/>
  <c r="C188" i="11" s="1"/>
  <c r="B118" i="11"/>
  <c r="K117" i="11"/>
  <c r="K187" i="11" s="1"/>
  <c r="J117" i="11"/>
  <c r="J187" i="11" s="1"/>
  <c r="I117" i="11"/>
  <c r="I187" i="11" s="1"/>
  <c r="H117" i="11"/>
  <c r="H187" i="11" s="1"/>
  <c r="G117" i="11"/>
  <c r="G187" i="11" s="1"/>
  <c r="F117" i="11"/>
  <c r="E117" i="11"/>
  <c r="D117" i="11"/>
  <c r="D187" i="11" s="1"/>
  <c r="C117" i="11"/>
  <c r="C187" i="11" s="1"/>
  <c r="B117" i="11"/>
  <c r="K116" i="11"/>
  <c r="J116" i="11"/>
  <c r="J186" i="11" s="1"/>
  <c r="I116" i="11"/>
  <c r="I186" i="11" s="1"/>
  <c r="H116" i="11"/>
  <c r="G116" i="11"/>
  <c r="F116" i="11"/>
  <c r="E116" i="11"/>
  <c r="E186" i="11" s="1"/>
  <c r="D116" i="11"/>
  <c r="C116" i="11"/>
  <c r="B116" i="11"/>
  <c r="K115" i="11"/>
  <c r="K185" i="11" s="1"/>
  <c r="J115" i="11"/>
  <c r="I115" i="11"/>
  <c r="I185" i="11" s="1"/>
  <c r="H115" i="11"/>
  <c r="H185" i="11" s="1"/>
  <c r="G115" i="11"/>
  <c r="G185" i="11" s="1"/>
  <c r="F115" i="11"/>
  <c r="E115" i="11"/>
  <c r="E185" i="11" s="1"/>
  <c r="D115" i="11"/>
  <c r="C115" i="11"/>
  <c r="B115" i="11"/>
  <c r="K114" i="11"/>
  <c r="K184" i="11" s="1"/>
  <c r="J114" i="11"/>
  <c r="I114" i="11"/>
  <c r="I184" i="11" s="1"/>
  <c r="H114" i="11"/>
  <c r="H184" i="11" s="1"/>
  <c r="G114" i="11"/>
  <c r="F114" i="11"/>
  <c r="E114" i="11"/>
  <c r="E184" i="11" s="1"/>
  <c r="D114" i="11"/>
  <c r="C114" i="11"/>
  <c r="B114" i="11"/>
  <c r="G184" i="11" s="1"/>
  <c r="K113" i="11"/>
  <c r="K183" i="11" s="1"/>
  <c r="J113" i="11"/>
  <c r="J183" i="11" s="1"/>
  <c r="I113" i="11"/>
  <c r="I183" i="11" s="1"/>
  <c r="H113" i="11"/>
  <c r="H183" i="11" s="1"/>
  <c r="G113" i="11"/>
  <c r="G183" i="11" s="1"/>
  <c r="F113" i="11"/>
  <c r="E113" i="11"/>
  <c r="D113" i="11"/>
  <c r="D183" i="11" s="1"/>
  <c r="C113" i="11"/>
  <c r="C183" i="11" s="1"/>
  <c r="B113" i="11"/>
  <c r="K112" i="11"/>
  <c r="J112" i="11"/>
  <c r="I112" i="11"/>
  <c r="I182" i="11" s="1"/>
  <c r="H112" i="11"/>
  <c r="G112" i="11"/>
  <c r="F112" i="11"/>
  <c r="E112" i="11"/>
  <c r="E182" i="11" s="1"/>
  <c r="D112" i="11"/>
  <c r="C112" i="11"/>
  <c r="B112" i="11"/>
  <c r="G182" i="11" s="1"/>
  <c r="K111" i="11"/>
  <c r="J111" i="11"/>
  <c r="I111" i="11"/>
  <c r="I181" i="11" s="1"/>
  <c r="H111" i="11"/>
  <c r="H181" i="11" s="1"/>
  <c r="G111" i="11"/>
  <c r="G181" i="11" s="1"/>
  <c r="F111" i="11"/>
  <c r="E111" i="11"/>
  <c r="E181" i="11" s="1"/>
  <c r="D111" i="11"/>
  <c r="D181" i="11" s="1"/>
  <c r="C111" i="11"/>
  <c r="C181" i="11" s="1"/>
  <c r="B111" i="11"/>
  <c r="K110" i="11"/>
  <c r="J110" i="11"/>
  <c r="I110" i="11"/>
  <c r="I180" i="11" s="1"/>
  <c r="H110" i="11"/>
  <c r="G110" i="11"/>
  <c r="G180" i="11" s="1"/>
  <c r="F110" i="11"/>
  <c r="E110" i="11"/>
  <c r="E180" i="11" s="1"/>
  <c r="D110" i="11"/>
  <c r="C110" i="11"/>
  <c r="B110" i="11"/>
  <c r="K109" i="11"/>
  <c r="K179" i="11" s="1"/>
  <c r="J109" i="11"/>
  <c r="J179" i="11" s="1"/>
  <c r="I109" i="11"/>
  <c r="H109" i="11"/>
  <c r="H179" i="11" s="1"/>
  <c r="G109" i="11"/>
  <c r="G179" i="11" s="1"/>
  <c r="F109" i="11"/>
  <c r="E109" i="11"/>
  <c r="D109" i="11"/>
  <c r="D179" i="11" s="1"/>
  <c r="C109" i="11"/>
  <c r="C179" i="11" s="1"/>
  <c r="B109" i="11"/>
  <c r="K108" i="11"/>
  <c r="J108" i="11"/>
  <c r="I108" i="11"/>
  <c r="H108" i="11"/>
  <c r="G108" i="11"/>
  <c r="G178" i="11" s="1"/>
  <c r="F108" i="11"/>
  <c r="E108" i="11"/>
  <c r="E178" i="11" s="1"/>
  <c r="D108" i="11"/>
  <c r="C108" i="11"/>
  <c r="B108" i="11"/>
  <c r="C178" i="11" s="1"/>
  <c r="K107" i="11"/>
  <c r="K177" i="11" s="1"/>
  <c r="J107" i="11"/>
  <c r="I107" i="11"/>
  <c r="I177" i="11" s="1"/>
  <c r="H107" i="11"/>
  <c r="H177" i="11" s="1"/>
  <c r="G107" i="11"/>
  <c r="G177" i="11" s="1"/>
  <c r="F107" i="11"/>
  <c r="E107" i="11"/>
  <c r="E177" i="11" s="1"/>
  <c r="D107" i="11"/>
  <c r="D177" i="11" s="1"/>
  <c r="C107" i="11"/>
  <c r="C177" i="11" s="1"/>
  <c r="B107" i="11"/>
  <c r="K106" i="11"/>
  <c r="J106" i="11"/>
  <c r="I106" i="11"/>
  <c r="I176" i="11" s="1"/>
  <c r="H106" i="11"/>
  <c r="G106" i="11"/>
  <c r="F106" i="11"/>
  <c r="E106" i="11"/>
  <c r="E176" i="11" s="1"/>
  <c r="D106" i="11"/>
  <c r="C106" i="11"/>
  <c r="B106" i="11"/>
  <c r="D176" i="11" s="1"/>
  <c r="K105" i="11"/>
  <c r="K175" i="11" s="1"/>
  <c r="J105" i="11"/>
  <c r="I105" i="11"/>
  <c r="H105" i="11"/>
  <c r="G105" i="11"/>
  <c r="G175" i="11" s="1"/>
  <c r="F105" i="11"/>
  <c r="E105" i="11"/>
  <c r="E175" i="11" s="1"/>
  <c r="D105" i="11"/>
  <c r="D175" i="11" s="1"/>
  <c r="C105" i="11"/>
  <c r="C175" i="11" s="1"/>
  <c r="B105" i="11"/>
  <c r="K104" i="11"/>
  <c r="J104" i="11"/>
  <c r="I104" i="11"/>
  <c r="I174" i="11" s="1"/>
  <c r="H104" i="11"/>
  <c r="G104" i="11"/>
  <c r="F104" i="11"/>
  <c r="E104" i="11"/>
  <c r="E174" i="11" s="1"/>
  <c r="D104" i="11"/>
  <c r="C104" i="11"/>
  <c r="B104" i="11"/>
  <c r="K174" i="11" s="1"/>
  <c r="K103" i="11"/>
  <c r="K173" i="11" s="1"/>
  <c r="J103" i="11"/>
  <c r="I103" i="11"/>
  <c r="I173" i="11" s="1"/>
  <c r="H103" i="11"/>
  <c r="H173" i="11" s="1"/>
  <c r="G103" i="11"/>
  <c r="G173" i="11" s="1"/>
  <c r="F103" i="11"/>
  <c r="E103" i="11"/>
  <c r="E173" i="11" s="1"/>
  <c r="D103" i="11"/>
  <c r="D173" i="11" s="1"/>
  <c r="C103" i="11"/>
  <c r="C173" i="11" s="1"/>
  <c r="B103" i="11"/>
  <c r="K102" i="11"/>
  <c r="J102" i="11"/>
  <c r="I102" i="11"/>
  <c r="I172" i="11" s="1"/>
  <c r="H102" i="11"/>
  <c r="G102" i="11"/>
  <c r="F102" i="11"/>
  <c r="F172" i="11" s="1"/>
  <c r="E102" i="11"/>
  <c r="E172" i="11" s="1"/>
  <c r="D102" i="11"/>
  <c r="C102" i="11"/>
  <c r="B102" i="11"/>
  <c r="D172" i="11" s="1"/>
  <c r="K101" i="11"/>
  <c r="K171" i="11" s="1"/>
  <c r="J101" i="11"/>
  <c r="I101" i="11"/>
  <c r="I171" i="11" s="1"/>
  <c r="H101" i="11"/>
  <c r="H171" i="11" s="1"/>
  <c r="G101" i="11"/>
  <c r="G171" i="11" s="1"/>
  <c r="F101" i="11"/>
  <c r="E101" i="11"/>
  <c r="D101" i="11"/>
  <c r="D171" i="11" s="1"/>
  <c r="C101" i="11"/>
  <c r="C171" i="11" s="1"/>
  <c r="B101" i="11"/>
  <c r="K100" i="11"/>
  <c r="J100" i="11"/>
  <c r="J170" i="11" s="1"/>
  <c r="I100" i="11"/>
  <c r="I170" i="11" s="1"/>
  <c r="H100" i="11"/>
  <c r="G100" i="11"/>
  <c r="F100" i="11"/>
  <c r="E100" i="11"/>
  <c r="E170" i="11" s="1"/>
  <c r="D100" i="11"/>
  <c r="C100" i="11"/>
  <c r="C170" i="11" s="1"/>
  <c r="B100" i="11"/>
  <c r="H170" i="11" s="1"/>
  <c r="K99" i="11"/>
  <c r="K169" i="11" s="1"/>
  <c r="J99" i="11"/>
  <c r="I99" i="11"/>
  <c r="H99" i="11"/>
  <c r="G99" i="11"/>
  <c r="F99" i="11"/>
  <c r="E99" i="11"/>
  <c r="E169" i="11" s="1"/>
  <c r="D99" i="11"/>
  <c r="D169" i="11" s="1"/>
  <c r="C99" i="11"/>
  <c r="C169" i="11" s="1"/>
  <c r="B99" i="11"/>
  <c r="K98" i="11"/>
  <c r="J98" i="11"/>
  <c r="I98" i="11"/>
  <c r="I168" i="11" s="1"/>
  <c r="H98" i="11"/>
  <c r="G98" i="11"/>
  <c r="F98" i="11"/>
  <c r="F168" i="11" s="1"/>
  <c r="E98" i="11"/>
  <c r="E168" i="11" s="1"/>
  <c r="D98" i="11"/>
  <c r="D168" i="11" s="1"/>
  <c r="C98" i="11"/>
  <c r="B98" i="11"/>
  <c r="K97" i="11"/>
  <c r="K167" i="11" s="1"/>
  <c r="J97" i="11"/>
  <c r="I97" i="11"/>
  <c r="I167" i="11" s="1"/>
  <c r="H97" i="11"/>
  <c r="H167" i="11" s="1"/>
  <c r="G97" i="11"/>
  <c r="G167" i="11" s="1"/>
  <c r="F97" i="11"/>
  <c r="E97" i="11"/>
  <c r="D97" i="11"/>
  <c r="D167" i="11" s="1"/>
  <c r="C97" i="11"/>
  <c r="B97" i="11"/>
  <c r="K96" i="11"/>
  <c r="J96" i="11"/>
  <c r="J166" i="11" s="1"/>
  <c r="I96" i="11"/>
  <c r="I166" i="11" s="1"/>
  <c r="H96" i="11"/>
  <c r="G96" i="11"/>
  <c r="F96" i="11"/>
  <c r="E96" i="11"/>
  <c r="E166" i="11" s="1"/>
  <c r="D96" i="11"/>
  <c r="C96" i="11"/>
  <c r="C166" i="11" s="1"/>
  <c r="B96" i="11"/>
  <c r="H166" i="11" s="1"/>
  <c r="K95" i="11"/>
  <c r="K165" i="11" s="1"/>
  <c r="J95" i="11"/>
  <c r="I95" i="11"/>
  <c r="I165" i="11" s="1"/>
  <c r="H95" i="11"/>
  <c r="G95" i="11"/>
  <c r="F95" i="11"/>
  <c r="E95" i="11"/>
  <c r="E165" i="11" s="1"/>
  <c r="D95" i="11"/>
  <c r="D165" i="11" s="1"/>
  <c r="C95" i="11"/>
  <c r="C165" i="11" s="1"/>
  <c r="B95" i="11"/>
  <c r="K94" i="11"/>
  <c r="J94" i="11"/>
  <c r="I94" i="11"/>
  <c r="H94" i="11"/>
  <c r="H164" i="11" s="1"/>
  <c r="G94" i="11"/>
  <c r="F94" i="11"/>
  <c r="F164" i="11" s="1"/>
  <c r="E94" i="11"/>
  <c r="E164" i="11" s="1"/>
  <c r="D94" i="11"/>
  <c r="C94" i="11"/>
  <c r="B94" i="11"/>
  <c r="K93" i="11"/>
  <c r="K163" i="11" s="1"/>
  <c r="J93" i="11"/>
  <c r="I93" i="11"/>
  <c r="I163" i="11" s="1"/>
  <c r="H93" i="11"/>
  <c r="H163" i="11" s="1"/>
  <c r="G93" i="11"/>
  <c r="G163" i="11" s="1"/>
  <c r="F93" i="11"/>
  <c r="E93" i="11"/>
  <c r="D93" i="11"/>
  <c r="D163" i="11" s="1"/>
  <c r="C93" i="11"/>
  <c r="C163" i="11" s="1"/>
  <c r="B93" i="11"/>
  <c r="K92" i="11"/>
  <c r="J92" i="11"/>
  <c r="I92" i="11"/>
  <c r="H92" i="11"/>
  <c r="H162" i="11" s="1"/>
  <c r="G92" i="11"/>
  <c r="G162" i="11" s="1"/>
  <c r="F92" i="11"/>
  <c r="F162" i="11" s="1"/>
  <c r="E92" i="11"/>
  <c r="E162" i="11" s="1"/>
  <c r="D92" i="11"/>
  <c r="D162" i="11" s="1"/>
  <c r="C92" i="11"/>
  <c r="B92" i="11"/>
  <c r="K162" i="11" s="1"/>
  <c r="K91" i="11"/>
  <c r="K161" i="11" s="1"/>
  <c r="J91" i="11"/>
  <c r="I91" i="11"/>
  <c r="I161" i="11" s="1"/>
  <c r="H91" i="11"/>
  <c r="G91" i="11"/>
  <c r="F91" i="11"/>
  <c r="E91" i="11"/>
  <c r="E161" i="11" s="1"/>
  <c r="D91" i="11"/>
  <c r="D161" i="11" s="1"/>
  <c r="C91" i="11"/>
  <c r="C161" i="11" s="1"/>
  <c r="B91" i="11"/>
  <c r="K90" i="11"/>
  <c r="J90" i="11"/>
  <c r="I90" i="11"/>
  <c r="I160" i="11" s="1"/>
  <c r="H90" i="11"/>
  <c r="G90" i="11"/>
  <c r="F90" i="11"/>
  <c r="E90" i="11"/>
  <c r="D90" i="11"/>
  <c r="C90" i="11"/>
  <c r="B90" i="11"/>
  <c r="D160" i="11" s="1"/>
  <c r="K89" i="11"/>
  <c r="K159" i="11" s="1"/>
  <c r="J89" i="11"/>
  <c r="I89" i="11"/>
  <c r="H89" i="11"/>
  <c r="H159" i="11" s="1"/>
  <c r="G89" i="11"/>
  <c r="G159" i="11" s="1"/>
  <c r="F89" i="11"/>
  <c r="E89" i="11"/>
  <c r="D89" i="11"/>
  <c r="C89" i="11"/>
  <c r="C159" i="11" s="1"/>
  <c r="B89" i="11"/>
  <c r="K88" i="11"/>
  <c r="K158" i="11" s="1"/>
  <c r="J88" i="11"/>
  <c r="J158" i="11" s="1"/>
  <c r="I88" i="11"/>
  <c r="I158" i="11" s="1"/>
  <c r="H88" i="11"/>
  <c r="H158" i="11" s="1"/>
  <c r="G88" i="11"/>
  <c r="F88" i="11"/>
  <c r="F158" i="11" s="1"/>
  <c r="E88" i="11"/>
  <c r="E158" i="11" s="1"/>
  <c r="D88" i="11"/>
  <c r="D158" i="11" s="1"/>
  <c r="C88" i="11"/>
  <c r="B88" i="11"/>
  <c r="K87" i="11"/>
  <c r="J87" i="11"/>
  <c r="I87" i="11"/>
  <c r="I157" i="11" s="1"/>
  <c r="H87" i="11"/>
  <c r="H157" i="11" s="1"/>
  <c r="G87" i="11"/>
  <c r="G157" i="11" s="1"/>
  <c r="F87" i="11"/>
  <c r="E87" i="11"/>
  <c r="E157" i="11" s="1"/>
  <c r="D87" i="11"/>
  <c r="D157" i="11" s="1"/>
  <c r="C87" i="11"/>
  <c r="C157" i="11" s="1"/>
  <c r="B87" i="11"/>
  <c r="K86" i="11"/>
  <c r="J86" i="11"/>
  <c r="I86" i="11"/>
  <c r="H86" i="11"/>
  <c r="G86" i="11"/>
  <c r="F86" i="11"/>
  <c r="E86" i="11"/>
  <c r="E156" i="11" s="1"/>
  <c r="D86" i="11"/>
  <c r="C86" i="11"/>
  <c r="C156" i="11" s="1"/>
  <c r="B86" i="11"/>
  <c r="H156" i="11" s="1"/>
  <c r="K85" i="11"/>
  <c r="K155" i="11" s="1"/>
  <c r="J85" i="11"/>
  <c r="I85" i="11"/>
  <c r="H85" i="11"/>
  <c r="G85" i="11"/>
  <c r="G155" i="11" s="1"/>
  <c r="F85" i="11"/>
  <c r="E85" i="11"/>
  <c r="D85" i="11"/>
  <c r="C85" i="11"/>
  <c r="C155" i="11" s="1"/>
  <c r="B85" i="11"/>
  <c r="K84" i="11"/>
  <c r="J84" i="11"/>
  <c r="J154" i="11" s="1"/>
  <c r="I84" i="11"/>
  <c r="I154" i="11" s="1"/>
  <c r="H84" i="11"/>
  <c r="H154" i="11" s="1"/>
  <c r="G84" i="11"/>
  <c r="F84" i="11"/>
  <c r="E84" i="11"/>
  <c r="E154" i="11" s="1"/>
  <c r="D84" i="11"/>
  <c r="D154" i="11" s="1"/>
  <c r="C84" i="11"/>
  <c r="B84" i="11"/>
  <c r="C154" i="11" s="1"/>
  <c r="K83" i="11"/>
  <c r="K153" i="11" s="1"/>
  <c r="J83" i="11"/>
  <c r="I83" i="11"/>
  <c r="I153" i="11" s="1"/>
  <c r="H83" i="11"/>
  <c r="H153" i="11" s="1"/>
  <c r="G83" i="11"/>
  <c r="G153" i="11" s="1"/>
  <c r="F83" i="11"/>
  <c r="E83" i="11"/>
  <c r="E153" i="11" s="1"/>
  <c r="D83" i="11"/>
  <c r="C83" i="11"/>
  <c r="C153" i="11" s="1"/>
  <c r="B83" i="11"/>
  <c r="K82" i="11"/>
  <c r="J82" i="11"/>
  <c r="I82" i="11"/>
  <c r="I152" i="11" s="1"/>
  <c r="H82" i="11"/>
  <c r="G82" i="11"/>
  <c r="G152" i="11" s="1"/>
  <c r="F82" i="11"/>
  <c r="E82" i="11"/>
  <c r="E152" i="11" s="1"/>
  <c r="D82" i="11"/>
  <c r="C82" i="11"/>
  <c r="B82" i="11"/>
  <c r="K152" i="11" s="1"/>
  <c r="K81" i="11"/>
  <c r="K151" i="11" s="1"/>
  <c r="J81" i="11"/>
  <c r="I81" i="11"/>
  <c r="H81" i="11"/>
  <c r="G81" i="11"/>
  <c r="G151" i="11" s="1"/>
  <c r="F81" i="11"/>
  <c r="E81" i="11"/>
  <c r="E151" i="11" s="1"/>
  <c r="D81" i="11"/>
  <c r="D151" i="11" s="1"/>
  <c r="C81" i="11"/>
  <c r="C151" i="11" s="1"/>
  <c r="B81" i="11"/>
  <c r="K80" i="11"/>
  <c r="J80" i="11"/>
  <c r="I80" i="11"/>
  <c r="I150" i="11" s="1"/>
  <c r="H80" i="11"/>
  <c r="H150" i="11" s="1"/>
  <c r="G80" i="11"/>
  <c r="F80" i="11"/>
  <c r="E80" i="11"/>
  <c r="D80" i="11"/>
  <c r="D150" i="11" s="1"/>
  <c r="C80" i="11"/>
  <c r="C150" i="11" s="1"/>
  <c r="B80" i="11"/>
  <c r="G150" i="11" s="1"/>
  <c r="K79" i="11"/>
  <c r="K149" i="11" s="1"/>
  <c r="J79" i="11"/>
  <c r="I79" i="11"/>
  <c r="I149" i="11" s="1"/>
  <c r="H79" i="11"/>
  <c r="G79" i="11"/>
  <c r="G149" i="11" s="1"/>
  <c r="F79" i="11"/>
  <c r="E79" i="11"/>
  <c r="E149" i="11" s="1"/>
  <c r="D79" i="11"/>
  <c r="C79" i="11"/>
  <c r="B79" i="11"/>
  <c r="K78" i="11"/>
  <c r="K148" i="11" s="1"/>
  <c r="J78" i="11"/>
  <c r="I78" i="11"/>
  <c r="I148" i="11" s="1"/>
  <c r="H78" i="11"/>
  <c r="G78" i="11"/>
  <c r="F78" i="11"/>
  <c r="E78" i="11"/>
  <c r="E148" i="11" s="1"/>
  <c r="D78" i="11"/>
  <c r="C78" i="11"/>
  <c r="B78" i="11"/>
  <c r="D148" i="11" s="1"/>
  <c r="K77" i="11"/>
  <c r="K147" i="11" s="1"/>
  <c r="J77" i="11"/>
  <c r="I77" i="11"/>
  <c r="I147" i="11" s="1"/>
  <c r="H77" i="11"/>
  <c r="H147" i="11" s="1"/>
  <c r="G77" i="11"/>
  <c r="G147" i="11" s="1"/>
  <c r="F77" i="11"/>
  <c r="E77" i="11"/>
  <c r="D77" i="11"/>
  <c r="D147" i="11" s="1"/>
  <c r="C77" i="11"/>
  <c r="C147" i="11" s="1"/>
  <c r="B77" i="11"/>
  <c r="K76" i="11"/>
  <c r="J76" i="11"/>
  <c r="I76" i="11"/>
  <c r="H76" i="11"/>
  <c r="H146" i="11" s="1"/>
  <c r="G76" i="11"/>
  <c r="G146" i="11" s="1"/>
  <c r="F76" i="11"/>
  <c r="F146" i="11" s="1"/>
  <c r="E76" i="11"/>
  <c r="E146" i="11" s="1"/>
  <c r="D76" i="11"/>
  <c r="D146" i="11" s="1"/>
  <c r="C76" i="11"/>
  <c r="B76" i="11"/>
  <c r="K146" i="11" s="1"/>
  <c r="K75" i="11"/>
  <c r="K145" i="11" s="1"/>
  <c r="J75" i="11"/>
  <c r="I75" i="11"/>
  <c r="I145" i="11" s="1"/>
  <c r="H75" i="11"/>
  <c r="G75" i="11"/>
  <c r="F75" i="11"/>
  <c r="E75" i="11"/>
  <c r="E145" i="11" s="1"/>
  <c r="D75" i="11"/>
  <c r="D145" i="11" s="1"/>
  <c r="C75" i="11"/>
  <c r="C145" i="11" s="1"/>
  <c r="B75" i="11"/>
  <c r="K74" i="11"/>
  <c r="J74" i="11"/>
  <c r="I74" i="11"/>
  <c r="I144" i="11" s="1"/>
  <c r="H74" i="11"/>
  <c r="G74" i="11"/>
  <c r="F74" i="11"/>
  <c r="E74" i="11"/>
  <c r="D74" i="11"/>
  <c r="C74" i="11"/>
  <c r="B74" i="11"/>
  <c r="D144" i="11" s="1"/>
  <c r="K73" i="11"/>
  <c r="K143" i="11" s="1"/>
  <c r="J73" i="11"/>
  <c r="I73" i="11"/>
  <c r="H73" i="11"/>
  <c r="H143" i="11" s="1"/>
  <c r="G73" i="11"/>
  <c r="G143" i="11" s="1"/>
  <c r="F73" i="11"/>
  <c r="E73" i="11"/>
  <c r="D73" i="11"/>
  <c r="C73" i="11"/>
  <c r="C143" i="11" s="1"/>
  <c r="B73" i="11"/>
  <c r="G61" i="12" l="1"/>
  <c r="H61" i="12"/>
  <c r="E61" i="12"/>
  <c r="F144" i="11"/>
  <c r="J144" i="11"/>
  <c r="F148" i="11"/>
  <c r="J148" i="11"/>
  <c r="F152" i="11"/>
  <c r="J152" i="11"/>
  <c r="F156" i="11"/>
  <c r="J156" i="11"/>
  <c r="F160" i="11"/>
  <c r="J160" i="11"/>
  <c r="F166" i="11"/>
  <c r="J172" i="11"/>
  <c r="F174" i="11"/>
  <c r="F176" i="11"/>
  <c r="J176" i="11"/>
  <c r="F178" i="11"/>
  <c r="J178" i="11"/>
  <c r="F180" i="11"/>
  <c r="J180" i="11"/>
  <c r="F182" i="11"/>
  <c r="F184" i="11"/>
  <c r="J184" i="11"/>
  <c r="F188" i="11"/>
  <c r="J188" i="11"/>
  <c r="J190" i="11"/>
  <c r="F192" i="11"/>
  <c r="J192" i="11"/>
  <c r="J194" i="11"/>
  <c r="F196" i="11"/>
  <c r="J196" i="11"/>
  <c r="F198" i="11"/>
  <c r="J198" i="11"/>
  <c r="F200" i="11"/>
  <c r="J200" i="11"/>
  <c r="J202" i="11"/>
  <c r="F204" i="11"/>
  <c r="J204" i="11"/>
  <c r="J206" i="11"/>
  <c r="F208" i="11"/>
  <c r="J208" i="11"/>
  <c r="J210" i="11"/>
  <c r="C144" i="11"/>
  <c r="H144" i="11"/>
  <c r="G156" i="11"/>
  <c r="C160" i="11"/>
  <c r="H160" i="11"/>
  <c r="C192" i="11"/>
  <c r="C164" i="11"/>
  <c r="G164" i="11"/>
  <c r="K164" i="11"/>
  <c r="K166" i="11"/>
  <c r="C168" i="11"/>
  <c r="G168" i="11"/>
  <c r="K168" i="11"/>
  <c r="G170" i="11"/>
  <c r="C172" i="11"/>
  <c r="G172" i="11"/>
  <c r="K172" i="11"/>
  <c r="C174" i="11"/>
  <c r="C176" i="11"/>
  <c r="G176" i="11"/>
  <c r="C180" i="11"/>
  <c r="K182" i="11"/>
  <c r="G186" i="11"/>
  <c r="K186" i="11"/>
  <c r="K188" i="11"/>
  <c r="C190" i="11"/>
  <c r="K190" i="11"/>
  <c r="G192" i="11"/>
  <c r="C194" i="11"/>
  <c r="K194" i="11"/>
  <c r="C196" i="11"/>
  <c r="G196" i="11"/>
  <c r="C198" i="11"/>
  <c r="K198" i="11"/>
  <c r="G200" i="11"/>
  <c r="C202" i="11"/>
  <c r="G202" i="11"/>
  <c r="G204" i="11"/>
  <c r="K204" i="11"/>
  <c r="C206" i="11"/>
  <c r="G206" i="11"/>
  <c r="G208" i="11"/>
  <c r="K208" i="11"/>
  <c r="G210" i="11"/>
  <c r="K210" i="11"/>
  <c r="F165" i="11"/>
  <c r="J165" i="11"/>
  <c r="F169" i="11"/>
  <c r="J169" i="11"/>
  <c r="D174" i="11"/>
  <c r="H174" i="11"/>
  <c r="J175" i="11"/>
  <c r="D178" i="11"/>
  <c r="H178" i="11"/>
  <c r="F179" i="11"/>
  <c r="H180" i="11"/>
  <c r="J181" i="11"/>
  <c r="D182" i="11"/>
  <c r="H182" i="11"/>
  <c r="D184" i="11"/>
  <c r="F185" i="11"/>
  <c r="D186" i="11"/>
  <c r="H186" i="11"/>
  <c r="D190" i="11"/>
  <c r="H190" i="11"/>
  <c r="J191" i="11"/>
  <c r="D194" i="11"/>
  <c r="H194" i="11"/>
  <c r="F195" i="11"/>
  <c r="H196" i="11"/>
  <c r="J197" i="11"/>
  <c r="D198" i="11"/>
  <c r="H198" i="11"/>
  <c r="D200" i="11"/>
  <c r="F201" i="11"/>
  <c r="D202" i="11"/>
  <c r="H202" i="11"/>
  <c r="D206" i="11"/>
  <c r="H206" i="11"/>
  <c r="J207" i="11"/>
  <c r="D210" i="11"/>
  <c r="H210" i="11"/>
  <c r="C26" i="3" l="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18">
    <bk>
      <extLst>
        <ext uri="{3e2802c4-a4d2-4d8b-9148-e3be6c30e623}">
          <xlrd:rvb i="0"/>
        </ext>
      </extLst>
    </bk>
    <bk>
      <extLst>
        <ext uri="{3e2802c4-a4d2-4d8b-9148-e3be6c30e623}">
          <xlrd:rvb i="11"/>
        </ext>
      </extLst>
    </bk>
    <bk>
      <extLst>
        <ext uri="{3e2802c4-a4d2-4d8b-9148-e3be6c30e623}">
          <xlrd:rvb i="19"/>
        </ext>
      </extLst>
    </bk>
    <bk>
      <extLst>
        <ext uri="{3e2802c4-a4d2-4d8b-9148-e3be6c30e623}">
          <xlrd:rvb i="27"/>
        </ext>
      </extLst>
    </bk>
    <bk>
      <extLst>
        <ext uri="{3e2802c4-a4d2-4d8b-9148-e3be6c30e623}">
          <xlrd:rvb i="35"/>
        </ext>
      </extLst>
    </bk>
    <bk>
      <extLst>
        <ext uri="{3e2802c4-a4d2-4d8b-9148-e3be6c30e623}">
          <xlrd:rvb i="43"/>
        </ext>
      </extLst>
    </bk>
    <bk>
      <extLst>
        <ext uri="{3e2802c4-a4d2-4d8b-9148-e3be6c30e623}">
          <xlrd:rvb i="51"/>
        </ext>
      </extLst>
    </bk>
    <bk>
      <extLst>
        <ext uri="{3e2802c4-a4d2-4d8b-9148-e3be6c30e623}">
          <xlrd:rvb i="59"/>
        </ext>
      </extLst>
    </bk>
    <bk>
      <extLst>
        <ext uri="{3e2802c4-a4d2-4d8b-9148-e3be6c30e623}">
          <xlrd:rvb i="67"/>
        </ext>
      </extLst>
    </bk>
    <bk>
      <extLst>
        <ext uri="{3e2802c4-a4d2-4d8b-9148-e3be6c30e623}">
          <xlrd:rvb i="74"/>
        </ext>
      </extLst>
    </bk>
    <bk>
      <extLst>
        <ext uri="{3e2802c4-a4d2-4d8b-9148-e3be6c30e623}">
          <xlrd:rvb i="81"/>
        </ext>
      </extLst>
    </bk>
    <bk>
      <extLst>
        <ext uri="{3e2802c4-a4d2-4d8b-9148-e3be6c30e623}">
          <xlrd:rvb i="88"/>
        </ext>
      </extLst>
    </bk>
    <bk>
      <extLst>
        <ext uri="{3e2802c4-a4d2-4d8b-9148-e3be6c30e623}">
          <xlrd:rvb i="94"/>
        </ext>
      </extLst>
    </bk>
    <bk>
      <extLst>
        <ext uri="{3e2802c4-a4d2-4d8b-9148-e3be6c30e623}">
          <xlrd:rvb i="100"/>
        </ext>
      </extLst>
    </bk>
    <bk>
      <extLst>
        <ext uri="{3e2802c4-a4d2-4d8b-9148-e3be6c30e623}">
          <xlrd:rvb i="106"/>
        </ext>
      </extLst>
    </bk>
    <bk>
      <extLst>
        <ext uri="{3e2802c4-a4d2-4d8b-9148-e3be6c30e623}">
          <xlrd:rvb i="113"/>
        </ext>
      </extLst>
    </bk>
    <bk>
      <extLst>
        <ext uri="{3e2802c4-a4d2-4d8b-9148-e3be6c30e623}">
          <xlrd:rvb i="120"/>
        </ext>
      </extLst>
    </bk>
    <bk>
      <extLst>
        <ext uri="{3e2802c4-a4d2-4d8b-9148-e3be6c30e623}">
          <xlrd:rvb i="127"/>
        </ext>
      </extLst>
    </bk>
    <bk>
      <extLst>
        <ext uri="{3e2802c4-a4d2-4d8b-9148-e3be6c30e623}">
          <xlrd:rvb i="138"/>
        </ext>
      </extLst>
    </bk>
    <bk>
      <extLst>
        <ext uri="{3e2802c4-a4d2-4d8b-9148-e3be6c30e623}">
          <xlrd:rvb i="145"/>
        </ext>
      </extLst>
    </bk>
    <bk>
      <extLst>
        <ext uri="{3e2802c4-a4d2-4d8b-9148-e3be6c30e623}">
          <xlrd:rvb i="152"/>
        </ext>
      </extLst>
    </bk>
    <bk>
      <extLst>
        <ext uri="{3e2802c4-a4d2-4d8b-9148-e3be6c30e623}">
          <xlrd:rvb i="160"/>
        </ext>
      </extLst>
    </bk>
    <bk>
      <extLst>
        <ext uri="{3e2802c4-a4d2-4d8b-9148-e3be6c30e623}">
          <xlrd:rvb i="169"/>
        </ext>
      </extLst>
    </bk>
    <bk>
      <extLst>
        <ext uri="{3e2802c4-a4d2-4d8b-9148-e3be6c30e623}">
          <xlrd:rvb i="237"/>
        </ext>
      </extLst>
    </bk>
    <bk>
      <extLst>
        <ext uri="{3e2802c4-a4d2-4d8b-9148-e3be6c30e623}">
          <xlrd:rvb i="323"/>
        </ext>
      </extLst>
    </bk>
    <bk>
      <extLst>
        <ext uri="{3e2802c4-a4d2-4d8b-9148-e3be6c30e623}">
          <xlrd:rvb i="413"/>
        </ext>
      </extLst>
    </bk>
    <bk>
      <extLst>
        <ext uri="{3e2802c4-a4d2-4d8b-9148-e3be6c30e623}">
          <xlrd:rvb i="475"/>
        </ext>
      </extLst>
    </bk>
    <bk>
      <extLst>
        <ext uri="{3e2802c4-a4d2-4d8b-9148-e3be6c30e623}">
          <xlrd:rvb i="518"/>
        </ext>
      </extLst>
    </bk>
    <bk>
      <extLst>
        <ext uri="{3e2802c4-a4d2-4d8b-9148-e3be6c30e623}">
          <xlrd:rvb i="587"/>
        </ext>
      </extLst>
    </bk>
    <bk>
      <extLst>
        <ext uri="{3e2802c4-a4d2-4d8b-9148-e3be6c30e623}">
          <xlrd:rvb i="612"/>
        </ext>
      </extLst>
    </bk>
    <bk>
      <extLst>
        <ext uri="{3e2802c4-a4d2-4d8b-9148-e3be6c30e623}">
          <xlrd:rvb i="734"/>
        </ext>
      </extLst>
    </bk>
    <bk>
      <extLst>
        <ext uri="{3e2802c4-a4d2-4d8b-9148-e3be6c30e623}">
          <xlrd:rvb i="776"/>
        </ext>
      </extLst>
    </bk>
    <bk>
      <extLst>
        <ext uri="{3e2802c4-a4d2-4d8b-9148-e3be6c30e623}">
          <xlrd:rvb i="796"/>
        </ext>
      </extLst>
    </bk>
    <bk>
      <extLst>
        <ext uri="{3e2802c4-a4d2-4d8b-9148-e3be6c30e623}">
          <xlrd:rvb i="847"/>
        </ext>
      </extLst>
    </bk>
    <bk>
      <extLst>
        <ext uri="{3e2802c4-a4d2-4d8b-9148-e3be6c30e623}">
          <xlrd:rvb i="905"/>
        </ext>
      </extLst>
    </bk>
    <bk>
      <extLst>
        <ext uri="{3e2802c4-a4d2-4d8b-9148-e3be6c30e623}">
          <xlrd:rvb i="966"/>
        </ext>
      </extLst>
    </bk>
    <bk>
      <extLst>
        <ext uri="{3e2802c4-a4d2-4d8b-9148-e3be6c30e623}">
          <xlrd:rvb i="1022"/>
        </ext>
      </extLst>
    </bk>
    <bk>
      <extLst>
        <ext uri="{3e2802c4-a4d2-4d8b-9148-e3be6c30e623}">
          <xlrd:rvb i="1127"/>
        </ext>
      </extLst>
    </bk>
    <bk>
      <extLst>
        <ext uri="{3e2802c4-a4d2-4d8b-9148-e3be6c30e623}">
          <xlrd:rvb i="1201"/>
        </ext>
      </extLst>
    </bk>
    <bk>
      <extLst>
        <ext uri="{3e2802c4-a4d2-4d8b-9148-e3be6c30e623}">
          <xlrd:rvb i="1243"/>
        </ext>
      </extLst>
    </bk>
    <bk>
      <extLst>
        <ext uri="{3e2802c4-a4d2-4d8b-9148-e3be6c30e623}">
          <xlrd:rvb i="1299"/>
        </ext>
      </extLst>
    </bk>
    <bk>
      <extLst>
        <ext uri="{3e2802c4-a4d2-4d8b-9148-e3be6c30e623}">
          <xlrd:rvb i="1346"/>
        </ext>
      </extLst>
    </bk>
    <bk>
      <extLst>
        <ext uri="{3e2802c4-a4d2-4d8b-9148-e3be6c30e623}">
          <xlrd:rvb i="1369"/>
        </ext>
      </extLst>
    </bk>
    <bk>
      <extLst>
        <ext uri="{3e2802c4-a4d2-4d8b-9148-e3be6c30e623}">
          <xlrd:rvb i="1431"/>
        </ext>
      </extLst>
    </bk>
    <bk>
      <extLst>
        <ext uri="{3e2802c4-a4d2-4d8b-9148-e3be6c30e623}">
          <xlrd:rvb i="1481"/>
        </ext>
      </extLst>
    </bk>
    <bk>
      <extLst>
        <ext uri="{3e2802c4-a4d2-4d8b-9148-e3be6c30e623}">
          <xlrd:rvb i="1519"/>
        </ext>
      </extLst>
    </bk>
    <bk>
      <extLst>
        <ext uri="{3e2802c4-a4d2-4d8b-9148-e3be6c30e623}">
          <xlrd:rvb i="1588"/>
        </ext>
      </extLst>
    </bk>
    <bk>
      <extLst>
        <ext uri="{3e2802c4-a4d2-4d8b-9148-e3be6c30e623}">
          <xlrd:rvb i="1658"/>
        </ext>
      </extLst>
    </bk>
    <bk>
      <extLst>
        <ext uri="{3e2802c4-a4d2-4d8b-9148-e3be6c30e623}">
          <xlrd:rvb i="1699"/>
        </ext>
      </extLst>
    </bk>
    <bk>
      <extLst>
        <ext uri="{3e2802c4-a4d2-4d8b-9148-e3be6c30e623}">
          <xlrd:rvb i="1865"/>
        </ext>
      </extLst>
    </bk>
    <bk>
      <extLst>
        <ext uri="{3e2802c4-a4d2-4d8b-9148-e3be6c30e623}">
          <xlrd:rvb i="1914"/>
        </ext>
      </extLst>
    </bk>
    <bk>
      <extLst>
        <ext uri="{3e2802c4-a4d2-4d8b-9148-e3be6c30e623}">
          <xlrd:rvb i="1979"/>
        </ext>
      </extLst>
    </bk>
    <bk>
      <extLst>
        <ext uri="{3e2802c4-a4d2-4d8b-9148-e3be6c30e623}">
          <xlrd:rvb i="2035"/>
        </ext>
      </extLst>
    </bk>
    <bk>
      <extLst>
        <ext uri="{3e2802c4-a4d2-4d8b-9148-e3be6c30e623}">
          <xlrd:rvb i="2088"/>
        </ext>
      </extLst>
    </bk>
    <bk>
      <extLst>
        <ext uri="{3e2802c4-a4d2-4d8b-9148-e3be6c30e623}">
          <xlrd:rvb i="2161"/>
        </ext>
      </extLst>
    </bk>
    <bk>
      <extLst>
        <ext uri="{3e2802c4-a4d2-4d8b-9148-e3be6c30e623}">
          <xlrd:rvb i="1063"/>
        </ext>
      </extLst>
    </bk>
    <bk>
      <extLst>
        <ext uri="{3e2802c4-a4d2-4d8b-9148-e3be6c30e623}">
          <xlrd:rvb i="2206"/>
        </ext>
      </extLst>
    </bk>
    <bk>
      <extLst>
        <ext uri="{3e2802c4-a4d2-4d8b-9148-e3be6c30e623}">
          <xlrd:rvb i="2292"/>
        </ext>
      </extLst>
    </bk>
    <bk>
      <extLst>
        <ext uri="{3e2802c4-a4d2-4d8b-9148-e3be6c30e623}">
          <xlrd:rvb i="2372"/>
        </ext>
      </extLst>
    </bk>
    <bk>
      <extLst>
        <ext uri="{3e2802c4-a4d2-4d8b-9148-e3be6c30e623}">
          <xlrd:rvb i="2414"/>
        </ext>
      </extLst>
    </bk>
    <bk>
      <extLst>
        <ext uri="{3e2802c4-a4d2-4d8b-9148-e3be6c30e623}">
          <xlrd:rvb i="2473"/>
        </ext>
      </extLst>
    </bk>
    <bk>
      <extLst>
        <ext uri="{3e2802c4-a4d2-4d8b-9148-e3be6c30e623}">
          <xlrd:rvb i="2513"/>
        </ext>
      </extLst>
    </bk>
    <bk>
      <extLst>
        <ext uri="{3e2802c4-a4d2-4d8b-9148-e3be6c30e623}">
          <xlrd:rvb i="2564"/>
        </ext>
      </extLst>
    </bk>
    <bk>
      <extLst>
        <ext uri="{3e2802c4-a4d2-4d8b-9148-e3be6c30e623}">
          <xlrd:rvb i="2651"/>
        </ext>
      </extLst>
    </bk>
    <bk>
      <extLst>
        <ext uri="{3e2802c4-a4d2-4d8b-9148-e3be6c30e623}">
          <xlrd:rvb i="2737"/>
        </ext>
      </extLst>
    </bk>
    <bk>
      <extLst>
        <ext uri="{3e2802c4-a4d2-4d8b-9148-e3be6c30e623}">
          <xlrd:rvb i="2789"/>
        </ext>
      </extLst>
    </bk>
    <bk>
      <extLst>
        <ext uri="{3e2802c4-a4d2-4d8b-9148-e3be6c30e623}">
          <xlrd:rvb i="2841"/>
        </ext>
      </extLst>
    </bk>
    <bk>
      <extLst>
        <ext uri="{3e2802c4-a4d2-4d8b-9148-e3be6c30e623}">
          <xlrd:rvb i="2879"/>
        </ext>
      </extLst>
    </bk>
    <bk>
      <extLst>
        <ext uri="{3e2802c4-a4d2-4d8b-9148-e3be6c30e623}">
          <xlrd:rvb i="2926"/>
        </ext>
      </extLst>
    </bk>
    <bk>
      <extLst>
        <ext uri="{3e2802c4-a4d2-4d8b-9148-e3be6c30e623}">
          <xlrd:rvb i="2980"/>
        </ext>
      </extLst>
    </bk>
    <bk>
      <extLst>
        <ext uri="{3e2802c4-a4d2-4d8b-9148-e3be6c30e623}">
          <xlrd:rvb i="3035"/>
        </ext>
      </extLst>
    </bk>
    <bk>
      <extLst>
        <ext uri="{3e2802c4-a4d2-4d8b-9148-e3be6c30e623}">
          <xlrd:rvb i="3073"/>
        </ext>
      </extLst>
    </bk>
    <bk>
      <extLst>
        <ext uri="{3e2802c4-a4d2-4d8b-9148-e3be6c30e623}">
          <xlrd:rvb i="3155"/>
        </ext>
      </extLst>
    </bk>
    <bk>
      <extLst>
        <ext uri="{3e2802c4-a4d2-4d8b-9148-e3be6c30e623}">
          <xlrd:rvb i="1788"/>
        </ext>
      </extLst>
    </bk>
    <bk>
      <extLst>
        <ext uri="{3e2802c4-a4d2-4d8b-9148-e3be6c30e623}">
          <xlrd:rvb i="3209"/>
        </ext>
      </extLst>
    </bk>
    <bk>
      <extLst>
        <ext uri="{3e2802c4-a4d2-4d8b-9148-e3be6c30e623}">
          <xlrd:rvb i="3283"/>
        </ext>
      </extLst>
    </bk>
    <bk>
      <extLst>
        <ext uri="{3e2802c4-a4d2-4d8b-9148-e3be6c30e623}">
          <xlrd:rvb i="3351"/>
        </ext>
      </extLst>
    </bk>
    <bk>
      <extLst>
        <ext uri="{3e2802c4-a4d2-4d8b-9148-e3be6c30e623}">
          <xlrd:rvb i="3448"/>
        </ext>
      </extLst>
    </bk>
    <bk>
      <extLst>
        <ext uri="{3e2802c4-a4d2-4d8b-9148-e3be6c30e623}">
          <xlrd:rvb i="3505"/>
        </ext>
      </extLst>
    </bk>
    <bk>
      <extLst>
        <ext uri="{3e2802c4-a4d2-4d8b-9148-e3be6c30e623}">
          <xlrd:rvb i="3570"/>
        </ext>
      </extLst>
    </bk>
    <bk>
      <extLst>
        <ext uri="{3e2802c4-a4d2-4d8b-9148-e3be6c30e623}">
          <xlrd:rvb i="3610"/>
        </ext>
      </extLst>
    </bk>
    <bk>
      <extLst>
        <ext uri="{3e2802c4-a4d2-4d8b-9148-e3be6c30e623}">
          <xlrd:rvb i="3657"/>
        </ext>
      </extLst>
    </bk>
    <bk>
      <extLst>
        <ext uri="{3e2802c4-a4d2-4d8b-9148-e3be6c30e623}">
          <xlrd:rvb i="3710"/>
        </ext>
      </extLst>
    </bk>
    <bk>
      <extLst>
        <ext uri="{3e2802c4-a4d2-4d8b-9148-e3be6c30e623}">
          <xlrd:rvb i="3718"/>
        </ext>
      </extLst>
    </bk>
    <bk>
      <extLst>
        <ext uri="{3e2802c4-a4d2-4d8b-9148-e3be6c30e623}">
          <xlrd:rvb i="3769"/>
        </ext>
      </extLst>
    </bk>
    <bk>
      <extLst>
        <ext uri="{3e2802c4-a4d2-4d8b-9148-e3be6c30e623}">
          <xlrd:rvb i="3826"/>
        </ext>
      </extLst>
    </bk>
    <bk>
      <extLst>
        <ext uri="{3e2802c4-a4d2-4d8b-9148-e3be6c30e623}">
          <xlrd:rvb i="3867"/>
        </ext>
      </extLst>
    </bk>
    <bk>
      <extLst>
        <ext uri="{3e2802c4-a4d2-4d8b-9148-e3be6c30e623}">
          <xlrd:rvb i="3989"/>
        </ext>
      </extLst>
    </bk>
    <bk>
      <extLst>
        <ext uri="{3e2802c4-a4d2-4d8b-9148-e3be6c30e623}">
          <xlrd:rvb i="4044"/>
        </ext>
      </extLst>
    </bk>
    <bk>
      <extLst>
        <ext uri="{3e2802c4-a4d2-4d8b-9148-e3be6c30e623}">
          <xlrd:rvb i="4102"/>
        </ext>
      </extLst>
    </bk>
    <bk>
      <extLst>
        <ext uri="{3e2802c4-a4d2-4d8b-9148-e3be6c30e623}">
          <xlrd:rvb i="4143"/>
        </ext>
      </extLst>
    </bk>
    <bk>
      <extLst>
        <ext uri="{3e2802c4-a4d2-4d8b-9148-e3be6c30e623}">
          <xlrd:rvb i="4224"/>
        </ext>
      </extLst>
    </bk>
    <bk>
      <extLst>
        <ext uri="{3e2802c4-a4d2-4d8b-9148-e3be6c30e623}">
          <xlrd:rvb i="3551"/>
        </ext>
      </extLst>
    </bk>
    <bk>
      <extLst>
        <ext uri="{3e2802c4-a4d2-4d8b-9148-e3be6c30e623}">
          <xlrd:rvb i="4344"/>
        </ext>
      </extLst>
    </bk>
    <bk>
      <extLst>
        <ext uri="{3e2802c4-a4d2-4d8b-9148-e3be6c30e623}">
          <xlrd:rvb i="4380"/>
        </ext>
      </extLst>
    </bk>
    <bk>
      <extLst>
        <ext uri="{3e2802c4-a4d2-4d8b-9148-e3be6c30e623}">
          <xlrd:rvb i="4433"/>
        </ext>
      </extLst>
    </bk>
    <bk>
      <extLst>
        <ext uri="{3e2802c4-a4d2-4d8b-9148-e3be6c30e623}">
          <xlrd:rvb i="4493"/>
        </ext>
      </extLst>
    </bk>
    <bk>
      <extLst>
        <ext uri="{3e2802c4-a4d2-4d8b-9148-e3be6c30e623}">
          <xlrd:rvb i="4528"/>
        </ext>
      </extLst>
    </bk>
    <bk>
      <extLst>
        <ext uri="{3e2802c4-a4d2-4d8b-9148-e3be6c30e623}">
          <xlrd:rvb i="4691"/>
        </ext>
      </extLst>
    </bk>
    <bk>
      <extLst>
        <ext uri="{3e2802c4-a4d2-4d8b-9148-e3be6c30e623}">
          <xlrd:rvb i="4742"/>
        </ext>
      </extLst>
    </bk>
    <bk>
      <extLst>
        <ext uri="{3e2802c4-a4d2-4d8b-9148-e3be6c30e623}">
          <xlrd:rvb i="4798"/>
        </ext>
      </extLst>
    </bk>
    <bk>
      <extLst>
        <ext uri="{3e2802c4-a4d2-4d8b-9148-e3be6c30e623}">
          <xlrd:rvb i="4882"/>
        </ext>
      </extLst>
    </bk>
    <bk>
      <extLst>
        <ext uri="{3e2802c4-a4d2-4d8b-9148-e3be6c30e623}">
          <xlrd:rvb i="4931"/>
        </ext>
      </extLst>
    </bk>
    <bk>
      <extLst>
        <ext uri="{3e2802c4-a4d2-4d8b-9148-e3be6c30e623}">
          <xlrd:rvb i="4989"/>
        </ext>
      </extLst>
    </bk>
    <bk>
      <extLst>
        <ext uri="{3e2802c4-a4d2-4d8b-9148-e3be6c30e623}">
          <xlrd:rvb i="5039"/>
        </ext>
      </extLst>
    </bk>
    <bk>
      <extLst>
        <ext uri="{3e2802c4-a4d2-4d8b-9148-e3be6c30e623}">
          <xlrd:rvb i="5054"/>
        </ext>
      </extLst>
    </bk>
    <bk>
      <extLst>
        <ext uri="{3e2802c4-a4d2-4d8b-9148-e3be6c30e623}">
          <xlrd:rvb i="5097"/>
        </ext>
      </extLst>
    </bk>
    <bk>
      <extLst>
        <ext uri="{3e2802c4-a4d2-4d8b-9148-e3be6c30e623}">
          <xlrd:rvb i="5138"/>
        </ext>
      </extLst>
    </bk>
    <bk>
      <extLst>
        <ext uri="{3e2802c4-a4d2-4d8b-9148-e3be6c30e623}">
          <xlrd:rvb i="5198"/>
        </ext>
      </extLst>
    </bk>
    <bk>
      <extLst>
        <ext uri="{3e2802c4-a4d2-4d8b-9148-e3be6c30e623}">
          <xlrd:rvb i="5317"/>
        </ext>
      </extLst>
    </bk>
    <bk>
      <extLst>
        <ext uri="{3e2802c4-a4d2-4d8b-9148-e3be6c30e623}">
          <xlrd:rvb i="5354"/>
        </ext>
      </extLst>
    </bk>
    <bk>
      <extLst>
        <ext uri="{3e2802c4-a4d2-4d8b-9148-e3be6c30e623}">
          <xlrd:rvb i="5416"/>
        </ext>
      </extLst>
    </bk>
    <bk>
      <extLst>
        <ext uri="{3e2802c4-a4d2-4d8b-9148-e3be6c30e623}">
          <xlrd:rvb i="5455"/>
        </ext>
      </extLst>
    </bk>
    <bk>
      <extLst>
        <ext uri="{3e2802c4-a4d2-4d8b-9148-e3be6c30e623}">
          <xlrd:rvb i="5639"/>
        </ext>
      </extLst>
    </bk>
    <bk>
      <extLst>
        <ext uri="{3e2802c4-a4d2-4d8b-9148-e3be6c30e623}">
          <xlrd:rvb i="5743"/>
        </ext>
      </extLst>
    </bk>
    <bk>
      <extLst>
        <ext uri="{3e2802c4-a4d2-4d8b-9148-e3be6c30e623}">
          <xlrd:rvb i="5799"/>
        </ext>
      </extLst>
    </bk>
    <bk>
      <extLst>
        <ext uri="{3e2802c4-a4d2-4d8b-9148-e3be6c30e623}">
          <xlrd:rvb i="5862"/>
        </ext>
      </extLst>
    </bk>
    <bk>
      <extLst>
        <ext uri="{3e2802c4-a4d2-4d8b-9148-e3be6c30e623}">
          <xlrd:rvb i="5723"/>
        </ext>
      </extLst>
    </bk>
  </futureMetadata>
  <valueMetadata count="118">
    <bk>
      <rc t="1" v="0"/>
    </bk>
    <bk>
      <rc t="1" v="1"/>
    </bk>
    <bk>
      <rc t="1" v="2"/>
    </bk>
    <bk>
      <rc t="1" v="3"/>
    </bk>
    <bk>
      <rc t="1" v="4"/>
    </bk>
    <bk>
      <rc t="1" v="5"/>
    </bk>
    <bk>
      <rc t="1" v="6"/>
    </bk>
    <bk>
      <rc t="1" v="7"/>
    </bk>
    <bk>
      <rc t="1" v="8"/>
    </bk>
    <bk>
      <rc t="1" v="9"/>
    </bk>
    <bk>
      <rc t="1" v="10"/>
    </bk>
    <bk>
      <rc t="1" v="11"/>
    </bk>
    <bk>
      <rc t="1" v="12"/>
    </bk>
    <bk>
      <rc t="1" v="13"/>
    </bk>
    <bk>
      <rc t="1" v="14"/>
    </bk>
    <bk>
      <rc t="1" v="15"/>
    </bk>
    <bk>
      <rc t="1" v="16"/>
    </bk>
    <bk>
      <rc t="1" v="17"/>
    </bk>
    <bk>
      <rc t="1" v="18"/>
    </bk>
    <bk>
      <rc t="1" v="19"/>
    </bk>
    <bk>
      <rc t="1" v="20"/>
    </bk>
    <bk>
      <rc t="1" v="21"/>
    </bk>
    <bk>
      <rc t="1" v="22"/>
    </bk>
    <bk>
      <rc t="1" v="23"/>
    </bk>
    <bk>
      <rc t="1" v="24"/>
    </bk>
    <bk>
      <rc t="1" v="25"/>
    </bk>
    <bk>
      <rc t="1" v="26"/>
    </bk>
    <bk>
      <rc t="1" v="27"/>
    </bk>
    <bk>
      <rc t="1" v="28"/>
    </bk>
    <bk>
      <rc t="1" v="29"/>
    </bk>
    <bk>
      <rc t="1" v="30"/>
    </bk>
    <bk>
      <rc t="1" v="31"/>
    </bk>
    <bk>
      <rc t="1" v="32"/>
    </bk>
    <bk>
      <rc t="1" v="33"/>
    </bk>
    <bk>
      <rc t="1" v="34"/>
    </bk>
    <bk>
      <rc t="1" v="35"/>
    </bk>
    <bk>
      <rc t="1" v="36"/>
    </bk>
    <bk>
      <rc t="1" v="37"/>
    </bk>
    <bk>
      <rc t="1" v="38"/>
    </bk>
    <bk>
      <rc t="1" v="39"/>
    </bk>
    <bk>
      <rc t="1" v="40"/>
    </bk>
    <bk>
      <rc t="1" v="41"/>
    </bk>
    <bk>
      <rc t="1" v="42"/>
    </bk>
    <bk>
      <rc t="1" v="43"/>
    </bk>
    <bk>
      <rc t="1" v="44"/>
    </bk>
    <bk>
      <rc t="1" v="45"/>
    </bk>
    <bk>
      <rc t="1" v="46"/>
    </bk>
    <bk>
      <rc t="1" v="47"/>
    </bk>
    <bk>
      <rc t="1" v="48"/>
    </bk>
    <bk>
      <rc t="1" v="49"/>
    </bk>
    <bk>
      <rc t="1" v="50"/>
    </bk>
    <bk>
      <rc t="1" v="51"/>
    </bk>
    <bk>
      <rc t="1" v="52"/>
    </bk>
    <bk>
      <rc t="1" v="53"/>
    </bk>
    <bk>
      <rc t="1" v="54"/>
    </bk>
    <bk>
      <rc t="1" v="55"/>
    </bk>
    <bk>
      <rc t="1" v="56"/>
    </bk>
    <bk>
      <rc t="1" v="57"/>
    </bk>
    <bk>
      <rc t="1" v="58"/>
    </bk>
    <bk>
      <rc t="1" v="59"/>
    </bk>
    <bk>
      <rc t="1" v="60"/>
    </bk>
    <bk>
      <rc t="1" v="61"/>
    </bk>
    <bk>
      <rc t="1" v="62"/>
    </bk>
    <bk>
      <rc t="1" v="63"/>
    </bk>
    <bk>
      <rc t="1" v="64"/>
    </bk>
    <bk>
      <rc t="1" v="65"/>
    </bk>
    <bk>
      <rc t="1" v="66"/>
    </bk>
    <bk>
      <rc t="1" v="67"/>
    </bk>
    <bk>
      <rc t="1" v="68"/>
    </bk>
    <bk>
      <rc t="1" v="69"/>
    </bk>
    <bk>
      <rc t="1" v="70"/>
    </bk>
    <bk>
      <rc t="1" v="71"/>
    </bk>
    <bk>
      <rc t="1" v="72"/>
    </bk>
    <bk>
      <rc t="1" v="73"/>
    </bk>
    <bk>
      <rc t="1" v="74"/>
    </bk>
    <bk>
      <rc t="1" v="75"/>
    </bk>
    <bk>
      <rc t="1" v="76"/>
    </bk>
    <bk>
      <rc t="1" v="77"/>
    </bk>
    <bk>
      <rc t="1" v="78"/>
    </bk>
    <bk>
      <rc t="1" v="79"/>
    </bk>
    <bk>
      <rc t="1" v="80"/>
    </bk>
    <bk>
      <rc t="1" v="81"/>
    </bk>
    <bk>
      <rc t="1" v="82"/>
    </bk>
    <bk>
      <rc t="1" v="83"/>
    </bk>
    <bk>
      <rc t="1" v="84"/>
    </bk>
    <bk>
      <rc t="1" v="85"/>
    </bk>
    <bk>
      <rc t="1" v="86"/>
    </bk>
    <bk>
      <rc t="1" v="87"/>
    </bk>
    <bk>
      <rc t="1" v="88"/>
    </bk>
    <bk>
      <rc t="1" v="89"/>
    </bk>
    <bk>
      <rc t="1" v="90"/>
    </bk>
    <bk>
      <rc t="1" v="91"/>
    </bk>
    <bk>
      <rc t="1" v="92"/>
    </bk>
    <bk>
      <rc t="1" v="93"/>
    </bk>
    <bk>
      <rc t="1" v="94"/>
    </bk>
    <bk>
      <rc t="1" v="95"/>
    </bk>
    <bk>
      <rc t="1" v="96"/>
    </bk>
    <bk>
      <rc t="1" v="97"/>
    </bk>
    <bk>
      <rc t="1" v="98"/>
    </bk>
    <bk>
      <rc t="1" v="99"/>
    </bk>
    <bk>
      <rc t="1" v="100"/>
    </bk>
    <bk>
      <rc t="1" v="101"/>
    </bk>
    <bk>
      <rc t="1" v="102"/>
    </bk>
    <bk>
      <rc t="1" v="103"/>
    </bk>
    <bk>
      <rc t="1" v="104"/>
    </bk>
    <bk>
      <rc t="1" v="105"/>
    </bk>
    <bk>
      <rc t="1" v="106"/>
    </bk>
    <bk>
      <rc t="1" v="107"/>
    </bk>
    <bk>
      <rc t="1" v="108"/>
    </bk>
    <bk>
      <rc t="1" v="109"/>
    </bk>
    <bk>
      <rc t="1" v="110"/>
    </bk>
    <bk>
      <rc t="1" v="111"/>
    </bk>
    <bk>
      <rc t="1" v="112"/>
    </bk>
    <bk>
      <rc t="1" v="113"/>
    </bk>
    <bk>
      <rc t="1" v="114"/>
    </bk>
    <bk>
      <rc t="1" v="115"/>
    </bk>
    <bk>
      <rc t="1" v="116"/>
    </bk>
    <bk>
      <rc t="1" v="117"/>
    </bk>
  </valueMetadata>
</metadata>
</file>

<file path=xl/sharedStrings.xml><?xml version="1.0" encoding="utf-8"?>
<sst xmlns="http://schemas.openxmlformats.org/spreadsheetml/2006/main" count="13854" uniqueCount="1512">
  <si>
    <t>Nº</t>
  </si>
  <si>
    <t>UF</t>
  </si>
  <si>
    <t>Código IBGE</t>
  </si>
  <si>
    <t>Município</t>
  </si>
  <si>
    <t>Nº do Decreto</t>
  </si>
  <si>
    <t>Data do Decreto</t>
  </si>
  <si>
    <t>Desastre</t>
  </si>
  <si>
    <t>SE/ECP</t>
  </si>
  <si>
    <t>Nº da Portaria</t>
  </si>
  <si>
    <t>Data da Portaria</t>
  </si>
  <si>
    <t>Nº do D.O.U.</t>
  </si>
  <si>
    <t>Data do D.O.U.</t>
  </si>
  <si>
    <t>Rito</t>
  </si>
  <si>
    <t>Processo</t>
  </si>
  <si>
    <t>MS</t>
  </si>
  <si>
    <t>Anastácio</t>
  </si>
  <si>
    <t xml:space="preserve">DECRETO ¿E¿ Nº 129, </t>
  </si>
  <si>
    <t>21/07/2022</t>
  </si>
  <si>
    <t>INCÊNDIO FLORESTAL - INCÊNDIOS EM ÁREAS NÃO PROTEGIDAS, COM REFLEXOS NA QUALIDADE DO AR</t>
  </si>
  <si>
    <t>SE</t>
  </si>
  <si>
    <t>2554</t>
  </si>
  <si>
    <t>11/08/2022</t>
  </si>
  <si>
    <t>153</t>
  </si>
  <si>
    <t>12/08/2022</t>
  </si>
  <si>
    <t>ORDINÁRIO</t>
  </si>
  <si>
    <t>59051.017086/2022-71</t>
  </si>
  <si>
    <t>Aquidauana</t>
  </si>
  <si>
    <t>Bodoquena</t>
  </si>
  <si>
    <t>Bonito</t>
  </si>
  <si>
    <t>Corguinho</t>
  </si>
  <si>
    <t>Corumbá</t>
  </si>
  <si>
    <t>Coxim</t>
  </si>
  <si>
    <t>Jardim</t>
  </si>
  <si>
    <t>Ladário</t>
  </si>
  <si>
    <t>Miranda</t>
  </si>
  <si>
    <t>Porto Murtinho</t>
  </si>
  <si>
    <t>Rio Negro</t>
  </si>
  <si>
    <t>Rio Verde de Mato Grosso</t>
  </si>
  <si>
    <t>Sonora</t>
  </si>
  <si>
    <t>DECRETO "E" Nº 79</t>
  </si>
  <si>
    <t>12/07/2021</t>
  </si>
  <si>
    <t>1610</t>
  </si>
  <si>
    <t>05/08/2021</t>
  </si>
  <si>
    <t>148</t>
  </si>
  <si>
    <t>06/08/2021</t>
  </si>
  <si>
    <t>59051.012379/2021-81</t>
  </si>
  <si>
    <t>MT</t>
  </si>
  <si>
    <t>Dom Aquino</t>
  </si>
  <si>
    <t>076</t>
  </si>
  <si>
    <t>03/09/2021</t>
  </si>
  <si>
    <t>2422</t>
  </si>
  <si>
    <t>27/09/2021</t>
  </si>
  <si>
    <t>184</t>
  </si>
  <si>
    <t>28/09/2021</t>
  </si>
  <si>
    <t>59051.013087/2021-65</t>
  </si>
  <si>
    <t>Cáceres</t>
  </si>
  <si>
    <t>710</t>
  </si>
  <si>
    <t>23/08/2021</t>
  </si>
  <si>
    <t>2451</t>
  </si>
  <si>
    <t>29/09/2021</t>
  </si>
  <si>
    <t>187</t>
  </si>
  <si>
    <t>01/10/2021</t>
  </si>
  <si>
    <t>59051.013086/2021-11</t>
  </si>
  <si>
    <t>Jaciara</t>
  </si>
  <si>
    <t>3683/2021</t>
  </si>
  <si>
    <t>02/09/2021</t>
  </si>
  <si>
    <t>2489</t>
  </si>
  <si>
    <t>04/10/2021</t>
  </si>
  <si>
    <t>190</t>
  </si>
  <si>
    <t>06/10/2021</t>
  </si>
  <si>
    <t>59051.013136/2021-60</t>
  </si>
  <si>
    <t>Chapada dos Guimarães</t>
  </si>
  <si>
    <t>055</t>
  </si>
  <si>
    <t>12/09/2019</t>
  </si>
  <si>
    <t>INCÊNDIO FLORESTAL - INCÊNDIOS EM PARQUES, ÁREAS DE PROTEÇÃO AMBIENTAL E ÁREAS DE PRESERVAÇÃO PERMANENTE NACIONAIS, ESTADUAIS OU MUNICIPAIS</t>
  </si>
  <si>
    <t>2343</t>
  </si>
  <si>
    <t>03/10/2019</t>
  </si>
  <si>
    <t>194</t>
  </si>
  <si>
    <t>07/10/2019</t>
  </si>
  <si>
    <t>59051.007363/2019-31</t>
  </si>
  <si>
    <t>Nova Olímpia</t>
  </si>
  <si>
    <t>057/2019</t>
  </si>
  <si>
    <t>24/09/2019</t>
  </si>
  <si>
    <t>2400</t>
  </si>
  <si>
    <t>09/10/2019</t>
  </si>
  <si>
    <t>199</t>
  </si>
  <si>
    <t>14/10/2019</t>
  </si>
  <si>
    <t>59051.007453/2019-22</t>
  </si>
  <si>
    <t>Canabrava do Norte</t>
  </si>
  <si>
    <t>719/2019</t>
  </si>
  <si>
    <t>09/09/2019</t>
  </si>
  <si>
    <t>59051.007364/2019-86</t>
  </si>
  <si>
    <t>Paranatinga</t>
  </si>
  <si>
    <t>1659/2019</t>
  </si>
  <si>
    <t>16/09/2019</t>
  </si>
  <si>
    <t>2532</t>
  </si>
  <si>
    <t>25/10/2019</t>
  </si>
  <si>
    <t>209</t>
  </si>
  <si>
    <t>29/10/2019</t>
  </si>
  <si>
    <t>59051.007465/2019-57</t>
  </si>
  <si>
    <t>58</t>
  </si>
  <si>
    <t>11/09/2019</t>
  </si>
  <si>
    <t>2545</t>
  </si>
  <si>
    <t>01/11/2019</t>
  </si>
  <si>
    <t>59051.007431/2019-62</t>
  </si>
  <si>
    <t>Cláudia</t>
  </si>
  <si>
    <t>076/2017</t>
  </si>
  <si>
    <t>25/09/2017</t>
  </si>
  <si>
    <t>176</t>
  </si>
  <si>
    <t>16/10/2017</t>
  </si>
  <si>
    <t>17/10/2017</t>
  </si>
  <si>
    <t>59051.004463/2017-44</t>
  </si>
  <si>
    <t>Registro</t>
  </si>
  <si>
    <t>Protocolo</t>
  </si>
  <si>
    <t>COBRADE</t>
  </si>
  <si>
    <t>Status</t>
  </si>
  <si>
    <t>População</t>
  </si>
  <si>
    <t>DH_Mortos</t>
  </si>
  <si>
    <t>DH_Feridos</t>
  </si>
  <si>
    <t>DH_Enfermos</t>
  </si>
  <si>
    <t>DH_Desabrigados</t>
  </si>
  <si>
    <t>DH_Desalojados</t>
  </si>
  <si>
    <t>DH_Desaparecidos</t>
  </si>
  <si>
    <t>DH_Outros Afetados</t>
  </si>
  <si>
    <t>DM_Unidades Habitacionais Danificadas</t>
  </si>
  <si>
    <t>DM_Unidades Habitacionais Destruídas</t>
  </si>
  <si>
    <t>DM_Unidades Habitacionais Valor</t>
  </si>
  <si>
    <t>DM_Instalações públicas de saúde Danificadas</t>
  </si>
  <si>
    <t>DM_Instalações públicas de saúde Destruídas</t>
  </si>
  <si>
    <t>DM_Instalações públicas de saúde Valor</t>
  </si>
  <si>
    <t>DM_Instalações públicas de ensino Danificadas</t>
  </si>
  <si>
    <t>DM_Instalações públicas de ensino Destruídas</t>
  </si>
  <si>
    <t>DM_Instalações públicas de ensino Valor</t>
  </si>
  <si>
    <t>DM_Instalações públicas prestadoras de outros serviços Danificadas</t>
  </si>
  <si>
    <t>DM_Instalações públicas prestadoras de outros serviços Destruídas</t>
  </si>
  <si>
    <t>DM_Instalações públicas prestadoras de outros serviços Valor</t>
  </si>
  <si>
    <t>DM_Instalações públicas de uso comunitário Danificadas</t>
  </si>
  <si>
    <t>DM_Instalações públicas de uso comunitário Destruídas</t>
  </si>
  <si>
    <t>DM_Instalações públicas de uso comunitário Valor</t>
  </si>
  <si>
    <t>DM_Obras de infraestrutura pública Danificadas</t>
  </si>
  <si>
    <t>DM_Obras de infraestrutura pública Destruídas</t>
  </si>
  <si>
    <t>DM_Obras de infraestrutura pública Valor</t>
  </si>
  <si>
    <t>DA_Poluição ou contaminação da água</t>
  </si>
  <si>
    <t>DA_Poluição ou contaminação do ar</t>
  </si>
  <si>
    <t>DA_Poluição ou contaminação do solo</t>
  </si>
  <si>
    <t>DA_Diminuição ou exaurimento hídrico</t>
  </si>
  <si>
    <t>DA_Incêndios em parques, APA's ou APP's</t>
  </si>
  <si>
    <t>PEPL_Assistência médica, saúde pública e atendimento de emergências médicas (R$)</t>
  </si>
  <si>
    <t>PEPL_Abastecimento de água potável (R$)</t>
  </si>
  <si>
    <t>PEPL_Esgoto de águas pluviais e sistema de esgotos sanitários (R$)</t>
  </si>
  <si>
    <t>PEPL_Sistema de limpeza urbana e de recolhimento e destinação do lixo (R$)</t>
  </si>
  <si>
    <t>PEPL_Sistema de desinfestação/desinfecção do habitat/controle de pragas e vetores (R$)</t>
  </si>
  <si>
    <t>PEPL_Geração e distribuição de energia elétrica (R$)</t>
  </si>
  <si>
    <t>PEPL_Telecomunicações (R$)</t>
  </si>
  <si>
    <t>PEPL_Transportes locais, regionais e de longo curso (R$)</t>
  </si>
  <si>
    <t>PEPL_Distribuição de combustíveis, especialmente os de uso doméstico (R$)</t>
  </si>
  <si>
    <t>PEPL_Segurança pública (R$)</t>
  </si>
  <si>
    <t>PEPL_Ensino (R$)</t>
  </si>
  <si>
    <t>PEPR_Agricultura (R$)</t>
  </si>
  <si>
    <t>PEPR_Pecuária (R$)</t>
  </si>
  <si>
    <t>PEPR_Indústria (R$)</t>
  </si>
  <si>
    <t>PEPR_Comércio (R$)</t>
  </si>
  <si>
    <t>PEPR_Serviços (R$)</t>
  </si>
  <si>
    <t>Paranaíta</t>
  </si>
  <si>
    <t>17/09/2013</t>
  </si>
  <si>
    <t>MT-F-5106299-14132-20130914</t>
  </si>
  <si>
    <t>14132 - Incêndio Florestal - Incêndios em áreas não protegidas, com reflexos na qualidade do ar</t>
  </si>
  <si>
    <t/>
  </si>
  <si>
    <t>Peixoto de Azevedo</t>
  </si>
  <si>
    <t>03/09/2013</t>
  </si>
  <si>
    <t>MT-F-5106422-14132-20130823</t>
  </si>
  <si>
    <t>Guarantã do Norte</t>
  </si>
  <si>
    <t>22/06/2013</t>
  </si>
  <si>
    <t>MT-F-5104104-14132-20130615</t>
  </si>
  <si>
    <t>Ano</t>
  </si>
  <si>
    <t>Campo Novo do Parecis</t>
  </si>
  <si>
    <t>13/08/2014</t>
  </si>
  <si>
    <t>MT-F-5102637-14131-20140809</t>
  </si>
  <si>
    <t>14131 - Incêndio Florestal - Incêndios em Parques, Áreas de Proteção Ambiental e Áreas de Preservação Permanente Nacionais, Estaduais ou Municipais</t>
  </si>
  <si>
    <t>Dois Irmãos do Buriti</t>
  </si>
  <si>
    <t>24/07/2016</t>
  </si>
  <si>
    <t>MS-F-5003488-14132-20160723</t>
  </si>
  <si>
    <t>DE 0% A 5%</t>
  </si>
  <si>
    <t>Tangará da Serra</t>
  </si>
  <si>
    <t>19/07/2016</t>
  </si>
  <si>
    <t>MT-F-5107958-14132-20160710</t>
  </si>
  <si>
    <t>MAIS DE 20%</t>
  </si>
  <si>
    <t>Alcinópolis</t>
  </si>
  <si>
    <t>06/11/2017</t>
  </si>
  <si>
    <t>MS-F-5000252-14131-20171102</t>
  </si>
  <si>
    <t>Juti</t>
  </si>
  <si>
    <t>27/10/2017</t>
  </si>
  <si>
    <t>MS-F-5005152-14132-20171020</t>
  </si>
  <si>
    <t>Jateí</t>
  </si>
  <si>
    <t>26/10/2017</t>
  </si>
  <si>
    <t>MS-F-5005103-14131-20171013</t>
  </si>
  <si>
    <t>26/09/2017</t>
  </si>
  <si>
    <t>MT-F-5102694-14132-20170925</t>
  </si>
  <si>
    <t>MT-F-5103056-14132-20170925</t>
  </si>
  <si>
    <t>Reconhecido</t>
  </si>
  <si>
    <t>Ribas do Rio Pardo</t>
  </si>
  <si>
    <t>MS-F-5007109-14131-20170920</t>
  </si>
  <si>
    <t>Vila Rica</t>
  </si>
  <si>
    <t>19/09/2017</t>
  </si>
  <si>
    <t>MT-F-5108600-14132-20170919</t>
  </si>
  <si>
    <t>18/09/2017</t>
  </si>
  <si>
    <t>MT-F-5103007-14131-20170918</t>
  </si>
  <si>
    <t>ATÉ 40%</t>
  </si>
  <si>
    <t>Eldorado</t>
  </si>
  <si>
    <t>15/09/2017</t>
  </si>
  <si>
    <t>MS-F-5003751-14131-20170914</t>
  </si>
  <si>
    <t>Porto Alegre do Norte</t>
  </si>
  <si>
    <t>22/09/2017</t>
  </si>
  <si>
    <t>MT-F-5106778-14132-20170913</t>
  </si>
  <si>
    <t>DE 5% A 10%</t>
  </si>
  <si>
    <t>MS-F-5007109-14131-20170913</t>
  </si>
  <si>
    <t>DE 10% A 20%</t>
  </si>
  <si>
    <t>Paranhos</t>
  </si>
  <si>
    <t>11/09/2017</t>
  </si>
  <si>
    <t>MS-F-5006358-14132-20170910</t>
  </si>
  <si>
    <t>08/09/2017</t>
  </si>
  <si>
    <t>MT-F-5103007-14131-20170908</t>
  </si>
  <si>
    <t>Coronel Sapucaia</t>
  </si>
  <si>
    <t>05/09/2017</t>
  </si>
  <si>
    <t>MS-F-5003157-14132-20170904</t>
  </si>
  <si>
    <t>MT-F-5103007-14131-20170822</t>
  </si>
  <si>
    <t>Dourados</t>
  </si>
  <si>
    <t>11/08/2017</t>
  </si>
  <si>
    <t>MS-F-5003702-14132-20170810</t>
  </si>
  <si>
    <t>30/10/2017</t>
  </si>
  <si>
    <t>MS-F-5007406-14132-20170810</t>
  </si>
  <si>
    <t>Maracaju</t>
  </si>
  <si>
    <t>15/08/2017</t>
  </si>
  <si>
    <t>MS-F-5005400-14132-20170808</t>
  </si>
  <si>
    <t>Cuiabá</t>
  </si>
  <si>
    <t>MT-F-5103403-14132-20170801</t>
  </si>
  <si>
    <t>MT-F-5103403-14132-20170731</t>
  </si>
  <si>
    <t>24/10/2017</t>
  </si>
  <si>
    <t>MS-F-5007406-14132-20170728</t>
  </si>
  <si>
    <t>23/08/2017</t>
  </si>
  <si>
    <t>MS-F-5003157-14131-20170727</t>
  </si>
  <si>
    <t>21/08/2017</t>
  </si>
  <si>
    <t>MS-F-5006903-14132-20170727</t>
  </si>
  <si>
    <t>Campo Grande</t>
  </si>
  <si>
    <t>26/07/2017</t>
  </si>
  <si>
    <t>MS-F-5002704-14131-20170726</t>
  </si>
  <si>
    <t>21/12/2018</t>
  </si>
  <si>
    <t>MS-F-5003157-14131-20181219</t>
  </si>
  <si>
    <t>24/09/2018</t>
  </si>
  <si>
    <t>MS-F-5006903-14132-20180922</t>
  </si>
  <si>
    <t>Paranaíba</t>
  </si>
  <si>
    <t>31/08/2018</t>
  </si>
  <si>
    <t>MS-F-5006309-14132-20180831</t>
  </si>
  <si>
    <t>03/09/2018</t>
  </si>
  <si>
    <t>MS-F-5003157-14131-20180828</t>
  </si>
  <si>
    <t>22/08/2018</t>
  </si>
  <si>
    <t>MS-F-5005152-14131-20180818</t>
  </si>
  <si>
    <t>15/08/2018</t>
  </si>
  <si>
    <t>MS-F-5003157-14131-20180814</t>
  </si>
  <si>
    <t>20/08/2018</t>
  </si>
  <si>
    <t>MS-F-5007406-14132-20180814</t>
  </si>
  <si>
    <t>06/08/2018</t>
  </si>
  <si>
    <t>MS-F-5007406-14132-20180803</t>
  </si>
  <si>
    <t>31/07/2018</t>
  </si>
  <si>
    <t>MS-F-5007406-14132-20180725</t>
  </si>
  <si>
    <t>26/07/2018</t>
  </si>
  <si>
    <t>MS-F-5003157-14131-20180724</t>
  </si>
  <si>
    <t>20/07/2018</t>
  </si>
  <si>
    <t>MS-F-5003157-14131-20180720</t>
  </si>
  <si>
    <t>06/07/2018</t>
  </si>
  <si>
    <t>MS-F-5003157-14131-20180705</t>
  </si>
  <si>
    <t>25/04/2018</t>
  </si>
  <si>
    <t>MS-F-5003751-14132-20180422</t>
  </si>
  <si>
    <t>Batayporã</t>
  </si>
  <si>
    <t>26/04/2018</t>
  </si>
  <si>
    <t>MS-F-5002001-14132-20180420</t>
  </si>
  <si>
    <t>07/02/2018</t>
  </si>
  <si>
    <t>MS-F-5003157-14131-20180206</t>
  </si>
  <si>
    <t>Nioaque</t>
  </si>
  <si>
    <t>06/11/2019</t>
  </si>
  <si>
    <t>MS-F-5005806-14131-20191105</t>
  </si>
  <si>
    <t>MS-F-5003157-14131-20191104</t>
  </si>
  <si>
    <t>Itaquiraí</t>
  </si>
  <si>
    <t>31/10/2019</t>
  </si>
  <si>
    <t>MS-F-5004601-14131-20191029</t>
  </si>
  <si>
    <t>04/10/2019</t>
  </si>
  <si>
    <t>MS-F-5005400-14131-20191002</t>
  </si>
  <si>
    <t>02/10/2019</t>
  </si>
  <si>
    <t>MS-F-5002209-14132-20190930</t>
  </si>
  <si>
    <t>Sidrolândia</t>
  </si>
  <si>
    <t>01/10/2019</t>
  </si>
  <si>
    <t>MS-F-5007901-14131-20190929</t>
  </si>
  <si>
    <t>MS-F-5005608-14131-20190925</t>
  </si>
  <si>
    <t>20/09/2019</t>
  </si>
  <si>
    <t>MS-F-5003108-14132-20190919</t>
  </si>
  <si>
    <t>General Carneiro</t>
  </si>
  <si>
    <t>19/09/2019</t>
  </si>
  <si>
    <t>MT-F-5103908-14132-20190918</t>
  </si>
  <si>
    <t>MS-F-5000708-14131-20190918</t>
  </si>
  <si>
    <t>MS-F-5005608-14131-20190918</t>
  </si>
  <si>
    <t>MT-F-5106232-14132-20190918</t>
  </si>
  <si>
    <t>23/09/2019</t>
  </si>
  <si>
    <t>MS-F-5005400-14131-20190916</t>
  </si>
  <si>
    <t>21/09/2019</t>
  </si>
  <si>
    <t>MT-F-5106307-14132-20190916</t>
  </si>
  <si>
    <t>18/09/2019</t>
  </si>
  <si>
    <t>MS-F-5007406-14132-20190914</t>
  </si>
  <si>
    <t>17/09/2019</t>
  </si>
  <si>
    <t>MS-F-5002209-14132-20190914</t>
  </si>
  <si>
    <t>MS-F-5003207-14132-20190911</t>
  </si>
  <si>
    <t>Sorriso</t>
  </si>
  <si>
    <t>27/09/2019</t>
  </si>
  <si>
    <t>MT-F-5107925-14131-20190911</t>
  </si>
  <si>
    <t>MS-F-5001102-14131-20190911</t>
  </si>
  <si>
    <t>MS-F-5001102-14132-20190911</t>
  </si>
  <si>
    <t>MS-F-5005400-14132-20190911</t>
  </si>
  <si>
    <t>MS-F-5006903-14131-20190911</t>
  </si>
  <si>
    <t>10/09/2019</t>
  </si>
  <si>
    <t>MT-F-5103403-14132-20190910</t>
  </si>
  <si>
    <t>MS-F-5002209-14132-20190909</t>
  </si>
  <si>
    <t>13/09/2019</t>
  </si>
  <si>
    <t>MS-F-5003702-14132-20190909</t>
  </si>
  <si>
    <t>Sete Quedas</t>
  </si>
  <si>
    <t>MS-F-5007703-14131-20190909</t>
  </si>
  <si>
    <t>MT-F-5102694-14132-20190909</t>
  </si>
  <si>
    <t>MS-F-5003157-14131-20190909</t>
  </si>
  <si>
    <t>Douradina</t>
  </si>
  <si>
    <t>25/09/2019</t>
  </si>
  <si>
    <t>MS-F-5003504-14132-20190909</t>
  </si>
  <si>
    <t>Novo São Joaquim</t>
  </si>
  <si>
    <t>MT-F-5106281-14132-20190909</t>
  </si>
  <si>
    <t>MT-F-5106232-14131-20190908</t>
  </si>
  <si>
    <t>MS-F-5003488-14132-20190907</t>
  </si>
  <si>
    <t>MT-F-5103007-14131-20190906</t>
  </si>
  <si>
    <t>MS-F-5005400-14132-20190904</t>
  </si>
  <si>
    <t>MT-F-5103007-14132-20190904</t>
  </si>
  <si>
    <t>28/08/2019</t>
  </si>
  <si>
    <t>MT-F-5107925-14131-20190827</t>
  </si>
  <si>
    <t>27/08/2019</t>
  </si>
  <si>
    <t>MT-F-5107925-14131-20190826</t>
  </si>
  <si>
    <t>23/08/2019</t>
  </si>
  <si>
    <t>MT-F-5107925-14131-20190822</t>
  </si>
  <si>
    <t>MAIS DE 40%</t>
  </si>
  <si>
    <t>19/08/2019</t>
  </si>
  <si>
    <t>MS-F-5003157-14131-20190818</t>
  </si>
  <si>
    <t>15/08/2019</t>
  </si>
  <si>
    <t>MS-F-5003157-14132-20190814</t>
  </si>
  <si>
    <t>26/09/2019</t>
  </si>
  <si>
    <t>MS-F-5006903-14132-20190809</t>
  </si>
  <si>
    <t>12/08/2019</t>
  </si>
  <si>
    <t>MS-F-5003702-14132-20190809</t>
  </si>
  <si>
    <t>Alta Floresta</t>
  </si>
  <si>
    <t>22/08/2019</t>
  </si>
  <si>
    <t>MT-F-5100250-14132-20190809</t>
  </si>
  <si>
    <t>06/08/2019</t>
  </si>
  <si>
    <t>MS-F-5003157-14132-20190805</t>
  </si>
  <si>
    <t>05/08/2019</t>
  </si>
  <si>
    <t>MT-F-5107925-14132-20190804</t>
  </si>
  <si>
    <t>02/08/2019</t>
  </si>
  <si>
    <t>MS-F-5003157-14132-20190801</t>
  </si>
  <si>
    <t>MT-F-5107925-14131-20190731</t>
  </si>
  <si>
    <t>MT-F-5107925-14132-20190725</t>
  </si>
  <si>
    <t>18/07/2019</t>
  </si>
  <si>
    <t>MS-F-5003157-14131-20190717</t>
  </si>
  <si>
    <t>15/07/2019</t>
  </si>
  <si>
    <t>MS-F-5003157-14131-20190714</t>
  </si>
  <si>
    <t>19/06/2019</t>
  </si>
  <si>
    <t>MS-F-5003157-14131-20190618</t>
  </si>
  <si>
    <t>27/10/2020</t>
  </si>
  <si>
    <t>MT-F-5106307-14131-20201025</t>
  </si>
  <si>
    <t>14/10/2020</t>
  </si>
  <si>
    <t>MT-F-5106307-14132-20201014</t>
  </si>
  <si>
    <t>Barra do Garças</t>
  </si>
  <si>
    <t>15/10/2020</t>
  </si>
  <si>
    <t>MT-F-5101803-14131-20201006</t>
  </si>
  <si>
    <t>05/10/2020</t>
  </si>
  <si>
    <t>MT-F-5106307-14132-20201003</t>
  </si>
  <si>
    <t>Paraíso das Águas</t>
  </si>
  <si>
    <t>MS-F-5006275-14131-20201002</t>
  </si>
  <si>
    <t>Várzea Grande</t>
  </si>
  <si>
    <t>01/10/2020</t>
  </si>
  <si>
    <t>MT-F-5108402-14132-20200930</t>
  </si>
  <si>
    <t>MT-F-5107925-14131-20200930</t>
  </si>
  <si>
    <t>29/09/2020</t>
  </si>
  <si>
    <t>MT-F-5108402-14132-20200927</t>
  </si>
  <si>
    <t>06/10/2020</t>
  </si>
  <si>
    <t>MT-F-5101803-14132-20200924</t>
  </si>
  <si>
    <t>MT-F-5101803-14131-20200924</t>
  </si>
  <si>
    <t>23/09/2020</t>
  </si>
  <si>
    <t>MT-F-5106307-14132-20200923</t>
  </si>
  <si>
    <t>30/09/2020</t>
  </si>
  <si>
    <t>MT-F-5101803-14131-20200920</t>
  </si>
  <si>
    <t>27/09/2020</t>
  </si>
  <si>
    <t>MT-F-5108402-14132-20200920</t>
  </si>
  <si>
    <t>MT-F-5101803-14131-20200919</t>
  </si>
  <si>
    <t>Porto Estrela</t>
  </si>
  <si>
    <t>16/09/2020</t>
  </si>
  <si>
    <t>MT-F-5106851-14131-20200914</t>
  </si>
  <si>
    <t>MT-F-5108402-14132-20200913</t>
  </si>
  <si>
    <t>14/09/2020</t>
  </si>
  <si>
    <t>MS-F-5005608-14131-20200913</t>
  </si>
  <si>
    <t>Naviraí</t>
  </si>
  <si>
    <t>MS-F-5005707-14131-20200913</t>
  </si>
  <si>
    <t>Ponta Porã</t>
  </si>
  <si>
    <t>MS-F-5006606-14131-20200913</t>
  </si>
  <si>
    <t>MS-F-5007406-14131-20200913</t>
  </si>
  <si>
    <t>MS-F-5000708-14131-20200913</t>
  </si>
  <si>
    <t>Anaurilândia</t>
  </si>
  <si>
    <t>MS-F-5000807-14131-20200913</t>
  </si>
  <si>
    <t>MS-F-5002001-14131-20200913</t>
  </si>
  <si>
    <t>MS-F-5003207-14131-20200913</t>
  </si>
  <si>
    <t>Costa Rica</t>
  </si>
  <si>
    <t>MS-F-5003256-14131-20200913</t>
  </si>
  <si>
    <t>MS-F-5003306-14131-20200913</t>
  </si>
  <si>
    <t>Deodápolis</t>
  </si>
  <si>
    <t>MS-F-5003454-14131-20200913</t>
  </si>
  <si>
    <t>MS-F-5003702-14131-20200913</t>
  </si>
  <si>
    <t>Inocência</t>
  </si>
  <si>
    <t>MS-F-5004403-14131-20200913</t>
  </si>
  <si>
    <t>MS-F-5005004-14131-20200913</t>
  </si>
  <si>
    <t>Rio Brilhante</t>
  </si>
  <si>
    <t>MS-F-5007208-14131-20200913</t>
  </si>
  <si>
    <t>MS-F-5007307-14131-20200913</t>
  </si>
  <si>
    <t>Chapadão do Sul</t>
  </si>
  <si>
    <t>MS-F-5002951-14131-20200913</t>
  </si>
  <si>
    <t>MS-F-5003751-14131-20200913</t>
  </si>
  <si>
    <t>Fátima do Sul</t>
  </si>
  <si>
    <t>MS-F-5003801-14131-20200913</t>
  </si>
  <si>
    <t>Caarapó</t>
  </si>
  <si>
    <t>MS-F-5002407-14131-20200913</t>
  </si>
  <si>
    <t>MS-F-5004601-14131-20200913</t>
  </si>
  <si>
    <t>Tacuru</t>
  </si>
  <si>
    <t>MS-F-5007950-14131-20200913</t>
  </si>
  <si>
    <t>Vicentina</t>
  </si>
  <si>
    <t>MS-F-5008404-14131-20200913</t>
  </si>
  <si>
    <t>MS-F-5003488-14131-20200913</t>
  </si>
  <si>
    <t>MS-F-5003504-14131-20200913</t>
  </si>
  <si>
    <t>Japorã</t>
  </si>
  <si>
    <t>MS-F-5004809-14131-20200913</t>
  </si>
  <si>
    <t>MS-F-5005400-14131-20200913</t>
  </si>
  <si>
    <t>MS-F-5006358-14131-20200913</t>
  </si>
  <si>
    <t>Selvíria</t>
  </si>
  <si>
    <t>MS-F-5007802-14131-20200913</t>
  </si>
  <si>
    <t>MS-F-5007703-14131-20200913</t>
  </si>
  <si>
    <t>MS-F-5002159-14131-20200913</t>
  </si>
  <si>
    <t>MS-F-5002704-14131-20200913</t>
  </si>
  <si>
    <t>MS-F-5003108-14131-20200913</t>
  </si>
  <si>
    <t>MS-F-5003157-14131-20200913</t>
  </si>
  <si>
    <t>MS-F-5001102-14131-20200913</t>
  </si>
  <si>
    <t>Aral Moreira</t>
  </si>
  <si>
    <t>MS-F-5001243-14131-20200913</t>
  </si>
  <si>
    <t>Bandeirantes</t>
  </si>
  <si>
    <t>MS-F-5001508-14131-20200913</t>
  </si>
  <si>
    <t>Bela Vista</t>
  </si>
  <si>
    <t>MS-F-5002100-14131-20200913</t>
  </si>
  <si>
    <t>Guia Lopes da Laguna</t>
  </si>
  <si>
    <t>MS-F-5004106-14131-20200913</t>
  </si>
  <si>
    <t>MS-F-5000252-14131-20200913</t>
  </si>
  <si>
    <t>Caracol</t>
  </si>
  <si>
    <t>MS-F-5002803-14131-20200913</t>
  </si>
  <si>
    <t>MS-F-5005103-14131-20200913</t>
  </si>
  <si>
    <t>MS-F-5005202-14131-20200913</t>
  </si>
  <si>
    <t>Nova Andradina</t>
  </si>
  <si>
    <t>MS-F-5006200-14131-20200913</t>
  </si>
  <si>
    <t>MS-F-5006275-14131-20200913</t>
  </si>
  <si>
    <t>MS-F-5007109-14131-20200913</t>
  </si>
  <si>
    <t>MS-F-5007901-14131-20200913</t>
  </si>
  <si>
    <t>MS-F-5007935-14131-20200913</t>
  </si>
  <si>
    <t>Jaraguari</t>
  </si>
  <si>
    <t>MS-F-5004908-14131-20200913</t>
  </si>
  <si>
    <t>MS-F-5005152-14131-20200913</t>
  </si>
  <si>
    <t>Laguna Carapã</t>
  </si>
  <si>
    <t>MS-F-5005251-14131-20200913</t>
  </si>
  <si>
    <t>Nova Alvorada do Sul</t>
  </si>
  <si>
    <t>MS-F-5006002-14131-20200913</t>
  </si>
  <si>
    <t>Taquarussu</t>
  </si>
  <si>
    <t>MS-F-5007976-14131-20200913</t>
  </si>
  <si>
    <t>Terenos</t>
  </si>
  <si>
    <t>MS-F-5008008-14131-20200913</t>
  </si>
  <si>
    <t>Água Clara</t>
  </si>
  <si>
    <t>MS-F-5000203-14131-20200913</t>
  </si>
  <si>
    <t>Iguatemi</t>
  </si>
  <si>
    <t>MS-F-5004304-14131-20200913</t>
  </si>
  <si>
    <t>MS-F-5005806-14131-20200913</t>
  </si>
  <si>
    <t>Pedro Gomes</t>
  </si>
  <si>
    <t>MS-F-5006408-14131-20200913</t>
  </si>
  <si>
    <t>Santa Rita do Pardo</t>
  </si>
  <si>
    <t>MS-F-5007554-14131-20200913</t>
  </si>
  <si>
    <t>MS-F-5006903-14131-20200913</t>
  </si>
  <si>
    <t>São Gabriel do Oeste</t>
  </si>
  <si>
    <t>MS-F-5007695-14131-20200913</t>
  </si>
  <si>
    <t>Três Lagoas</t>
  </si>
  <si>
    <t>MS-F-5008305-14131-20200913</t>
  </si>
  <si>
    <t>Amambai</t>
  </si>
  <si>
    <t>MS-F-5000609-14131-20200913</t>
  </si>
  <si>
    <t>Figueirão</t>
  </si>
  <si>
    <t>MS-F-5003900-14131-20200913</t>
  </si>
  <si>
    <t>Glória de Dourados</t>
  </si>
  <si>
    <t>MS-F-5004007-14131-20200913</t>
  </si>
  <si>
    <t>MS-F-5006309-14131-20200913</t>
  </si>
  <si>
    <t>Antônio João</t>
  </si>
  <si>
    <t>MS-F-5000906-14131-20200913</t>
  </si>
  <si>
    <t>Aparecida do Taboado</t>
  </si>
  <si>
    <t>MS-F-5001003-14131-20200913</t>
  </si>
  <si>
    <t>Cassilândia</t>
  </si>
  <si>
    <t>MS-F-5002902-14131-20200913</t>
  </si>
  <si>
    <t>Mundo Novo</t>
  </si>
  <si>
    <t>MS-F-5005681-14131-20200913</t>
  </si>
  <si>
    <t>Rochedo</t>
  </si>
  <si>
    <t>MS-F-5007505-14131-20200913</t>
  </si>
  <si>
    <t>Angélica</t>
  </si>
  <si>
    <t>MS-F-5000856-14131-20200913</t>
  </si>
  <si>
    <t>Bataguassu</t>
  </si>
  <si>
    <t>MS-F-5001904-14131-20200913</t>
  </si>
  <si>
    <t>MS-F-5002209-14131-20200913</t>
  </si>
  <si>
    <t>Brasilândia</t>
  </si>
  <si>
    <t>MS-F-5002308-14131-20200913</t>
  </si>
  <si>
    <t>Ivinhema</t>
  </si>
  <si>
    <t>MS-F-5004700-14131-20200913</t>
  </si>
  <si>
    <t>Novo Horizonte do Sul</t>
  </si>
  <si>
    <t>MS-F-5006259-14131-20200913</t>
  </si>
  <si>
    <t>Camapuã</t>
  </si>
  <si>
    <t>MS-F-5002605-14131-20200913</t>
  </si>
  <si>
    <t>Itaporã</t>
  </si>
  <si>
    <t>MS-F-5004502-14131-20200913</t>
  </si>
  <si>
    <t>Aripuanã</t>
  </si>
  <si>
    <t>12/09/2020</t>
  </si>
  <si>
    <t>MT-F-5101407-14131-20200912</t>
  </si>
  <si>
    <t>Denise</t>
  </si>
  <si>
    <t>MT-F-5103452-14131-20200912</t>
  </si>
  <si>
    <t>Nova Bandeirantes</t>
  </si>
  <si>
    <t>MT-F-5106158-14131-20200912</t>
  </si>
  <si>
    <t>Sapezal</t>
  </si>
  <si>
    <t>MT-F-5107875-14131-20200912</t>
  </si>
  <si>
    <t>Terra Nova do Norte</t>
  </si>
  <si>
    <t>MT-F-5108055-14131-20200912</t>
  </si>
  <si>
    <t>Reserva do Cabaçal</t>
  </si>
  <si>
    <t>MT-F-5107156-14131-20200912</t>
  </si>
  <si>
    <t>Vale de São Domingos</t>
  </si>
  <si>
    <t>MT-F-5108352-14131-20200912</t>
  </si>
  <si>
    <t>Brasnorte</t>
  </si>
  <si>
    <t>MT-F-5101902-14131-20200912</t>
  </si>
  <si>
    <t>MT-F-5108600-14131-20200912</t>
  </si>
  <si>
    <t>Alto Taquari</t>
  </si>
  <si>
    <t>MT-F-5100607-14131-20200912</t>
  </si>
  <si>
    <t>Nova Guarita</t>
  </si>
  <si>
    <t>MT-F-5108808-14131-20200912</t>
  </si>
  <si>
    <t>Nova Lacerda</t>
  </si>
  <si>
    <t>MT-F-5106182-14131-20200912</t>
  </si>
  <si>
    <t>Rio Branco</t>
  </si>
  <si>
    <t>MT-F-5107206-14131-20200912</t>
  </si>
  <si>
    <t>São José do Povo</t>
  </si>
  <si>
    <t>MT-F-5107297-14131-20200912</t>
  </si>
  <si>
    <t>Tabaporã</t>
  </si>
  <si>
    <t>MT-F-5107941-14131-20200912</t>
  </si>
  <si>
    <t>MT-F-5103908-14131-20200912</t>
  </si>
  <si>
    <t>Jangada</t>
  </si>
  <si>
    <t>MT-F-5104906-14131-20200912</t>
  </si>
  <si>
    <t>Nova Mutum</t>
  </si>
  <si>
    <t>MT-F-5106224-14131-20200912</t>
  </si>
  <si>
    <t>Água Boa</t>
  </si>
  <si>
    <t>MT-F-5100201-14131-20200912</t>
  </si>
  <si>
    <t>Apiacás</t>
  </si>
  <si>
    <t>MT-F-5100805-14131-20200912</t>
  </si>
  <si>
    <t>Luciara</t>
  </si>
  <si>
    <t>MT-F-5105309-14131-20200912</t>
  </si>
  <si>
    <t>São Félix do Araguaia</t>
  </si>
  <si>
    <t>MT-F-5107859-14131-20200912</t>
  </si>
  <si>
    <t>Mirassol D`Oeste</t>
  </si>
  <si>
    <t>MT-F-5105622-14131-20200912</t>
  </si>
  <si>
    <t>Pontal do Araguaia</t>
  </si>
  <si>
    <t>MT-F-5106653-14131-20200912</t>
  </si>
  <si>
    <t>MT-F-5106851-14131-20200912</t>
  </si>
  <si>
    <t>Querência</t>
  </si>
  <si>
    <t>MT-F-5107065-14131-20200912</t>
  </si>
  <si>
    <t>Glória D`Oeste</t>
  </si>
  <si>
    <t>MT-F-5103957-14131-20200912</t>
  </si>
  <si>
    <t>Nossa Senhora do Livramento</t>
  </si>
  <si>
    <t>MT-F-5106109-14131-20200912</t>
  </si>
  <si>
    <t>MT-F-5106307-14131-20200912</t>
  </si>
  <si>
    <t>MT-F-5103056-14131-20200912</t>
  </si>
  <si>
    <t>Curvelândia</t>
  </si>
  <si>
    <t>MT-F-5103437-14131-20200912</t>
  </si>
  <si>
    <t>Itanhangá</t>
  </si>
  <si>
    <t>MT-F-5104542-14131-20200912</t>
  </si>
  <si>
    <t>Lambari D`Oeste</t>
  </si>
  <si>
    <t>MT-F-5105234-14131-20200912</t>
  </si>
  <si>
    <t>Nova Maringá</t>
  </si>
  <si>
    <t>MT-F-5108907-14131-20200912</t>
  </si>
  <si>
    <t>MT-F-5106232-14131-20200912</t>
  </si>
  <si>
    <t>Poconé</t>
  </si>
  <si>
    <t>MT-F-5106505-14131-20200912</t>
  </si>
  <si>
    <t>Ponte Branca</t>
  </si>
  <si>
    <t>MT-F-5106703-14131-20200912</t>
  </si>
  <si>
    <t>MT-F-5102637-14131-20200912</t>
  </si>
  <si>
    <t>Comodoro</t>
  </si>
  <si>
    <t>MT-F-5103304-14131-20200912</t>
  </si>
  <si>
    <t>Jauru</t>
  </si>
  <si>
    <t>MT-F-5105002-14131-20200912</t>
  </si>
  <si>
    <t>Juara</t>
  </si>
  <si>
    <t>MT-F-5105101-14131-20200912</t>
  </si>
  <si>
    <t>Juína</t>
  </si>
  <si>
    <t>MT-F-5105150-14131-20200912</t>
  </si>
  <si>
    <t>Nobres</t>
  </si>
  <si>
    <t>MT-F-5105903-14131-20200912</t>
  </si>
  <si>
    <t>MT-F-5106422-14131-20200912</t>
  </si>
  <si>
    <t>Rosário Oeste</t>
  </si>
  <si>
    <t>MT-F-5107701-14131-20200912</t>
  </si>
  <si>
    <t>Salto do Céu</t>
  </si>
  <si>
    <t>MT-F-5107750-14131-20200912</t>
  </si>
  <si>
    <t>Cocalinho</t>
  </si>
  <si>
    <t>MT-F-5103106-14131-20200912</t>
  </si>
  <si>
    <t>Acorizal</t>
  </si>
  <si>
    <t>MT-F-5100102-14131-20200912</t>
  </si>
  <si>
    <t>Confresa</t>
  </si>
  <si>
    <t>MT-F-5103353-14131-20200912</t>
  </si>
  <si>
    <t>MT-F-5106281-14131-20200912</t>
  </si>
  <si>
    <t>MT-F-5106299-14131-20200912</t>
  </si>
  <si>
    <t>Poxoréo</t>
  </si>
  <si>
    <t>MT-F-5107008-14131-20200912</t>
  </si>
  <si>
    <t>Bom Jesus do Araguaia</t>
  </si>
  <si>
    <t>MT-F-5101852-14131-20200912</t>
  </si>
  <si>
    <t>Rondonópolis</t>
  </si>
  <si>
    <t>MT-F-5107602-14131-20200912</t>
  </si>
  <si>
    <t>Santo Afonso</t>
  </si>
  <si>
    <t>MT-F-5107263-14131-20200912</t>
  </si>
  <si>
    <t>Tapurah</t>
  </si>
  <si>
    <t>MT-F-5108006-14131-20200912</t>
  </si>
  <si>
    <t>São José do Xingu</t>
  </si>
  <si>
    <t>MT-F-5107354-14131-20200912</t>
  </si>
  <si>
    <t>São José dos Quatro Marcos</t>
  </si>
  <si>
    <t>MT-F-5107107-14131-20200912</t>
  </si>
  <si>
    <t>Sinop</t>
  </si>
  <si>
    <t>MT-F-5107909-14131-20200912</t>
  </si>
  <si>
    <t>Juruena</t>
  </si>
  <si>
    <t>MT-F-5105176-14131-20200912</t>
  </si>
  <si>
    <t>Marcelândia</t>
  </si>
  <si>
    <t>MT-F-5105580-14131-20200912</t>
  </si>
  <si>
    <t>Matupá</t>
  </si>
  <si>
    <t>MT-F-5105606-14131-20200912</t>
  </si>
  <si>
    <t>Pontes e Lacerda</t>
  </si>
  <si>
    <t>MT-F-5106752-14131-20200912</t>
  </si>
  <si>
    <t>MT-F-5100250-14131-20200912</t>
  </si>
  <si>
    <t>Araputanga</t>
  </si>
  <si>
    <t>MT-F-5101258-14131-20200912</t>
  </si>
  <si>
    <t>MT-F-5101803-14131-20200912</t>
  </si>
  <si>
    <t>MT-F-5103007-14131-20200912</t>
  </si>
  <si>
    <t>Nortelândia</t>
  </si>
  <si>
    <t>MT-F-5106000-14131-20200912</t>
  </si>
  <si>
    <t>Santa Cruz do Xingu</t>
  </si>
  <si>
    <t>MT-F-5107743-14131-20200912</t>
  </si>
  <si>
    <t>Barão de Melgaço</t>
  </si>
  <si>
    <t>MT-F-5101605-14131-20200912</t>
  </si>
  <si>
    <t>Carlinda</t>
  </si>
  <si>
    <t>MT-F-5102793-14131-20200912</t>
  </si>
  <si>
    <t>Nova Ubiratã</t>
  </si>
  <si>
    <t>MT-F-5106240-14131-20200912</t>
  </si>
  <si>
    <t>Santa Carmem</t>
  </si>
  <si>
    <t>MT-F-5107248-14131-20200912</t>
  </si>
  <si>
    <t>São Pedro da Cipa</t>
  </si>
  <si>
    <t>MT-F-5107404-14131-20200912</t>
  </si>
  <si>
    <t>União do Sul</t>
  </si>
  <si>
    <t>MT-F-5108303-14131-20200912</t>
  </si>
  <si>
    <t>Campos de Júlio</t>
  </si>
  <si>
    <t>MT-F-5102686-14131-20200912</t>
  </si>
  <si>
    <t>Colniza</t>
  </si>
  <si>
    <t>MT-F-5103254-14131-20200912</t>
  </si>
  <si>
    <t>Gaúcha do Norte</t>
  </si>
  <si>
    <t>MT-F-5103858-14131-20200912</t>
  </si>
  <si>
    <t>Novo Santo Antônio</t>
  </si>
  <si>
    <t>MT-F-5106315-14131-20200912</t>
  </si>
  <si>
    <t>Rondolândia</t>
  </si>
  <si>
    <t>MT-F-5107578-14131-20200912</t>
  </si>
  <si>
    <t>Alto Araguaia</t>
  </si>
  <si>
    <t>MT-F-5100300-14131-20200912</t>
  </si>
  <si>
    <t>Cotriguaçu</t>
  </si>
  <si>
    <t>MT-F-5103379-14131-20200912</t>
  </si>
  <si>
    <t>Juscimeira</t>
  </si>
  <si>
    <t>MT-F-5105200-14131-20200912</t>
  </si>
  <si>
    <t>Nova Santa Helena</t>
  </si>
  <si>
    <t>MT-F-5106190-14131-20200912</t>
  </si>
  <si>
    <t>Nova Xavantina</t>
  </si>
  <si>
    <t>MT-F-5106257-14131-20200912</t>
  </si>
  <si>
    <t>Ribeirãozinho</t>
  </si>
  <si>
    <t>MT-F-5107198-14131-20200912</t>
  </si>
  <si>
    <t>Serra Nova Dourada</t>
  </si>
  <si>
    <t>MT-F-5107883-14131-20200912</t>
  </si>
  <si>
    <t>Lucas do Rio Verde</t>
  </si>
  <si>
    <t>MT-F-5105259-14131-20200912</t>
  </si>
  <si>
    <t>Primavera do Leste</t>
  </si>
  <si>
    <t>MT-F-5107040-14131-20200912</t>
  </si>
  <si>
    <t>Santa Terezinha</t>
  </si>
  <si>
    <t>MT-F-5107776-14131-20200912</t>
  </si>
  <si>
    <t>Nova Brasilândia</t>
  </si>
  <si>
    <t>MT-F-5106208-14131-20200912</t>
  </si>
  <si>
    <t>Alto Garças</t>
  </si>
  <si>
    <t>MT-F-5100409-14131-20200912</t>
  </si>
  <si>
    <t>Araguaiana</t>
  </si>
  <si>
    <t>MT-F-5101001-14131-20200912</t>
  </si>
  <si>
    <t>Campo Verde</t>
  </si>
  <si>
    <t>MT-F-5102678-14131-20200912</t>
  </si>
  <si>
    <t>Arenápolis</t>
  </si>
  <si>
    <t>MT-F-5101308-14131-20200912</t>
  </si>
  <si>
    <t>MT-F-5108402-14131-20200912</t>
  </si>
  <si>
    <t>Castanheira</t>
  </si>
  <si>
    <t>MT-F-5102850-14131-20200912</t>
  </si>
  <si>
    <t>Diamantino</t>
  </si>
  <si>
    <t>MT-F-5103502-14131-20200912</t>
  </si>
  <si>
    <t>MT-F-5104807-14131-20200912</t>
  </si>
  <si>
    <t>Novo Mundo</t>
  </si>
  <si>
    <t>MT-F-5106265-14131-20200912</t>
  </si>
  <si>
    <t>Pedra Preta</t>
  </si>
  <si>
    <t>MT-F-5106372-14131-20200912</t>
  </si>
  <si>
    <t>Porto Esperidião</t>
  </si>
  <si>
    <t>MT-F-5106828-14131-20200912</t>
  </si>
  <si>
    <t>São José do Rio Claro</t>
  </si>
  <si>
    <t>MT-F-5107305-14131-20200912</t>
  </si>
  <si>
    <t>Vera</t>
  </si>
  <si>
    <t>MT-F-5108501-14131-20200912</t>
  </si>
  <si>
    <t>Barra do Bugres</t>
  </si>
  <si>
    <t>MT-F-5101704-14131-20200912</t>
  </si>
  <si>
    <t>MT-F-5102504-14131-20200912</t>
  </si>
  <si>
    <t>Santo Antônio do Leverger</t>
  </si>
  <si>
    <t>MT-F-5107800-14131-20200912</t>
  </si>
  <si>
    <t>MT-F-5107958-14131-20200912</t>
  </si>
  <si>
    <t>Itiquira</t>
  </si>
  <si>
    <t>MT-F-5104609-14131-20200912</t>
  </si>
  <si>
    <t>Campinápolis</t>
  </si>
  <si>
    <t>MT-F-5102603-14131-20200912</t>
  </si>
  <si>
    <t>MT-F-5102694-14131-20200912</t>
  </si>
  <si>
    <t>Colíder</t>
  </si>
  <si>
    <t>MT-F-5103205-14131-20200912</t>
  </si>
  <si>
    <t>Conquista D`Oeste</t>
  </si>
  <si>
    <t>MT-F-5103361-14131-20200912</t>
  </si>
  <si>
    <t>Guiratinga</t>
  </si>
  <si>
    <t>MT-F-5104203-14131-20200912</t>
  </si>
  <si>
    <t>Itaúba</t>
  </si>
  <si>
    <t>MT-F-5104559-14131-20200912</t>
  </si>
  <si>
    <t>MT-F-5106778-14131-20200912</t>
  </si>
  <si>
    <t>Ribeirão Cascalheira</t>
  </si>
  <si>
    <t>MT-F-5107180-14131-20200912</t>
  </si>
  <si>
    <t>Alto Boa Vista</t>
  </si>
  <si>
    <t>MT-F-5100359-14131-20200912</t>
  </si>
  <si>
    <t>Alto Paraguai</t>
  </si>
  <si>
    <t>MT-F-5100508-14131-20200912</t>
  </si>
  <si>
    <t>MT-F-5103403-14131-20200912</t>
  </si>
  <si>
    <t>MT-F-5104104-14131-20200912</t>
  </si>
  <si>
    <t>MT-F-5103601-14131-20200912</t>
  </si>
  <si>
    <t>Feliz Natal</t>
  </si>
  <si>
    <t>MT-F-5103700-14131-20200912</t>
  </si>
  <si>
    <t>Indiavaí</t>
  </si>
  <si>
    <t>MT-F-5104500-14131-20200912</t>
  </si>
  <si>
    <t>Nova Marilândia</t>
  </si>
  <si>
    <t>MT-F-5108857-14131-20200912</t>
  </si>
  <si>
    <t>Novo Horizonte do Norte</t>
  </si>
  <si>
    <t>MT-F-5106273-14131-20200912</t>
  </si>
  <si>
    <t>Santo Antônio do Leste</t>
  </si>
  <si>
    <t>MT-F-5107792-14131-20200912</t>
  </si>
  <si>
    <t>Vila Bela da Santíssima Trindade</t>
  </si>
  <si>
    <t>MT-F-5105507-14131-20200912</t>
  </si>
  <si>
    <t>Ipiranga do Norte</t>
  </si>
  <si>
    <t>MT-F-5104526-14131-20200912</t>
  </si>
  <si>
    <t>Nova Canaã do Norte</t>
  </si>
  <si>
    <t>MT-F-5106216-14131-20200912</t>
  </si>
  <si>
    <t>Planalto da Serra</t>
  </si>
  <si>
    <t>MT-F-5106455-14131-20200912</t>
  </si>
  <si>
    <t>Porto dos Gaúchos</t>
  </si>
  <si>
    <t>MT-F-5106802-14131-20200912</t>
  </si>
  <si>
    <t>MT-F-5107925-14131-20200912</t>
  </si>
  <si>
    <t>Araguainha</t>
  </si>
  <si>
    <t>MT-F-5101209-14131-20200912</t>
  </si>
  <si>
    <t>Canarana</t>
  </si>
  <si>
    <t>MT-F-5102702-14131-20200912</t>
  </si>
  <si>
    <t>Nova Monte Verde</t>
  </si>
  <si>
    <t>MT-F-5108956-14131-20200912</t>
  </si>
  <si>
    <t>Figueirópolis D`Oeste</t>
  </si>
  <si>
    <t>MT-F-5103809-14131-20200912</t>
  </si>
  <si>
    <t>Nova Nazaré</t>
  </si>
  <si>
    <t>MT-F-5106174-14131-20200912</t>
  </si>
  <si>
    <t>Santa Rita do Trivelato</t>
  </si>
  <si>
    <t>MT-F-5107768-14131-20200912</t>
  </si>
  <si>
    <t>Tesouro</t>
  </si>
  <si>
    <t>MT-F-5108105-14131-20200912</t>
  </si>
  <si>
    <t>Torixoréu</t>
  </si>
  <si>
    <t>MT-F-5108204-14131-20200912</t>
  </si>
  <si>
    <t>15/09/2020</t>
  </si>
  <si>
    <t>MT-F-5106232-14132-20200912</t>
  </si>
  <si>
    <t>MS-F-5007695-14132-20200911</t>
  </si>
  <si>
    <t>17/09/2020</t>
  </si>
  <si>
    <t>MS-F-5003157-14131-20200910</t>
  </si>
  <si>
    <t>09/09/2020</t>
  </si>
  <si>
    <t>MT-F-5101407-14132-20200909</t>
  </si>
  <si>
    <t>MT-F-5106109-14131-20200909</t>
  </si>
  <si>
    <t>10/09/2020</t>
  </si>
  <si>
    <t>MT-F-5103403-14132-20200909</t>
  </si>
  <si>
    <t>11/09/2020</t>
  </si>
  <si>
    <t>MS-F-5000252-14131-20200908</t>
  </si>
  <si>
    <t>Não reconhecido</t>
  </si>
  <si>
    <t>MT-F-5106232-14132-20200907</t>
  </si>
  <si>
    <t>MS-F-5003256-14132-20200907</t>
  </si>
  <si>
    <t>08/09/2020</t>
  </si>
  <si>
    <t>MT-F-5106190-14132-20200907</t>
  </si>
  <si>
    <t>MT-F-5108402-14132-20200906</t>
  </si>
  <si>
    <t>02/09/2020</t>
  </si>
  <si>
    <t>MT-F-5104807-14132-20200902</t>
  </si>
  <si>
    <t>MT-F-5105200-14132-20200902</t>
  </si>
  <si>
    <t>MT-F-5107354-14132-20200902</t>
  </si>
  <si>
    <t>MT-F-5100805-14132-20200902</t>
  </si>
  <si>
    <t>MT-F-5106174-14132-20200902</t>
  </si>
  <si>
    <t>MT-F-5105580-14132-20200902</t>
  </si>
  <si>
    <t>MT-F-5105101-14132-20200902</t>
  </si>
  <si>
    <t>MT-F-5108303-14132-20200902</t>
  </si>
  <si>
    <t>MT-F-5102603-14132-20200902</t>
  </si>
  <si>
    <t>MT-F-5106307-14132-20200902</t>
  </si>
  <si>
    <t>MT-F-5100201-14132-20200902</t>
  </si>
  <si>
    <t>01/09/2020</t>
  </si>
  <si>
    <t>MT-F-5108402-14132-20200901</t>
  </si>
  <si>
    <t>MT-F-5103403-14132-20200901</t>
  </si>
  <si>
    <t>MT-F-5102504-14132-20200901</t>
  </si>
  <si>
    <t>MT-F-5106109-14132-20200901</t>
  </si>
  <si>
    <t>MT-F-5107800-14132-20200901</t>
  </si>
  <si>
    <t>MT-F-5104906-14132-20200901</t>
  </si>
  <si>
    <t>MT-F-5105903-14132-20200901</t>
  </si>
  <si>
    <t>MT-F-5101605-14132-20200901</t>
  </si>
  <si>
    <t>MT-F-5107701-14132-20200901</t>
  </si>
  <si>
    <t>MT-F-5100102-14132-20200901</t>
  </si>
  <si>
    <t>MT-F-5101803-14131-20200901</t>
  </si>
  <si>
    <t>03/09/2020</t>
  </si>
  <si>
    <t>MT-F-5103007-14132-20200901</t>
  </si>
  <si>
    <t>MT-F-5105200-14132-20200901</t>
  </si>
  <si>
    <t>MT-F-5108402-14132-20200831</t>
  </si>
  <si>
    <t>MT-F-5101803-14131-20200831</t>
  </si>
  <si>
    <t>MT-F-5106109-14132-20200831</t>
  </si>
  <si>
    <t>25/09/2020</t>
  </si>
  <si>
    <t>MT-F-5101803-14131-20200830</t>
  </si>
  <si>
    <t>MT-F-5101803-14132-20200829</t>
  </si>
  <si>
    <t>MS-F-5003157-14131-20200828</t>
  </si>
  <si>
    <t>MT-F-5101803-14131-20200828</t>
  </si>
  <si>
    <t>MT-F-5101803-14132-20200827</t>
  </si>
  <si>
    <t>MT-F-5103403-14132-20200827</t>
  </si>
  <si>
    <t>27/08/2020</t>
  </si>
  <si>
    <t>MT-F-5101407-14131-20200827</t>
  </si>
  <si>
    <t>MT-F-5103908-14131-20200827</t>
  </si>
  <si>
    <t>26/08/2020</t>
  </si>
  <si>
    <t>MT-F-5106109-14132-20200826</t>
  </si>
  <si>
    <t>MT-F-5103403-14132-20200825</t>
  </si>
  <si>
    <t>MT-F-5108402-14132-20200824</t>
  </si>
  <si>
    <t>MT-F-5106232-14132-20200822</t>
  </si>
  <si>
    <t>MT-F-5103403-14132-20200819</t>
  </si>
  <si>
    <t>19/08/2020</t>
  </si>
  <si>
    <t>MT-F-5101605-14131-20200818</t>
  </si>
  <si>
    <t>24/09/2020</t>
  </si>
  <si>
    <t>MT-F-5103403-14132-20200818</t>
  </si>
  <si>
    <t>MT-F-5103403-14132-20200817</t>
  </si>
  <si>
    <t>17/08/2020</t>
  </si>
  <si>
    <t>MT-F-5108402-14132-20200816</t>
  </si>
  <si>
    <t>MT-F-5107875-14132-20200814</t>
  </si>
  <si>
    <t>14/08/2020</t>
  </si>
  <si>
    <t>MT-F-5102504-14132-20200813</t>
  </si>
  <si>
    <t>MT-F-5106232-14132-20200812</t>
  </si>
  <si>
    <t>13/08/2020</t>
  </si>
  <si>
    <t>MT-F-5107925-14131-20200812</t>
  </si>
  <si>
    <t>11/08/2020</t>
  </si>
  <si>
    <t>MT-F-5107305-14132-20200807</t>
  </si>
  <si>
    <t>07/08/2020</t>
  </si>
  <si>
    <t>MT-F-5106158-14132-20200806</t>
  </si>
  <si>
    <t>05/08/2020</t>
  </si>
  <si>
    <t>MS-F-5006903-14132-20200805</t>
  </si>
  <si>
    <t>10/08/2020</t>
  </si>
  <si>
    <t>MT-F-5107925-14131-20200804</t>
  </si>
  <si>
    <t>MT-F-5103403-14132-20200804</t>
  </si>
  <si>
    <t>04/08/2020</t>
  </si>
  <si>
    <t>MT-F-5103403-14132-20200803</t>
  </si>
  <si>
    <t>MT-F-5108956-14132-20200803</t>
  </si>
  <si>
    <t>MT-F-5106232-14132-20200801</t>
  </si>
  <si>
    <t>MT-F-5103403-14132-20200730</t>
  </si>
  <si>
    <t>30/07/2020</t>
  </si>
  <si>
    <t>MT-F-5107925-14132-20200728</t>
  </si>
  <si>
    <t>31/07/2020</t>
  </si>
  <si>
    <t>MT-F-5107925-14132-20200727</t>
  </si>
  <si>
    <t>MT-F-5103403-14132-20200727</t>
  </si>
  <si>
    <t>02/08/2020</t>
  </si>
  <si>
    <t>MS-F-5003207-14131-20200727</t>
  </si>
  <si>
    <t>MS-F-5005202-14131-20200727</t>
  </si>
  <si>
    <t>03/08/2020</t>
  </si>
  <si>
    <t>MT-F-5106307-14131-20200727</t>
  </si>
  <si>
    <t>24/07/2020</t>
  </si>
  <si>
    <t>MS-F-5003207-14132-20200724</t>
  </si>
  <si>
    <t>27/07/2020</t>
  </si>
  <si>
    <t>MT-F-5106505-14132-20200724</t>
  </si>
  <si>
    <t>MT-F-5107925-14131-20200724</t>
  </si>
  <si>
    <t>MT-F-5106307-14131-20200724</t>
  </si>
  <si>
    <t>MT-F-5106505-14131-20200724</t>
  </si>
  <si>
    <t>MT-F-5108907-14132-20200724</t>
  </si>
  <si>
    <t>MT-F-5107800-14132-20200724</t>
  </si>
  <si>
    <t>MT-F-5103858-14132-20200724</t>
  </si>
  <si>
    <t>MT-F-5106307-14132-20200724</t>
  </si>
  <si>
    <t>MT-F-5103700-14132-20200724</t>
  </si>
  <si>
    <t>MT-F-5107958-14132-20200724</t>
  </si>
  <si>
    <t>MS-F-5005202-14131-20200724</t>
  </si>
  <si>
    <t>MT-F-5106307-14131-20200723</t>
  </si>
  <si>
    <t>MT-F-5106307-14131-20200722</t>
  </si>
  <si>
    <t>20/07/2020</t>
  </si>
  <si>
    <t>MT-F-5107800-14132-20200719</t>
  </si>
  <si>
    <t>MT-F-5107925-14132-20200717</t>
  </si>
  <si>
    <t>MT-F-5101803-14132-20200716</t>
  </si>
  <si>
    <t>MT-F-5102637-14131-20200712</t>
  </si>
  <si>
    <t>MT-F-5101803-14131-20200712</t>
  </si>
  <si>
    <t>17/07/2020</t>
  </si>
  <si>
    <t>MT-F-5103403-14131-20200710</t>
  </si>
  <si>
    <t>14/07/2020</t>
  </si>
  <si>
    <t>MT-F-5106109-14132-20200710</t>
  </si>
  <si>
    <t>MT-F-5102637-14132-20200707</t>
  </si>
  <si>
    <t>22/07/2020</t>
  </si>
  <si>
    <t>MT-F-5107180-14132-20200706</t>
  </si>
  <si>
    <t>MT-F-5107925-14132-20200706</t>
  </si>
  <si>
    <t>MS-F-5000252-14132-20200705</t>
  </si>
  <si>
    <t>16/06/2020</t>
  </si>
  <si>
    <t>MT-F-5106422-14131-20200616</t>
  </si>
  <si>
    <t>MT-F-5108303-14131-20200616</t>
  </si>
  <si>
    <t>MT-F-5106505-14131-20200616</t>
  </si>
  <si>
    <t>MT-F-5106240-14131-20200616</t>
  </si>
  <si>
    <t>MT-F-5105580-14131-20200616</t>
  </si>
  <si>
    <t>MT-F-5106307-14131-20200616</t>
  </si>
  <si>
    <t>MT-F-5103700-14131-20200616</t>
  </si>
  <si>
    <t>MT-F-5107941-14131-20200616</t>
  </si>
  <si>
    <t>MT-F-5104526-14131-20200616</t>
  </si>
  <si>
    <t>MT-F-5101902-14131-20200616</t>
  </si>
  <si>
    <t>05/05/2020</t>
  </si>
  <si>
    <t>MS-F-5003207-14132-20200505</t>
  </si>
  <si>
    <t>13/12/2021</t>
  </si>
  <si>
    <t>MS-F-5003751-14131-20211209</t>
  </si>
  <si>
    <t>MS-F-5003751-14131-20211207</t>
  </si>
  <si>
    <t>25/10/2021</t>
  </si>
  <si>
    <t>MT-F-5106307-14131-20211025</t>
  </si>
  <si>
    <t>15/10/2021</t>
  </si>
  <si>
    <t>MT-F-5106307-14131-20211015</t>
  </si>
  <si>
    <t>MT-F-5106307-14131-20211004</t>
  </si>
  <si>
    <t>07/10/2021</t>
  </si>
  <si>
    <t>MT-F-5102504-14132-20211004</t>
  </si>
  <si>
    <t>20/09/2021</t>
  </si>
  <si>
    <t>MT-F-5106307-14131-20210920</t>
  </si>
  <si>
    <t>MT-F-5107925-14131-20210912</t>
  </si>
  <si>
    <t>10/09/2021</t>
  </si>
  <si>
    <t>MT-F-5106307-14131-20210910</t>
  </si>
  <si>
    <t>13/09/2021</t>
  </si>
  <si>
    <t>MS-F-5003751-14131-20210909</t>
  </si>
  <si>
    <t>24/09/2021</t>
  </si>
  <si>
    <t>MT-F-5106232-14132-20210905</t>
  </si>
  <si>
    <t>MT-F-5103601-14132-20210903</t>
  </si>
  <si>
    <t>MT-F-5104807-14132-20210902</t>
  </si>
  <si>
    <t>31/08/2021</t>
  </si>
  <si>
    <t>MT-F-5103007-14132-20210831</t>
  </si>
  <si>
    <t>MT-F-5106109-14132-20210831</t>
  </si>
  <si>
    <t>MT-F-5103254-14132-20210831</t>
  </si>
  <si>
    <t>MT-F-5101803-14132-20210831</t>
  </si>
  <si>
    <t>MT-F-5101605-14132-20210831</t>
  </si>
  <si>
    <t>MT-F-5100102-14132-20210831</t>
  </si>
  <si>
    <t>MT-F-5107701-14132-20210831</t>
  </si>
  <si>
    <t>MT-F-5103601-14132-20210831</t>
  </si>
  <si>
    <t>MT-F-5104906-14132-20210831</t>
  </si>
  <si>
    <t>MT-F-5101407-14132-20210831</t>
  </si>
  <si>
    <t>MT-F-5107800-14132-20210831</t>
  </si>
  <si>
    <t>MT-F-5106505-14132-20210831</t>
  </si>
  <si>
    <t>MT-F-5105150-14132-20210831</t>
  </si>
  <si>
    <t>MT-F-5107859-14132-20210831</t>
  </si>
  <si>
    <t>MT-F-5105903-14132-20210831</t>
  </si>
  <si>
    <t>MT-F-5103403-14132-20210831</t>
  </si>
  <si>
    <t>MT-F-5102504-14132-20210831</t>
  </si>
  <si>
    <t>MT-F-5101704-14132-20210831</t>
  </si>
  <si>
    <t>30/08/2021</t>
  </si>
  <si>
    <t>MT-F-5106307-14131-20210830</t>
  </si>
  <si>
    <t>MT-F-5107925-14131-20210828</t>
  </si>
  <si>
    <t>MT-F-5102504-14132-20210823</t>
  </si>
  <si>
    <t>24/08/2021</t>
  </si>
  <si>
    <t>MT-F-5108956-14132-20210823</t>
  </si>
  <si>
    <t>MS-F-5003157-14132-20210821</t>
  </si>
  <si>
    <t>MS-F-5002209-14131-20210821</t>
  </si>
  <si>
    <t>MS-F-5007695-14132-20210820</t>
  </si>
  <si>
    <t>20/08/2021</t>
  </si>
  <si>
    <t>MT-F-5107925-14131-20210819</t>
  </si>
  <si>
    <t>MS-F-5002209-14131-20210819</t>
  </si>
  <si>
    <t>19/08/2021</t>
  </si>
  <si>
    <t>MT-F-5106307-14131-20210819</t>
  </si>
  <si>
    <t>MS-F-5002209-14132-20210818</t>
  </si>
  <si>
    <t>MT-F-5107925-14131-20210818</t>
  </si>
  <si>
    <t>MT-F-5108956-14132-20210818</t>
  </si>
  <si>
    <t>18/08/2021</t>
  </si>
  <si>
    <t>MT-F-5107925-14131-20210816</t>
  </si>
  <si>
    <t>MT-F-5107925-14131-20210810</t>
  </si>
  <si>
    <t>09/08/2021</t>
  </si>
  <si>
    <t>MT-F-5106307-14131-20210808</t>
  </si>
  <si>
    <t>MS-F-5002209-14132-20210807</t>
  </si>
  <si>
    <t>MS-F-5003157-14132-20210804</t>
  </si>
  <si>
    <t>MT-F-5107925-14131-20210803</t>
  </si>
  <si>
    <t>MT-F-5107925-14131-20210802</t>
  </si>
  <si>
    <t>01/08/2021</t>
  </si>
  <si>
    <t>MS-F-5003751-14131-20210731</t>
  </si>
  <si>
    <t>27/07/2021</t>
  </si>
  <si>
    <t>MS-F-5003207-14132-20210726</t>
  </si>
  <si>
    <t>13/08/2021</t>
  </si>
  <si>
    <t>MT-F-5106232-14132-20210725</t>
  </si>
  <si>
    <t>26/07/2021</t>
  </si>
  <si>
    <t>MT-F-5106307-14131-20210725</t>
  </si>
  <si>
    <t>MT-F-5106232-14131-20210723</t>
  </si>
  <si>
    <t>28/07/2021</t>
  </si>
  <si>
    <t>MT-F-5107925-14132-20210723</t>
  </si>
  <si>
    <t>30/07/2021</t>
  </si>
  <si>
    <t>MS-F-5003157-14131-20210722</t>
  </si>
  <si>
    <t>22/07/2021</t>
  </si>
  <si>
    <t>MS-F-5003702-14131-20210721</t>
  </si>
  <si>
    <t>MS-F-5002209-14132-20210720</t>
  </si>
  <si>
    <t>MS-F-5002209-14132-20210718</t>
  </si>
  <si>
    <t>20/07/2021</t>
  </si>
  <si>
    <t>MS-F-5000252-14131-20210716</t>
  </si>
  <si>
    <t>16/07/2021</t>
  </si>
  <si>
    <t>MS-F-5003702-14132-20210715</t>
  </si>
  <si>
    <t>MT-F-5107925-14131-20210714</t>
  </si>
  <si>
    <t>MS-F-5002209-14132-20210714</t>
  </si>
  <si>
    <t>02/08/2021</t>
  </si>
  <si>
    <t>MT-F-5107925-14132-20210712</t>
  </si>
  <si>
    <t>MS-F-5002209-14132-20210711</t>
  </si>
  <si>
    <t>08/07/2021</t>
  </si>
  <si>
    <t>MS-F-5007703-14132-20210708</t>
  </si>
  <si>
    <t>MS-F-5007935-14132-20210708</t>
  </si>
  <si>
    <t>MS-F-5000856-14132-20210708</t>
  </si>
  <si>
    <t>MS-F-5002704-14132-20210708</t>
  </si>
  <si>
    <t>MS-F-5003454-14132-20210708</t>
  </si>
  <si>
    <t>MS-F-5004007-14132-20210708</t>
  </si>
  <si>
    <t>MS-F-5004106-14132-20210708</t>
  </si>
  <si>
    <t>MS-F-5005400-14132-20210708</t>
  </si>
  <si>
    <t>MS-F-5006275-14132-20210708</t>
  </si>
  <si>
    <t>MS-F-5007208-14132-20210708</t>
  </si>
  <si>
    <t>MS-F-5007406-14132-20210708</t>
  </si>
  <si>
    <t>MS-F-5007505-14132-20210708</t>
  </si>
  <si>
    <t>MS-F-5007976-14132-20210708</t>
  </si>
  <si>
    <t>MS-F-5008305-14132-20210708</t>
  </si>
  <si>
    <t>MS-F-5000203-14132-20210708</t>
  </si>
  <si>
    <t>MS-F-5001243-14132-20210708</t>
  </si>
  <si>
    <t>MS-F-5002159-14132-20210708</t>
  </si>
  <si>
    <t>MS-F-5002605-14132-20210708</t>
  </si>
  <si>
    <t>MS-F-5003108-14132-20210708</t>
  </si>
  <si>
    <t>MS-F-5004304-14132-20210708</t>
  </si>
  <si>
    <t>MS-F-5004403-14132-20210708</t>
  </si>
  <si>
    <t>MS-F-5005103-14132-20210708</t>
  </si>
  <si>
    <t>MS-F-5005681-14132-20210708</t>
  </si>
  <si>
    <t>MS-F-5007802-14132-20210708</t>
  </si>
  <si>
    <t>MS-F-5000609-14132-20210708</t>
  </si>
  <si>
    <t>MS-F-5000708-14132-20210708</t>
  </si>
  <si>
    <t>MS-F-5001904-14132-20210708</t>
  </si>
  <si>
    <t>MS-F-5002209-14132-20210708</t>
  </si>
  <si>
    <t>MS-F-5002407-14132-20210708</t>
  </si>
  <si>
    <t>MS-F-5002951-14132-20210708</t>
  </si>
  <si>
    <t>MS-F-5003256-14132-20210708</t>
  </si>
  <si>
    <t>MS-F-5003702-14132-20210708</t>
  </si>
  <si>
    <t>MS-F-5003751-14132-20210708</t>
  </si>
  <si>
    <t>MS-F-5004502-14132-20210708</t>
  </si>
  <si>
    <t>MS-F-5004809-14132-20210708</t>
  </si>
  <si>
    <t>MS-F-5005152-14132-20210708</t>
  </si>
  <si>
    <t>MS-F-5005202-14132-20210708</t>
  </si>
  <si>
    <t>MS-F-5005806-14132-20210708</t>
  </si>
  <si>
    <t>MS-F-5006309-14132-20210708</t>
  </si>
  <si>
    <t>MS-F-5007901-14132-20210708</t>
  </si>
  <si>
    <t>MS-F-5008404-14132-20210708</t>
  </si>
  <si>
    <t>MS-F-5000252-14132-20210708</t>
  </si>
  <si>
    <t>MS-F-5000807-14132-20210708</t>
  </si>
  <si>
    <t>MS-F-5001508-14132-20210708</t>
  </si>
  <si>
    <t>MS-F-5002100-14132-20210708</t>
  </si>
  <si>
    <t>MS-F-5002308-14132-20210708</t>
  </si>
  <si>
    <t>MS-F-5003157-14132-20210708</t>
  </si>
  <si>
    <t>MS-F-5003504-14132-20210708</t>
  </si>
  <si>
    <t>MS-F-5004601-14132-20210708</t>
  </si>
  <si>
    <t>MS-F-5005707-14132-20210708</t>
  </si>
  <si>
    <t>MS-F-5006358-14132-20210708</t>
  </si>
  <si>
    <t>MS-F-5006408-14132-20210708</t>
  </si>
  <si>
    <t>MS-F-5008008-14132-20210708</t>
  </si>
  <si>
    <t>MS-F-5000906-14132-20210708</t>
  </si>
  <si>
    <t>MS-F-5001003-14132-20210708</t>
  </si>
  <si>
    <t>MS-F-5002001-14132-20210708</t>
  </si>
  <si>
    <t>MS-F-5002803-14132-20210708</t>
  </si>
  <si>
    <t>MS-F-5002902-14132-20210708</t>
  </si>
  <si>
    <t>MS-F-5003488-14132-20210708</t>
  </si>
  <si>
    <t>MS-F-5004908-14132-20210708</t>
  </si>
  <si>
    <t>MS-F-5005004-14132-20210708</t>
  </si>
  <si>
    <t>MS-F-5005608-14132-20210708</t>
  </si>
  <si>
    <t>MS-F-5006606-14132-20210708</t>
  </si>
  <si>
    <t>MS-F-5006903-14132-20210708</t>
  </si>
  <si>
    <t>MS-F-5007109-14132-20210708</t>
  </si>
  <si>
    <t>MS-F-5007695-14132-20210708</t>
  </si>
  <si>
    <t>MS-F-5007950-14132-20210708</t>
  </si>
  <si>
    <t>MS-F-5001102-14132-20210708</t>
  </si>
  <si>
    <t>MS-F-5003207-14132-20210708</t>
  </si>
  <si>
    <t>MS-F-5003306-14132-20210708</t>
  </si>
  <si>
    <t>MS-F-5003801-14132-20210708</t>
  </si>
  <si>
    <t>MS-F-5003900-14132-20210708</t>
  </si>
  <si>
    <t>MS-F-5005251-14132-20210708</t>
  </si>
  <si>
    <t>MS-F-5006002-14132-20210708</t>
  </si>
  <si>
    <t>MS-F-5006200-14132-20210708</t>
  </si>
  <si>
    <t>MS-F-5006259-14132-20210708</t>
  </si>
  <si>
    <t>MS-F-5007307-14132-20210708</t>
  </si>
  <si>
    <t>MS-F-5007554-14132-20210708</t>
  </si>
  <si>
    <t>MS-F-5002209-14131-20210707</t>
  </si>
  <si>
    <t>29/07/2021</t>
  </si>
  <si>
    <t>MS-F-5005004-14132-20210707</t>
  </si>
  <si>
    <t>06/07/2021</t>
  </si>
  <si>
    <t>MT-F-5103254-14132-20210705</t>
  </si>
  <si>
    <t>26/08/2021</t>
  </si>
  <si>
    <t>MT-F-5102504-14132-20210705</t>
  </si>
  <si>
    <t>MS-F-5002209-14132-20210606</t>
  </si>
  <si>
    <t>24/08/2022</t>
  </si>
  <si>
    <t>MT-F-5106109-14132-20220823</t>
  </si>
  <si>
    <t>23/08/2022</t>
  </si>
  <si>
    <t>MT-F-5106307-14131-20220823</t>
  </si>
  <si>
    <t>MT-F-5106109-14132-20220815</t>
  </si>
  <si>
    <t>15/08/2022</t>
  </si>
  <si>
    <t>MT-F-5104807-14132-20220814</t>
  </si>
  <si>
    <t>10/08/2022</t>
  </si>
  <si>
    <t>MT-F-5106307-14131-20220810</t>
  </si>
  <si>
    <t>08/08/2022</t>
  </si>
  <si>
    <t>MS-F-5000252-14131-20220808</t>
  </si>
  <si>
    <t>09/08/2022</t>
  </si>
  <si>
    <t>MS-F-5007406-14132-20220804</t>
  </si>
  <si>
    <t>01/08/2022</t>
  </si>
  <si>
    <t>MS-F-5007406-14132-20220731</t>
  </si>
  <si>
    <t>27/07/2022</t>
  </si>
  <si>
    <t>MT-F-5106307-14131-20220727</t>
  </si>
  <si>
    <t>22/07/2022</t>
  </si>
  <si>
    <t>MS-F-5000708-14132-20220721</t>
  </si>
  <si>
    <t>MS-F-5003108-14132-20220721</t>
  </si>
  <si>
    <t>MS-F-5005202-14132-20220721</t>
  </si>
  <si>
    <t>MS-F-5001102-14132-20220721</t>
  </si>
  <si>
    <t>MS-F-5005004-14132-20220721</t>
  </si>
  <si>
    <t>MS-F-5006903-14132-20220721</t>
  </si>
  <si>
    <t>MS-F-5007935-14132-20220721</t>
  </si>
  <si>
    <t>MS-F-5002159-14132-20220721</t>
  </si>
  <si>
    <t>MS-F-5002209-14132-20220721</t>
  </si>
  <si>
    <t>MS-F-5005608-14132-20220721</t>
  </si>
  <si>
    <t>MS-F-5007406-14132-20220721</t>
  </si>
  <si>
    <t>MS-F-5003207-14132-20220721</t>
  </si>
  <si>
    <t>MS-F-5003306-14132-20220721</t>
  </si>
  <si>
    <t>MS-F-5007307-14132-20220721</t>
  </si>
  <si>
    <t>26/07/2022</t>
  </si>
  <si>
    <t>MS-F-5003207-14132-20220720</t>
  </si>
  <si>
    <t>MS-F-5007406-14132-20220720</t>
  </si>
  <si>
    <t>MS-F-5003751-14131-20220716</t>
  </si>
  <si>
    <t>14/07/2022</t>
  </si>
  <si>
    <t>MT-F-5106307-14131-20220714</t>
  </si>
  <si>
    <t>25/01/2022</t>
  </si>
  <si>
    <t>MS-F-5002209-14132-20220118</t>
  </si>
  <si>
    <t>07/01/2022</t>
  </si>
  <si>
    <t>MS-F-5005707-14131-20220107</t>
  </si>
  <si>
    <t>Instituições Federais</t>
  </si>
  <si>
    <t>ICMBio</t>
  </si>
  <si>
    <t>Previfogo (IBAMA) MT</t>
  </si>
  <si>
    <t>Previfogo (IBAMA) MS</t>
  </si>
  <si>
    <t>Defesa civil</t>
  </si>
  <si>
    <t>Instituições Militares</t>
  </si>
  <si>
    <t>Bombeiros MT</t>
  </si>
  <si>
    <t>Bombeiros MS</t>
  </si>
  <si>
    <t>Exército Brasileiro</t>
  </si>
  <si>
    <t>Marinha</t>
  </si>
  <si>
    <t>Força Aérea</t>
  </si>
  <si>
    <t>PMMT</t>
  </si>
  <si>
    <t>Estaduais</t>
  </si>
  <si>
    <t>ONGs</t>
  </si>
  <si>
    <t>Ampara Silvestre</t>
  </si>
  <si>
    <t>Ecologia e Ação - ECOA</t>
  </si>
  <si>
    <t>Instituto Arara Azul</t>
  </si>
  <si>
    <t>Instituto Centro de Vida</t>
  </si>
  <si>
    <t>Instituto de Conservação de Animais Silvestres - ICAS</t>
  </si>
  <si>
    <t>Instituto Homem Pantaneiro - IHP</t>
  </si>
  <si>
    <t>Instituto Ipê</t>
  </si>
  <si>
    <t>Onçafari</t>
  </si>
  <si>
    <t>Panthera</t>
  </si>
  <si>
    <t>SOS Pantanal</t>
  </si>
  <si>
    <t>World Wide Fund for Nature - WWF</t>
  </si>
  <si>
    <t>Privado</t>
  </si>
  <si>
    <t>Sesc Pantanal</t>
  </si>
  <si>
    <t>DATA</t>
  </si>
  <si>
    <t>DOCUMENTO</t>
  </si>
  <si>
    <t>LOCALIZADOR DO GASTO</t>
  </si>
  <si>
    <t>FASE</t>
  </si>
  <si>
    <t>ESPÉCIE</t>
  </si>
  <si>
    <t>Favorecido</t>
  </si>
  <si>
    <t>UF DO FAVORECIDO</t>
  </si>
  <si>
    <t>UG</t>
  </si>
  <si>
    <t>Unidade Orcamentária</t>
  </si>
  <si>
    <t>Órgão</t>
  </si>
  <si>
    <t>Órgão Superior</t>
  </si>
  <si>
    <t>VALOR</t>
  </si>
  <si>
    <t>Grupo de Despesa</t>
  </si>
  <si>
    <t>Elemento de Despesa</t>
  </si>
  <si>
    <t>Modalidade de Despesa</t>
  </si>
  <si>
    <t>Plano Orçamentário</t>
  </si>
  <si>
    <t>Função (Área de Atuação)</t>
  </si>
  <si>
    <t>Programa de Governo</t>
  </si>
  <si>
    <t>Ação</t>
  </si>
  <si>
    <t>530012000012020NE000488</t>
  </si>
  <si>
    <t>6500 - Sem informação</t>
  </si>
  <si>
    <t>Empenho</t>
  </si>
  <si>
    <t>ORIGINAL</t>
  </si>
  <si>
    <t>15.412.257/0001-28 - ESTADO DE MATO GROSSO DO SUL</t>
  </si>
  <si>
    <t>SECRETARIA NACIONAL DE DEFESA CIVIL - SEDEC</t>
  </si>
  <si>
    <t>MINISTERIO DO DESENVOLVIMENTO REGIONAL</t>
  </si>
  <si>
    <t>Ministério do Desenvolvimento Regional - Unidades com vínculo direto</t>
  </si>
  <si>
    <t>Ministério do Desenvolvimento Regional</t>
  </si>
  <si>
    <t>3 - Outras Despesas Correntes</t>
  </si>
  <si>
    <t>41 - Contribuições</t>
  </si>
  <si>
    <t>30 - Transferências a Estados e ao Distrito Federal</t>
  </si>
  <si>
    <t>MP10 - MEDIDA PROVISORIA N. 920 DE 30 DE JANEIRO DE 2020</t>
  </si>
  <si>
    <t>06 - Segurança pública</t>
  </si>
  <si>
    <t>2218 - GESTAO DE RISCOS E DE DESASTRES</t>
  </si>
  <si>
    <t>22BO - ACOES DE PROTECAO E DEFESA CIVIL</t>
  </si>
  <si>
    <t>530012000012020NE000510</t>
  </si>
  <si>
    <t>530012000012020NE000548</t>
  </si>
  <si>
    <t>530012000012020NE000579</t>
  </si>
  <si>
    <t>530012000012020NE000592</t>
  </si>
  <si>
    <t>530012000012020NE000616</t>
  </si>
  <si>
    <t>530012000012020NE000524</t>
  </si>
  <si>
    <t>03.507.415/0007-30 - ESTADO DE MATO GROSSO</t>
  </si>
  <si>
    <t>530012000012020NE000484</t>
  </si>
  <si>
    <t>03.162.872/0001-44 - MUNICIPIO DE POCONE</t>
  </si>
  <si>
    <t>40 - Transferências a Municípios</t>
  </si>
  <si>
    <t>530012000012020NE000487</t>
  </si>
  <si>
    <t>530012000012020NE000525</t>
  </si>
  <si>
    <t>03.507.563/0001-69 - MUNICIPIO DE BARAO DE MELGACO</t>
  </si>
  <si>
    <t>Itaquira</t>
  </si>
  <si>
    <t>Outros produtos alimentares</t>
  </si>
  <si>
    <t>Manutenção, reparação e instalação de máquinas e equipamentos</t>
  </si>
  <si>
    <t>Comércio por atacado e a varejo, exceto veículos automotores</t>
  </si>
  <si>
    <t>Transporte aquaviário</t>
  </si>
  <si>
    <t>Transporte aéreo</t>
  </si>
  <si>
    <t>Desenvolvimento de sistemas e outros serviços de informação</t>
  </si>
  <si>
    <t>Intermediação financeira, seguros e previdência complementar</t>
  </si>
  <si>
    <t>Educação pública</t>
  </si>
  <si>
    <t>Educação privada</t>
  </si>
  <si>
    <t>Saúde pública</t>
  </si>
  <si>
    <t>Saúde privada</t>
  </si>
  <si>
    <t>Serviços domésticos</t>
  </si>
  <si>
    <t>Alojamento</t>
  </si>
  <si>
    <t>Table 1 - Scenarios in monetary values of the impacts of fires in the Pantanal municipalities per industry impacted.</t>
  </si>
  <si>
    <t>Industry</t>
  </si>
  <si>
    <t>Agriculture</t>
  </si>
  <si>
    <t>310,000.00</t>
  </si>
  <si>
    <t>0.00</t>
  </si>
  <si>
    <t>Associative organizations***</t>
  </si>
  <si>
    <t>-</t>
  </si>
  <si>
    <t>3,249,298.02</t>
  </si>
  <si>
    <t>4,059,153.27</t>
  </si>
  <si>
    <t>Livestock*</t>
  </si>
  <si>
    <t>518,490,000.00</t>
  </si>
  <si>
    <t>1,000,000.00</t>
  </si>
  <si>
    <t>50,400,000.00</t>
  </si>
  <si>
    <t>Construction*</t>
  </si>
  <si>
    <t>6,423,342.48</t>
  </si>
  <si>
    <t>5,029,440.00</t>
  </si>
  <si>
    <t>Commerce*</t>
  </si>
  <si>
    <t>100,000.00</t>
  </si>
  <si>
    <t>Housing*</t>
  </si>
  <si>
    <t>200,000.00</t>
  </si>
  <si>
    <t>Public administration**</t>
  </si>
  <si>
    <t>850,000.00</t>
  </si>
  <si>
    <t>20,234,750.66</t>
  </si>
  <si>
    <t>48,617,166.39</t>
  </si>
  <si>
    <t>Public Health*</t>
  </si>
  <si>
    <t>390,000.00</t>
  </si>
  <si>
    <t>250,000.00</t>
  </si>
  <si>
    <t>Total</t>
  </si>
  <si>
    <t>520,040,000.00</t>
  </si>
  <si>
    <t>30,907,391.16</t>
  </si>
  <si>
    <t>108,405,759.66</t>
  </si>
  <si>
    <t>Source: *Based on the S2ID portal (water and fuel supply, and medical support). **Based on the S2ID portal, on the Transparency Portal and the Rede Pantanal database ***Based on the Rede Pantanal interviews and organizations websites.</t>
  </si>
  <si>
    <t>Table 2 - Economic costs of fire per square kilometer of burned area.</t>
  </si>
  <si>
    <t>State</t>
  </si>
  <si>
    <t>GDP</t>
  </si>
  <si>
    <t>VA</t>
  </si>
  <si>
    <t>Income</t>
  </si>
  <si>
    <t>Source: Estimates using impact values simulated by the model and total annual data of burned area (in km²).</t>
  </si>
  <si>
    <t>Tab1</t>
  </si>
  <si>
    <t>Tab2</t>
  </si>
  <si>
    <t>Tab3</t>
  </si>
  <si>
    <t>Tab4</t>
  </si>
  <si>
    <t>Tab5</t>
  </si>
  <si>
    <t>Tab6</t>
  </si>
  <si>
    <t>Tab7</t>
  </si>
  <si>
    <t>Tab8</t>
  </si>
  <si>
    <t>Tab9</t>
  </si>
  <si>
    <t>Tab10</t>
  </si>
  <si>
    <t>Tab11</t>
  </si>
  <si>
    <t>Informed Damage</t>
  </si>
  <si>
    <t>https://s2id.mi.gov.br/</t>
  </si>
  <si>
    <t>Tabs:</t>
  </si>
  <si>
    <t>Tab Name:</t>
  </si>
  <si>
    <t>Subject:</t>
  </si>
  <si>
    <t>Source:</t>
  </si>
  <si>
    <t>Application:</t>
  </si>
  <si>
    <t>Institutions/Sectors</t>
  </si>
  <si>
    <t>Institution/company name:</t>
  </si>
  <si>
    <t>Money Transfers:</t>
  </si>
  <si>
    <t>Total:</t>
  </si>
  <si>
    <t>Damage Recognitions</t>
  </si>
  <si>
    <t>Survey Rede Pantanal</t>
  </si>
  <si>
    <t>Survey conducted as responsible for institutions and private sector companies that have made donations or transfers or that have spent money on fighting the 2019 and 2020 fires in the Pantanal.</t>
  </si>
  <si>
    <t>Transfers made by the Civil Defense for firefighting in municipalities of MS and MT.</t>
  </si>
  <si>
    <t>Civil Defense Transfers</t>
  </si>
  <si>
    <t xml:space="preserve">Burned Area </t>
  </si>
  <si>
    <t>Results Tables</t>
  </si>
  <si>
    <t>Indicator of burnt areas in the Pantanal municipalities for the period 2012 - 2021. The areas are measured in square kilometers and measured by sensors with an accuracy of 35 meters.</t>
  </si>
  <si>
    <t>LASA -  Laboratório de Aplicações de Satélites Ambientais do Departamento de Meteorologia da UFRJ</t>
  </si>
  <si>
    <t>Contrato</t>
  </si>
  <si>
    <t>Valor Contratado</t>
  </si>
  <si>
    <t xml:space="preserve">Extensão </t>
  </si>
  <si>
    <t>57/007.374/2021</t>
  </si>
  <si>
    <t>007/2022</t>
  </si>
  <si>
    <t>102m</t>
  </si>
  <si>
    <t>57/006.260/2021</t>
  </si>
  <si>
    <t>262/2021</t>
  </si>
  <si>
    <t>54m</t>
  </si>
  <si>
    <t>57/006.318/2021</t>
  </si>
  <si>
    <t>243/2021</t>
  </si>
  <si>
    <t>42m</t>
  </si>
  <si>
    <t>57/006.259/2021</t>
  </si>
  <si>
    <t>237/2021</t>
  </si>
  <si>
    <t>48m</t>
  </si>
  <si>
    <t>57/006.225/2021</t>
  </si>
  <si>
    <t>233/2021</t>
  </si>
  <si>
    <t>90m</t>
  </si>
  <si>
    <t>57/006.241/2021</t>
  </si>
  <si>
    <t>232/2021</t>
  </si>
  <si>
    <t>57/006.315/2021</t>
  </si>
  <si>
    <t>228/2021</t>
  </si>
  <si>
    <t>57/007.375/2021</t>
  </si>
  <si>
    <t>002/2022</t>
  </si>
  <si>
    <t>66m</t>
  </si>
  <si>
    <t>Poconé - Transpantaneira</t>
  </si>
  <si>
    <t>0345621/2020</t>
  </si>
  <si>
    <t>0004/2020</t>
  </si>
  <si>
    <t>22m</t>
  </si>
  <si>
    <t>9x12</t>
  </si>
  <si>
    <t>2x33m</t>
  </si>
  <si>
    <t>Estado</t>
  </si>
  <si>
    <t>Municipio</t>
  </si>
  <si>
    <t>Bridges Damaged</t>
  </si>
  <si>
    <t>Recognition by the Brazilian federal government of the damage incurred by the municipalities of MS and MT between 2019 and 2022 as part of the aid process with the sending of resources to these municipalities by the Integrated Disaster Information System.</t>
  </si>
  <si>
    <t>Rede Pantanal</t>
  </si>
  <si>
    <t>https://portaldatransparencia.gov.br/, http://www.transparencia.ms.gov.br/ and http://www.transparencia.mt.gov.br/</t>
  </si>
  <si>
    <t>State_Id</t>
  </si>
  <si>
    <t>Industry_Nm</t>
  </si>
  <si>
    <t>Industry_Id</t>
  </si>
  <si>
    <t>Price_2019</t>
  </si>
  <si>
    <t>Price_2020</t>
  </si>
  <si>
    <t>Z_001:RO</t>
  </si>
  <si>
    <t>Agricultura, inclusive o apoio à agricultura e a pós-colheita</t>
  </si>
  <si>
    <t>Pecuária, inclusive o apoio à pecuária</t>
  </si>
  <si>
    <t>Produção florestal pesca e aquicultura</t>
  </si>
  <si>
    <t>Extração de carvão mineral e de minerais não-metálicos</t>
  </si>
  <si>
    <t>Extração de petróleo e gás, inclusive as atividades de apoio</t>
  </si>
  <si>
    <t>Extração de minério de ferro, inclusive beneficiamentos e a aglomeração</t>
  </si>
  <si>
    <t>Extração de minerais metálicos não-ferrosos, inclusive beneficiamentos</t>
  </si>
  <si>
    <t>Abate e produtos de carne, inclusive os produtos do laticínio e da pesca</t>
  </si>
  <si>
    <t>Fabricação e refino de açúcar</t>
  </si>
  <si>
    <t>Fabricação de bebidas</t>
  </si>
  <si>
    <t>Fabricação de produtos do fumo</t>
  </si>
  <si>
    <t>Fabricação de produtos têxteis</t>
  </si>
  <si>
    <t>Confecção de artefatos do vestuário e acessórios</t>
  </si>
  <si>
    <t>Fabricação de calçados e de artefatos de couro</t>
  </si>
  <si>
    <t>Fabricação de produtos da madeira</t>
  </si>
  <si>
    <t>Fabricação de celulose, papel e produtos de papel</t>
  </si>
  <si>
    <t>Impressão e reprodução de gravações</t>
  </si>
  <si>
    <t>Refino de petróleo e coquerias</t>
  </si>
  <si>
    <t>Fabricação de biocombustíveis</t>
  </si>
  <si>
    <t>Fabricação de químicos orgânicos e inorgânicos, resinas e elastômeros</t>
  </si>
  <si>
    <t>Fabricação de defensivos, desinfestantes, tintas e químicos diversos</t>
  </si>
  <si>
    <t>Fabricação de produtos de limpeza, cosméticos/perfumaria e higiene pessoal</t>
  </si>
  <si>
    <t>Fabricação de produtos farmoquímicos e farmacêuticos</t>
  </si>
  <si>
    <t>Fabricação de produtos de borracha e de material plástico</t>
  </si>
  <si>
    <t>Fabricação de produtos de minerais não-metálicos</t>
  </si>
  <si>
    <t>Produção de ferro-gusa/ferroligas, siderurgia e tubos de aço sem costura</t>
  </si>
  <si>
    <t>Metalurgia de metais não-ferrosos e a fundição de metais</t>
  </si>
  <si>
    <t>Fabricação de produtos de metal, exceto máquinas e equipamentos</t>
  </si>
  <si>
    <t>Fabricação de equipamentos de informática, produtos eletrônicos e ópticos</t>
  </si>
  <si>
    <t>Fabricação de máquinas e equipamentos elétricos</t>
  </si>
  <si>
    <t>Fabricação de máquinas e equipamentos mecânicos</t>
  </si>
  <si>
    <t>Fabricação de automóveis, caminhões e ônibus, exceto peças</t>
  </si>
  <si>
    <t>Fabricação de peças e acessórios para veículos automotores</t>
  </si>
  <si>
    <t>Fabricação de outros equipamentos de transporte, exceto veículos automotores</t>
  </si>
  <si>
    <t>Fabricação de móveis e de produtos de indústrias diversas</t>
  </si>
  <si>
    <t>Energia elétrica, gás natural e outras utilidades</t>
  </si>
  <si>
    <t>Água, esgoto e gestão de resíduos</t>
  </si>
  <si>
    <t>Construção</t>
  </si>
  <si>
    <t>Comércio e reparação de veículos automotores e motocicletas</t>
  </si>
  <si>
    <t>Transporte terrestre</t>
  </si>
  <si>
    <t>Armazenamento, atividades auxiliares dos transportes e correio</t>
  </si>
  <si>
    <t>Alimentação</t>
  </si>
  <si>
    <t>Edição e edição integrada à impressão</t>
  </si>
  <si>
    <t>Atividades de televisão, rádio, cinema e  gravação/edição de som e imagem</t>
  </si>
  <si>
    <t>Telecomunicações</t>
  </si>
  <si>
    <t>Atividades imobiliárias</t>
  </si>
  <si>
    <t>Atividades jurídicas, contábeis, consultoria e sedes de empresas</t>
  </si>
  <si>
    <t>Serviços de arquitetura, engenharia, testes/análises técnicas e P &amp; D</t>
  </si>
  <si>
    <t>Outras atividades profissionais, científicas e técnicas</t>
  </si>
  <si>
    <t>Aluguéis não-imobiliários e gestão de ativos de propriedade intelectual</t>
  </si>
  <si>
    <t>Outras atividades administrativas e serviços complementares</t>
  </si>
  <si>
    <t>Atividades de vigilância, segurança e investigação</t>
  </si>
  <si>
    <t>Administração pública, defesa e seguridade social</t>
  </si>
  <si>
    <t>Atividades artísticas, criativas e de espetáculos</t>
  </si>
  <si>
    <t>Organizações associativas e outros serviços pessoais</t>
  </si>
  <si>
    <t>Z_002:AC</t>
  </si>
  <si>
    <t>Z_003:AM</t>
  </si>
  <si>
    <t>Z_004:RR</t>
  </si>
  <si>
    <t>Z_005:PA</t>
  </si>
  <si>
    <t>Z_006:AP</t>
  </si>
  <si>
    <t>Z_007:TO</t>
  </si>
  <si>
    <t>Z_008:MA</t>
  </si>
  <si>
    <t>Z_009:PI</t>
  </si>
  <si>
    <t>Z_010:CE</t>
  </si>
  <si>
    <t>Z_011:RN</t>
  </si>
  <si>
    <t>Z_012:PB</t>
  </si>
  <si>
    <t>Z_013:PE</t>
  </si>
  <si>
    <t>Z_014:AL</t>
  </si>
  <si>
    <t>Z_015:SE</t>
  </si>
  <si>
    <t>Z_016:BA</t>
  </si>
  <si>
    <t>Z_017:MG</t>
  </si>
  <si>
    <t>Z_018:ES</t>
  </si>
  <si>
    <t>Z_019:RJ</t>
  </si>
  <si>
    <t>Z_020:SP</t>
  </si>
  <si>
    <t>Z_021:PR</t>
  </si>
  <si>
    <t>Z_022:SC</t>
  </si>
  <si>
    <t>Z_023:RS</t>
  </si>
  <si>
    <t>Z_024:MS</t>
  </si>
  <si>
    <t>Z_025:MT</t>
  </si>
  <si>
    <t>Z_026:GO</t>
  </si>
  <si>
    <t>Z_027:DF</t>
  </si>
  <si>
    <t>FOREIGN</t>
  </si>
  <si>
    <t>Final Prices Vectors</t>
  </si>
  <si>
    <t>Produção florestal; pesca e aquicultura</t>
  </si>
  <si>
    <t>Metalurgia de metais não ferrosos e a fundição de metais</t>
  </si>
  <si>
    <t xml:space="preserve">Atividades jurídicas, contábeis, consultoria e sedes de empresas </t>
  </si>
  <si>
    <t>Sectors</t>
  </si>
  <si>
    <t>Prices Variation</t>
  </si>
  <si>
    <t>Final cumulative price vectors for 2019 and 2020 considering the price series available for the 68 sectors (calculated in the "Price Variation" tab).</t>
  </si>
  <si>
    <t>Cumulative price variation and index for 68 sectors and 27 Brazilian states based on price variation data of the value added available from IBGE - Brazilian Institute of Geography and Statistics for the period 2011-2020.</t>
  </si>
  <si>
    <t>https://www.ibge.gov.br/estatisticas/economicas/comercio/9052-sistema-de-contas-nacionais-brasil.html</t>
  </si>
  <si>
    <t>Scenario elaboration of the impact of fire in monetary values by state and sector of the economy.</t>
  </si>
  <si>
    <t>International Trade Data</t>
  </si>
  <si>
    <t>Amount of monetary resources spent to recover bridges that were damaged during the fires between the years 2019 and 2020. Data from AGESUL - Agencia Estadual de Gestao e Empreendimentos</t>
  </si>
  <si>
    <t>https://www.agesul.ms.gov.br/licitacao-de-obras-e-rodovias/</t>
  </si>
  <si>
    <t>http://comexstat.mdic.gov.br/pt/municipio</t>
  </si>
  <si>
    <t>International trade data by Pantanal municipality in Dollar monetary values at the time of export considering FOB prices of exports for the years 2019 and 2020. Data from the ComexStat Brazilian international trade data website of Ministerio da Industria Comercio Exterior e Servicos.</t>
  </si>
  <si>
    <t>Damage caused by fires in MS and MT municipalities between the years 2013-2022 by the Integrated Disaster Information System.</t>
  </si>
  <si>
    <t>Tab12</t>
  </si>
  <si>
    <t>Tab13</t>
  </si>
  <si>
    <t>Tables 1 and 2 presented in the paper's description in .xlsx format.</t>
  </si>
  <si>
    <t>Elaborated by the Authors</t>
  </si>
  <si>
    <t>Presentation of scenarios and results.</t>
  </si>
  <si>
    <t>States</t>
  </si>
  <si>
    <t>Municipalities</t>
  </si>
  <si>
    <t>Rio Verde de mato Grosso</t>
  </si>
  <si>
    <t>Santo Antonio do Lavenger</t>
  </si>
  <si>
    <t>Barao de Melgaco</t>
  </si>
  <si>
    <t>Caceres</t>
  </si>
  <si>
    <t>Ladario</t>
  </si>
  <si>
    <t>Lambari</t>
  </si>
  <si>
    <t>Mirassol</t>
  </si>
  <si>
    <t>Porto Espiridiao</t>
  </si>
  <si>
    <t>Curvelandia</t>
  </si>
  <si>
    <t>Gloria D'Oeste</t>
  </si>
  <si>
    <t>Corumba</t>
  </si>
  <si>
    <t>Pocone</t>
  </si>
  <si>
    <t>Rondonopolis</t>
  </si>
  <si>
    <t>Step 1: Using the current imapct estimation as impact estimatives:</t>
  </si>
  <si>
    <t>Step 2: Converting in millions multipliing by 1,000,000.00</t>
  </si>
  <si>
    <t>Statep 3: Assuming the burned area as the proxy for the cost of losses caused by fire</t>
  </si>
  <si>
    <t>Procedures for estimating the cost of wildfires by municipality</t>
  </si>
  <si>
    <t xml:space="preserve">Step 4: Dividing the impacts by the burned area of each state </t>
  </si>
  <si>
    <t>Step 6: Creating a data plot to better visualization</t>
  </si>
  <si>
    <t>Step 5: Creating the share of each municipality in the total burned area and dividing the total monetary losses by this share.</t>
  </si>
  <si>
    <t>Costs per Burned Area</t>
  </si>
  <si>
    <t>It shows the steps of estimating the cost of economic losses per square kilometer of burned area. This data gives rise to Figure 9 of the paper.</t>
  </si>
  <si>
    <t>Characterization of the study region.</t>
  </si>
  <si>
    <t>Price Update Procedure.</t>
  </si>
  <si>
    <t>Mês</t>
  </si>
  <si>
    <t>UF do Município</t>
  </si>
  <si>
    <t>Mato Grosso</t>
  </si>
  <si>
    <t>Mato Grosso do Sul</t>
  </si>
  <si>
    <t>2020 - MT Valor FOB (US$)</t>
  </si>
  <si>
    <t>2020 - MS Valor FOB (US$)</t>
  </si>
  <si>
    <t>Country</t>
  </si>
  <si>
    <t>Exports 2019</t>
  </si>
  <si>
    <t>Exports 2020</t>
  </si>
  <si>
    <t>Sum of 2019 - US$ FOB</t>
  </si>
  <si>
    <t>Sum of 2020 - US$ FOB</t>
  </si>
  <si>
    <t>Cotton, not carded or combed</t>
  </si>
  <si>
    <t>Edible offal of bovine animals, swine, sheep, goats, horses, asses, mules or hinnies, fresh, chilled or frozen</t>
  </si>
  <si>
    <t>Animal (not fish) guts, bladders, stomachs and parts</t>
  </si>
  <si>
    <t>Beer made from malt</t>
  </si>
  <si>
    <t>Articles of asbestos-cement, of cellulose fibre-cement or the like</t>
  </si>
  <si>
    <t>Agricultural, horticultural or forestry machinery for soil preparation or cultivation; lawn or sports-ground rollers</t>
  </si>
  <si>
    <t>Total exports of the main products produced by the analyzed municipalities in Dollar, considering the FOB value of Exports.</t>
  </si>
  <si>
    <t>Products</t>
  </si>
  <si>
    <t>Total exports in 2019 and 2020 by export destination of selected municipalities.</t>
  </si>
  <si>
    <t>Total exports per month for the year 2020 in dollar considering the FOB value of exports.</t>
  </si>
  <si>
    <t>Final Demand</t>
  </si>
  <si>
    <t>Impact_2019</t>
  </si>
  <si>
    <t>Impact_2020</t>
  </si>
  <si>
    <t>output</t>
  </si>
  <si>
    <t>Impact Vector</t>
  </si>
  <si>
    <t>Impact vector calculated from the demand variation presented in the paper using data organized in Table 1.</t>
  </si>
  <si>
    <t>Structural Impact Analisys.</t>
  </si>
  <si>
    <t>Baseline Output</t>
  </si>
  <si>
    <t>Vector with the initial GDP updated in prices used for the calculations of the percentage of variation of the calculated impacts of fires.</t>
  </si>
  <si>
    <t>Imput-output table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</si>
</sst>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R$&quot;\ * #,##0.00_-;\-&quot;R$&quot;\ * #,##0.00_-;_-&quot;R$&quot;\ * &quot;-&quot;??_-;_-@_-"/>
    <numFmt numFmtId="43" formatCode="_-* #,##0.00_-;\-* #,##0.00_-;_-* &quot;-&quot;??_-;_-@_-"/>
    <numFmt numFmtId="169" formatCode="_(* #,##0.00_);_(* \(#,##0.00\);_(* &quot;-&quot;??_);_(@_)"/>
    <numFmt numFmtId="170" formatCode="###\ ###\ ##0.0;\(\-\)\ ###\ ###\ ##0.0"/>
    <numFmt numFmtId="171" formatCode="0_);\(0\)"/>
  </numFmts>
  <fonts count="15" x14ac:knownFonts="1">
    <font>
      <sz val="11"/>
      <color theme="1"/>
      <name val="Calibri"/>
      <family val="2"/>
      <scheme val="minor"/>
    </font>
    <font>
      <sz val="10"/>
      <name val="Arial"/>
      <family val="2"/>
    </font>
    <font>
      <sz val="10"/>
      <name val="Calibri"/>
      <family val="2"/>
    </font>
    <font>
      <b/>
      <sz val="11"/>
      <name val="Arial"/>
      <family val="2"/>
    </font>
    <font>
      <sz val="11"/>
      <color rgb="FF222222"/>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1"/>
      <name val="Arial"/>
      <family val="2"/>
    </font>
    <font>
      <u/>
      <sz val="11"/>
      <color theme="10"/>
      <name val="Calibri"/>
      <family val="2"/>
      <scheme val="minor"/>
    </font>
    <font>
      <sz val="11"/>
      <name val="Arial"/>
      <family val="2"/>
    </font>
    <font>
      <sz val="10"/>
      <color rgb="FF000000"/>
      <name val="Arial"/>
      <family val="2"/>
    </font>
    <font>
      <b/>
      <sz val="11"/>
      <color rgb="FFFF0000"/>
      <name val="Calibri"/>
      <family val="2"/>
      <scheme val="minor"/>
    </font>
    <font>
      <sz val="8"/>
      <name val="Calibri"/>
      <family val="2"/>
      <scheme val="minor"/>
    </font>
    <font>
      <sz val="11"/>
      <color rgb="FF000000"/>
      <name val="Calibri"/>
      <family val="2"/>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8">
    <xf numFmtId="0" fontId="0" fillId="0" borderId="0"/>
    <xf numFmtId="0" fontId="1" fillId="0" borderId="0"/>
    <xf numFmtId="43" fontId="5" fillId="0" borderId="0" applyFont="0" applyFill="0" applyBorder="0" applyAlignment="0" applyProtection="0"/>
    <xf numFmtId="44" fontId="5" fillId="0" borderId="0" applyFont="0" applyFill="0" applyBorder="0" applyAlignment="0" applyProtection="0"/>
    <xf numFmtId="9" fontId="5" fillId="0" borderId="0" applyFont="0" applyFill="0" applyBorder="0" applyAlignment="0" applyProtection="0"/>
    <xf numFmtId="0" fontId="9" fillId="0" borderId="0" applyNumberFormat="0" applyFill="0" applyBorder="0" applyAlignment="0" applyProtection="0"/>
    <xf numFmtId="0" fontId="1" fillId="0" borderId="0"/>
    <xf numFmtId="169" fontId="1" fillId="0" borderId="0" applyFont="0" applyFill="0" applyBorder="0" applyAlignment="0" applyProtection="0"/>
  </cellStyleXfs>
  <cellXfs count="66">
    <xf numFmtId="0" fontId="0" fillId="0" borderId="0" xfId="0"/>
    <xf numFmtId="14" fontId="0" fillId="0" borderId="0" xfId="0" applyNumberFormat="1"/>
    <xf numFmtId="4" fontId="0" fillId="0" borderId="0" xfId="0" applyNumberFormat="1"/>
    <xf numFmtId="0" fontId="0" fillId="0" borderId="0" xfId="0" applyAlignment="1">
      <alignment horizontal="center"/>
    </xf>
    <xf numFmtId="0" fontId="4" fillId="0" borderId="0" xfId="0" applyFont="1"/>
    <xf numFmtId="0" fontId="0" fillId="0" borderId="0" xfId="0" applyAlignment="1">
      <alignment horizontal="center"/>
    </xf>
    <xf numFmtId="0" fontId="4" fillId="0" borderId="0" xfId="0" applyFont="1" applyAlignment="1">
      <alignment horizontal="center"/>
    </xf>
    <xf numFmtId="0" fontId="4" fillId="0" borderId="0" xfId="0" applyFont="1" applyAlignment="1">
      <alignment horizontal="center"/>
    </xf>
    <xf numFmtId="0" fontId="0" fillId="0" borderId="0" xfId="0" applyAlignment="1">
      <alignment horizontal="center" wrapText="1"/>
    </xf>
    <xf numFmtId="0" fontId="0" fillId="0" borderId="0" xfId="0" applyAlignment="1"/>
    <xf numFmtId="4" fontId="4" fillId="0" borderId="0" xfId="0" applyNumberFormat="1" applyFont="1" applyAlignment="1">
      <alignment horizontal="center"/>
    </xf>
    <xf numFmtId="4" fontId="0" fillId="0" borderId="0" xfId="0" applyNumberFormat="1" applyAlignment="1">
      <alignment horizontal="center"/>
    </xf>
    <xf numFmtId="0" fontId="9" fillId="0" borderId="0" xfId="5"/>
    <xf numFmtId="0" fontId="0" fillId="0" borderId="0" xfId="0" applyBorder="1"/>
    <xf numFmtId="0" fontId="8" fillId="0" borderId="0" xfId="0" applyFont="1" applyBorder="1"/>
    <xf numFmtId="0" fontId="8" fillId="0" borderId="0" xfId="0" applyFont="1" applyBorder="1" applyAlignment="1">
      <alignment horizontal="center" vertical="center" wrapText="1"/>
    </xf>
    <xf numFmtId="0" fontId="8" fillId="0" borderId="0" xfId="0" applyFont="1" applyBorder="1" applyAlignment="1">
      <alignment horizontal="center" wrapText="1"/>
    </xf>
    <xf numFmtId="0" fontId="8" fillId="0" borderId="0" xfId="0" applyFont="1" applyBorder="1" applyAlignment="1">
      <alignment horizontal="center"/>
    </xf>
    <xf numFmtId="0" fontId="8" fillId="0" borderId="0" xfId="0" applyFont="1" applyBorder="1" applyAlignment="1">
      <alignment horizontal="center"/>
    </xf>
    <xf numFmtId="0" fontId="0" fillId="0" borderId="0" xfId="0" applyFill="1" applyBorder="1"/>
    <xf numFmtId="0" fontId="3" fillId="0" borderId="0" xfId="0" applyFont="1" applyFill="1" applyBorder="1"/>
    <xf numFmtId="0" fontId="2" fillId="0" borderId="0" xfId="1" applyFont="1" applyFill="1" applyBorder="1"/>
    <xf numFmtId="0" fontId="2" fillId="0" borderId="0" xfId="0" applyFont="1" applyFill="1" applyBorder="1"/>
    <xf numFmtId="0" fontId="10" fillId="0" borderId="0" xfId="1" applyFont="1" applyFill="1" applyBorder="1"/>
    <xf numFmtId="0" fontId="0" fillId="0" borderId="0" xfId="0" applyFont="1" applyFill="1" applyBorder="1"/>
    <xf numFmtId="0" fontId="0" fillId="0" borderId="1" xfId="0" applyBorder="1" applyAlignment="1">
      <alignment horizontal="center" vertical="center"/>
    </xf>
    <xf numFmtId="0" fontId="0" fillId="0" borderId="1" xfId="0" applyBorder="1"/>
    <xf numFmtId="0" fontId="0" fillId="0" borderId="1" xfId="0" applyBorder="1" applyAlignment="1">
      <alignment horizontal="center" vertical="center"/>
    </xf>
    <xf numFmtId="0" fontId="0" fillId="0" borderId="0" xfId="0" applyFill="1" applyBorder="1" applyAlignment="1">
      <alignment horizontal="center" vertical="center"/>
    </xf>
    <xf numFmtId="0" fontId="0" fillId="0" borderId="0" xfId="0" applyFill="1" applyBorder="1" applyAlignment="1">
      <alignment horizontal="center"/>
    </xf>
    <xf numFmtId="0" fontId="11" fillId="0" borderId="0" xfId="0" applyFont="1" applyFill="1" applyBorder="1" applyAlignment="1">
      <alignment horizontal="center" vertical="center" wrapText="1"/>
    </xf>
    <xf numFmtId="0" fontId="11" fillId="0" borderId="0" xfId="0" applyFont="1" applyFill="1" applyBorder="1" applyAlignment="1">
      <alignment horizontal="center" vertical="center"/>
    </xf>
    <xf numFmtId="44" fontId="11" fillId="0" borderId="0" xfId="3" applyFont="1" applyFill="1" applyBorder="1" applyAlignment="1">
      <alignment horizontal="center" vertical="center"/>
    </xf>
    <xf numFmtId="0" fontId="11" fillId="0" borderId="0" xfId="0" applyFont="1" applyFill="1" applyBorder="1" applyAlignment="1">
      <alignment horizontal="center" vertical="center" wrapText="1"/>
    </xf>
    <xf numFmtId="44" fontId="0" fillId="0" borderId="0" xfId="3" applyFont="1" applyFill="1" applyBorder="1" applyAlignment="1">
      <alignment horizontal="center"/>
    </xf>
    <xf numFmtId="0" fontId="6" fillId="0" borderId="0" xfId="0" applyFont="1"/>
    <xf numFmtId="0" fontId="7" fillId="0" borderId="0" xfId="0" applyFont="1"/>
    <xf numFmtId="0" fontId="12" fillId="0" borderId="0" xfId="0" applyFont="1" applyAlignment="1">
      <alignment horizontal="center" vertical="center"/>
    </xf>
    <xf numFmtId="2" fontId="0" fillId="0" borderId="0" xfId="0" applyNumberFormat="1"/>
    <xf numFmtId="170" fontId="10" fillId="0" borderId="0" xfId="7" applyNumberFormat="1" applyFont="1" applyFill="1" applyBorder="1" applyAlignment="1">
      <alignment horizontal="right"/>
    </xf>
    <xf numFmtId="0" fontId="10" fillId="0" borderId="0" xfId="6" applyFont="1" applyBorder="1" applyAlignment="1">
      <alignment horizontal="centerContinuous" vertical="center"/>
    </xf>
    <xf numFmtId="0" fontId="10" fillId="0" borderId="0" xfId="0" applyFont="1" applyBorder="1"/>
    <xf numFmtId="171" fontId="8" fillId="0" borderId="0" xfId="0" applyNumberFormat="1" applyFont="1" applyBorder="1"/>
    <xf numFmtId="2" fontId="8" fillId="0" borderId="0" xfId="0" applyNumberFormat="1" applyFont="1" applyBorder="1"/>
    <xf numFmtId="2" fontId="0" fillId="0" borderId="0" xfId="0" applyNumberFormat="1" applyAlignment="1">
      <alignment horizontal="center"/>
    </xf>
    <xf numFmtId="2" fontId="0" fillId="0" borderId="1" xfId="2" applyNumberFormat="1" applyFont="1" applyBorder="1" applyAlignment="1">
      <alignment horizontal="center" vertical="center"/>
    </xf>
    <xf numFmtId="0" fontId="0" fillId="0" borderId="1" xfId="0" applyBorder="1" applyAlignment="1">
      <alignment horizontal="center"/>
    </xf>
    <xf numFmtId="0" fontId="0" fillId="0" borderId="1" xfId="0" applyBorder="1" applyAlignment="1">
      <alignment horizontal="center"/>
    </xf>
    <xf numFmtId="2" fontId="0" fillId="0" borderId="1" xfId="0" applyNumberFormat="1" applyBorder="1" applyAlignment="1">
      <alignment horizontal="center"/>
    </xf>
    <xf numFmtId="0" fontId="0" fillId="0" borderId="2" xfId="0" applyBorder="1" applyAlignment="1">
      <alignment horizontal="center"/>
    </xf>
    <xf numFmtId="0" fontId="0" fillId="0" borderId="3" xfId="0" applyBorder="1" applyAlignment="1">
      <alignment horizontal="center"/>
    </xf>
    <xf numFmtId="43" fontId="0" fillId="0" borderId="1" xfId="2" applyFont="1" applyBorder="1" applyAlignment="1">
      <alignment horizontal="center"/>
    </xf>
    <xf numFmtId="2" fontId="0" fillId="0" borderId="0" xfId="0" applyNumberFormat="1" applyBorder="1" applyAlignment="1">
      <alignment horizontal="center"/>
    </xf>
    <xf numFmtId="169" fontId="0" fillId="0" borderId="1" xfId="0" applyNumberFormat="1" applyBorder="1" applyAlignment="1">
      <alignment horizontal="center"/>
    </xf>
    <xf numFmtId="0" fontId="0" fillId="0" borderId="1" xfId="0" applyFill="1" applyBorder="1" applyAlignment="1">
      <alignment horizontal="center"/>
    </xf>
    <xf numFmtId="1" fontId="14" fillId="0" borderId="0" xfId="0" applyNumberFormat="1" applyFont="1" applyAlignment="1">
      <alignment horizontal="right"/>
    </xf>
    <xf numFmtId="49" fontId="0" fillId="0" borderId="0" xfId="0" applyNumberFormat="1" applyAlignment="1">
      <alignment horizontal="left"/>
    </xf>
    <xf numFmtId="1" fontId="0" fillId="0" borderId="0" xfId="0" applyNumberFormat="1" applyAlignment="1">
      <alignment horizontal="right"/>
    </xf>
    <xf numFmtId="1" fontId="0" fillId="0" borderId="0" xfId="0" applyNumberFormat="1"/>
    <xf numFmtId="0" fontId="14" fillId="0" borderId="0" xfId="0" applyFont="1" applyAlignment="1">
      <alignment horizontal="center"/>
    </xf>
    <xf numFmtId="0" fontId="0" fillId="0" borderId="0" xfId="0" applyAlignment="1">
      <alignment horizontal="left"/>
    </xf>
    <xf numFmtId="2" fontId="8" fillId="0" borderId="0" xfId="0" applyNumberFormat="1" applyFont="1" applyBorder="1" applyAlignment="1">
      <alignment horizontal="center" wrapText="1"/>
    </xf>
    <xf numFmtId="2" fontId="8" fillId="0" borderId="0" xfId="0" applyNumberFormat="1" applyFont="1" applyBorder="1" applyAlignment="1">
      <alignment horizontal="center"/>
    </xf>
    <xf numFmtId="2" fontId="0" fillId="0" borderId="0" xfId="4" applyNumberFormat="1" applyFont="1"/>
    <xf numFmtId="2" fontId="0" fillId="0" borderId="0" xfId="4" applyNumberFormat="1" applyFont="1" applyFill="1"/>
    <xf numFmtId="43" fontId="7" fillId="0" borderId="0" xfId="2" applyFont="1" applyAlignment="1">
      <alignment horizontal="center" vertical="center" wrapText="1"/>
    </xf>
  </cellXfs>
  <cellStyles count="8">
    <cellStyle name="Comma" xfId="2" builtinId="3"/>
    <cellStyle name="Currency" xfId="3" builtinId="4"/>
    <cellStyle name="Hyperlink" xfId="5" builtinId="8"/>
    <cellStyle name="Normal" xfId="0" builtinId="0"/>
    <cellStyle name="Normal 2" xfId="1" xr:uid="{00000000-0005-0000-0000-000001000000}"/>
    <cellStyle name="Normal_tab11_90_01" xfId="6" xr:uid="{5F52FF75-412B-44F4-8281-7CE0D6AA8B8C}"/>
    <cellStyle name="Percent" xfId="4" builtinId="5"/>
    <cellStyle name="Separador de milhares_tab15_95_01" xfId="7" xr:uid="{E2B361CD-37B1-43F8-8949-3052DFD82C4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microsoft.com/office/2017/06/relationships/rdArray" Target="richData/rdarray.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microsoft.com/office/2017/06/relationships/rdRichValueStructure" Target="richData/rdrichvaluestructure.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styles" Target="styles.xml"/><Relationship Id="rId29" Type="http://schemas.microsoft.com/office/2017/06/relationships/rdSupportingPropertyBag" Target="richData/rdsupportingpropertybag.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microsoft.com/office/2017/06/relationships/rdRichValue" Target="richData/rdrichvalue.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microsoft.com/office/2020/07/relationships/rdRichValueWebImage" Target="richData/rdRichValueWebImage.xml"/><Relationship Id="rId28" Type="http://schemas.microsoft.com/office/2017/06/relationships/rdSupportingPropertyBagStructure" Target="richData/rdsupportingpropertybagstructure.xml"/><Relationship Id="rId10" Type="http://schemas.openxmlformats.org/officeDocument/2006/relationships/worksheet" Target="worksheets/sheet10.xml"/><Relationship Id="rId19" Type="http://schemas.openxmlformats.org/officeDocument/2006/relationships/theme" Target="theme/theme1.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eetMetadata" Target="metadata.xml"/><Relationship Id="rId27" Type="http://schemas.microsoft.com/office/2017/06/relationships/richStyles" Target="richData/richStyles.xml"/><Relationship Id="rId30" Type="http://schemas.microsoft.com/office/2017/06/relationships/rdRichValueTypes" Target="richData/rdRichValueTyp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Ex1.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Ex2.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025371828521433E-2"/>
          <c:y val="5.0925925925925923E-2"/>
          <c:w val="0.86486351706036746"/>
          <c:h val="0.70218358121901425"/>
        </c:manualLayout>
      </c:layout>
      <c:lineChart>
        <c:grouping val="standard"/>
        <c:varyColors val="0"/>
        <c:ser>
          <c:idx val="1"/>
          <c:order val="0"/>
          <c:tx>
            <c:strRef>
              <c:f>[1]Sheet2!$A$12</c:f>
              <c:strCache>
                <c:ptCount val="1"/>
                <c:pt idx="0">
                  <c:v>MS</c:v>
                </c:pt>
              </c:strCache>
            </c:strRef>
          </c:tx>
          <c:spPr>
            <a:ln w="28575" cap="rnd">
              <a:solidFill>
                <a:schemeClr val="accent2"/>
              </a:solidFill>
              <a:round/>
            </a:ln>
            <a:effectLst/>
          </c:spPr>
          <c:marker>
            <c:symbol val="none"/>
          </c:marker>
          <c:cat>
            <c:numRef>
              <c:f>[1]Sheet2!$B$11:$V$11</c:f>
              <c:numCache>
                <c:formatCode>General</c:formatCode>
                <c:ptCount val="21"/>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numCache>
            </c:numRef>
          </c:cat>
          <c:val>
            <c:numRef>
              <c:f>[1]Sheet2!$B$12:$V$12</c:f>
              <c:numCache>
                <c:formatCode>General</c:formatCode>
                <c:ptCount val="21"/>
                <c:pt idx="0">
                  <c:v>1633.6102559119511</c:v>
                </c:pt>
                <c:pt idx="1">
                  <c:v>9902.3985528775738</c:v>
                </c:pt>
                <c:pt idx="2">
                  <c:v>19209.70616119746</c:v>
                </c:pt>
                <c:pt idx="3">
                  <c:v>2491.6520947254176</c:v>
                </c:pt>
                <c:pt idx="4">
                  <c:v>6568.8729164425049</c:v>
                </c:pt>
                <c:pt idx="5">
                  <c:v>21110.086056589156</c:v>
                </c:pt>
                <c:pt idx="6">
                  <c:v>3795.3374340238547</c:v>
                </c:pt>
                <c:pt idx="7">
                  <c:v>10845.620634145645</c:v>
                </c:pt>
                <c:pt idx="8">
                  <c:v>5207.0464911522731</c:v>
                </c:pt>
                <c:pt idx="9">
                  <c:v>5882.9636694888341</c:v>
                </c:pt>
                <c:pt idx="10">
                  <c:v>6113.5699805303111</c:v>
                </c:pt>
                <c:pt idx="11">
                  <c:v>1826.0705122959923</c:v>
                </c:pt>
                <c:pt idx="12">
                  <c:v>8559.8815568883656</c:v>
                </c:pt>
                <c:pt idx="13">
                  <c:v>3280.0232582683584</c:v>
                </c:pt>
                <c:pt idx="14">
                  <c:v>1424.675941347788</c:v>
                </c:pt>
                <c:pt idx="15">
                  <c:v>5351.3962226486856</c:v>
                </c:pt>
                <c:pt idx="16">
                  <c:v>10161.86333509955</c:v>
                </c:pt>
                <c:pt idx="17">
                  <c:v>4539.9804060150891</c:v>
                </c:pt>
                <c:pt idx="18">
                  <c:v>907.9869301589282</c:v>
                </c:pt>
                <c:pt idx="19">
                  <c:v>15846.568181854624</c:v>
                </c:pt>
                <c:pt idx="20">
                  <c:v>13798.074280243374</c:v>
                </c:pt>
              </c:numCache>
            </c:numRef>
          </c:val>
          <c:smooth val="0"/>
          <c:extLst>
            <c:ext xmlns:c16="http://schemas.microsoft.com/office/drawing/2014/chart" uri="{C3380CC4-5D6E-409C-BE32-E72D297353CC}">
              <c16:uniqueId val="{00000000-8114-4997-A5F2-9A9F243232F5}"/>
            </c:ext>
          </c:extLst>
        </c:ser>
        <c:ser>
          <c:idx val="2"/>
          <c:order val="1"/>
          <c:tx>
            <c:strRef>
              <c:f>[1]Sheet2!$A$13</c:f>
              <c:strCache>
                <c:ptCount val="1"/>
                <c:pt idx="0">
                  <c:v>MT</c:v>
                </c:pt>
              </c:strCache>
            </c:strRef>
          </c:tx>
          <c:spPr>
            <a:ln w="28575" cap="rnd">
              <a:solidFill>
                <a:schemeClr val="accent3"/>
              </a:solidFill>
              <a:round/>
            </a:ln>
            <a:effectLst/>
          </c:spPr>
          <c:marker>
            <c:symbol val="none"/>
          </c:marker>
          <c:cat>
            <c:numRef>
              <c:f>[1]Sheet2!$B$11:$V$11</c:f>
              <c:numCache>
                <c:formatCode>General</c:formatCode>
                <c:ptCount val="21"/>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numCache>
            </c:numRef>
          </c:cat>
          <c:val>
            <c:numRef>
              <c:f>[1]Sheet2!$B$13:$V$13</c:f>
              <c:numCache>
                <c:formatCode>General</c:formatCode>
                <c:ptCount val="21"/>
                <c:pt idx="0">
                  <c:v>1340.9620447674279</c:v>
                </c:pt>
                <c:pt idx="1">
                  <c:v>2669.8389011507138</c:v>
                </c:pt>
                <c:pt idx="2">
                  <c:v>4517.9314736741035</c:v>
                </c:pt>
                <c:pt idx="3">
                  <c:v>1017.5532525639081</c:v>
                </c:pt>
                <c:pt idx="4">
                  <c:v>4119.3969671403611</c:v>
                </c:pt>
                <c:pt idx="5">
                  <c:v>4986.1417393917536</c:v>
                </c:pt>
                <c:pt idx="6">
                  <c:v>952.66508723986499</c:v>
                </c:pt>
                <c:pt idx="7">
                  <c:v>2751.7618076736794</c:v>
                </c:pt>
                <c:pt idx="8">
                  <c:v>2765.4564177801162</c:v>
                </c:pt>
                <c:pt idx="9">
                  <c:v>690.50147328497872</c:v>
                </c:pt>
                <c:pt idx="10">
                  <c:v>3677.7109300871998</c:v>
                </c:pt>
                <c:pt idx="11">
                  <c:v>986.2414300395584</c:v>
                </c:pt>
                <c:pt idx="12">
                  <c:v>1803.4914004165207</c:v>
                </c:pt>
                <c:pt idx="13">
                  <c:v>1324.0609378631495</c:v>
                </c:pt>
                <c:pt idx="14">
                  <c:v>330.87415586941665</c:v>
                </c:pt>
                <c:pt idx="15">
                  <c:v>1806.413198064929</c:v>
                </c:pt>
                <c:pt idx="16">
                  <c:v>1257.8160939392535</c:v>
                </c:pt>
                <c:pt idx="17">
                  <c:v>1673.6627780879319</c:v>
                </c:pt>
                <c:pt idx="18">
                  <c:v>408.63333733189819</c:v>
                </c:pt>
                <c:pt idx="19">
                  <c:v>3494.7307196153051</c:v>
                </c:pt>
                <c:pt idx="20">
                  <c:v>12467.272073234699</c:v>
                </c:pt>
              </c:numCache>
            </c:numRef>
          </c:val>
          <c:smooth val="0"/>
          <c:extLst>
            <c:ext xmlns:c16="http://schemas.microsoft.com/office/drawing/2014/chart" uri="{C3380CC4-5D6E-409C-BE32-E72D297353CC}">
              <c16:uniqueId val="{00000001-8114-4997-A5F2-9A9F243232F5}"/>
            </c:ext>
          </c:extLst>
        </c:ser>
        <c:dLbls>
          <c:showLegendKey val="0"/>
          <c:showVal val="0"/>
          <c:showCatName val="0"/>
          <c:showSerName val="0"/>
          <c:showPercent val="0"/>
          <c:showBubbleSize val="0"/>
        </c:dLbls>
        <c:smooth val="0"/>
        <c:axId val="290628032"/>
        <c:axId val="290613472"/>
      </c:lineChart>
      <c:catAx>
        <c:axId val="2906280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90613472"/>
        <c:crosses val="autoZero"/>
        <c:auto val="1"/>
        <c:lblAlgn val="ctr"/>
        <c:lblOffset val="100"/>
        <c:noMultiLvlLbl val="0"/>
      </c:catAx>
      <c:valAx>
        <c:axId val="29061347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9062803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3"/>
          <c:order val="0"/>
          <c:tx>
            <c:strRef>
              <c:f>[1]Sheet2!$A$14</c:f>
              <c:strCache>
                <c:ptCount val="1"/>
                <c:pt idx="0">
                  <c:v>Grand Total</c:v>
                </c:pt>
              </c:strCache>
            </c:strRef>
          </c:tx>
          <c:spPr>
            <a:ln w="28575" cap="rnd">
              <a:solidFill>
                <a:schemeClr val="accent4"/>
              </a:solidFill>
              <a:round/>
            </a:ln>
            <a:effectLst/>
          </c:spPr>
          <c:marker>
            <c:symbol val="none"/>
          </c:marker>
          <c:cat>
            <c:numRef>
              <c:f>[1]Sheet2!$B$11:$W$11</c:f>
              <c:numCache>
                <c:formatCode>General</c:formatCode>
                <c:ptCount val="22"/>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numCache>
            </c:numRef>
          </c:cat>
          <c:val>
            <c:numRef>
              <c:f>[1]Sheet2!$B$14:$V$14</c:f>
              <c:numCache>
                <c:formatCode>General</c:formatCode>
                <c:ptCount val="21"/>
                <c:pt idx="0">
                  <c:v>2974.5723006793787</c:v>
                </c:pt>
                <c:pt idx="1">
                  <c:v>12572.237454028287</c:v>
                </c:pt>
                <c:pt idx="2">
                  <c:v>23727.637634871564</c:v>
                </c:pt>
                <c:pt idx="3">
                  <c:v>3509.2053472893258</c:v>
                </c:pt>
                <c:pt idx="4">
                  <c:v>10688.269883582867</c:v>
                </c:pt>
                <c:pt idx="5">
                  <c:v>26096.227795980911</c:v>
                </c:pt>
                <c:pt idx="6">
                  <c:v>4748.0025212637192</c:v>
                </c:pt>
                <c:pt idx="7">
                  <c:v>13597.382441819325</c:v>
                </c:pt>
                <c:pt idx="8">
                  <c:v>7972.5029089323889</c:v>
                </c:pt>
                <c:pt idx="9">
                  <c:v>6573.4651427738127</c:v>
                </c:pt>
                <c:pt idx="10">
                  <c:v>9791.2809106175118</c:v>
                </c:pt>
                <c:pt idx="11">
                  <c:v>2812.3119423355506</c:v>
                </c:pt>
                <c:pt idx="12">
                  <c:v>10363.372957304886</c:v>
                </c:pt>
                <c:pt idx="13">
                  <c:v>4604.0841961315082</c:v>
                </c:pt>
                <c:pt idx="14">
                  <c:v>1755.5500972172047</c:v>
                </c:pt>
                <c:pt idx="15">
                  <c:v>7157.8094207136146</c:v>
                </c:pt>
                <c:pt idx="16">
                  <c:v>11419.679429038802</c:v>
                </c:pt>
                <c:pt idx="17">
                  <c:v>6213.6431841030208</c:v>
                </c:pt>
                <c:pt idx="18">
                  <c:v>1316.6202674908263</c:v>
                </c:pt>
                <c:pt idx="19">
                  <c:v>19341.298901469927</c:v>
                </c:pt>
                <c:pt idx="20">
                  <c:v>26265.346353478075</c:v>
                </c:pt>
              </c:numCache>
            </c:numRef>
          </c:val>
          <c:smooth val="0"/>
          <c:extLst>
            <c:ext xmlns:c16="http://schemas.microsoft.com/office/drawing/2014/chart" uri="{C3380CC4-5D6E-409C-BE32-E72D297353CC}">
              <c16:uniqueId val="{00000000-21A3-42ED-88B4-B3ABF2DDA9FF}"/>
            </c:ext>
          </c:extLst>
        </c:ser>
        <c:dLbls>
          <c:showLegendKey val="0"/>
          <c:showVal val="0"/>
          <c:showCatName val="0"/>
          <c:showSerName val="0"/>
          <c:showPercent val="0"/>
          <c:showBubbleSize val="0"/>
        </c:dLbls>
        <c:smooth val="0"/>
        <c:axId val="472885824"/>
        <c:axId val="472887072"/>
      </c:lineChart>
      <c:catAx>
        <c:axId val="4728858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2887072"/>
        <c:crosses val="autoZero"/>
        <c:auto val="1"/>
        <c:lblAlgn val="ctr"/>
        <c:lblOffset val="100"/>
        <c:noMultiLvlLbl val="0"/>
      </c:catAx>
      <c:valAx>
        <c:axId val="47288707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288582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a:defRPr sz="1400" b="1"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sz="1400" b="1"/>
              <a:t>MS</a:t>
            </a:r>
          </a:p>
        </c:rich>
      </c:tx>
      <c:layout>
        <c:manualLayout>
          <c:xMode val="edge"/>
          <c:yMode val="edge"/>
          <c:x val="0.49233288067078002"/>
          <c:y val="2.4590163934426229E-2"/>
        </c:manualLayout>
      </c:layout>
      <c:overlay val="1"/>
      <c:spPr>
        <a:noFill/>
        <a:ln>
          <a:noFill/>
        </a:ln>
        <a:effectLst/>
      </c:spPr>
      <c:txPr>
        <a:bodyPr rot="0" spcFirstLastPara="1" vertOverflow="ellipsis" vert="horz" wrap="square" anchor="ctr" anchorCtr="1"/>
        <a:lstStyle/>
        <a:p>
          <a:pPr algn="ctr">
            <a:defRPr sz="1400" b="1"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bar"/>
        <c:grouping val="clustered"/>
        <c:varyColors val="0"/>
        <c:ser>
          <c:idx val="0"/>
          <c:order val="0"/>
          <c:tx>
            <c:strRef>
              <c:f>[2]Sheet1!$C$48</c:f>
              <c:strCache>
                <c:ptCount val="1"/>
                <c:pt idx="0">
                  <c:v>2019</c:v>
                </c:pt>
              </c:strCache>
            </c:strRef>
          </c:tx>
          <c:spPr>
            <a:solidFill>
              <a:schemeClr val="accent1"/>
            </a:solidFill>
            <a:ln>
              <a:noFill/>
            </a:ln>
            <a:effectLst/>
          </c:spPr>
          <c:invertIfNegative val="0"/>
          <c:cat>
            <c:strRef>
              <c:f>[2]Sheet1!$B$48:$B$58</c:f>
              <c:strCache>
                <c:ptCount val="11"/>
                <c:pt idx="0">
                  <c:v>Municipalities</c:v>
                </c:pt>
                <c:pt idx="1">
                  <c:v>#VALUE!</c:v>
                </c:pt>
                <c:pt idx="2">
                  <c:v>#VALUE!</c:v>
                </c:pt>
                <c:pt idx="3">
                  <c:v>#VALUE!</c:v>
                </c:pt>
                <c:pt idx="4">
                  <c:v>#VALUE!</c:v>
                </c:pt>
                <c:pt idx="5">
                  <c:v>#VALUE!</c:v>
                </c:pt>
                <c:pt idx="6">
                  <c:v>#VALUE!</c:v>
                </c:pt>
                <c:pt idx="7">
                  <c:v>#VALUE!</c:v>
                </c:pt>
                <c:pt idx="8">
                  <c:v>#VALUE!</c:v>
                </c:pt>
                <c:pt idx="9">
                  <c:v>#VALUE!</c:v>
                </c:pt>
                <c:pt idx="10">
                  <c:v>#VALUE!</c:v>
                </c:pt>
              </c:strCache>
            </c:strRef>
          </c:cat>
          <c:val>
            <c:numRef>
              <c:f>[2]Sheet1!$C$48:$C$58</c:f>
              <c:numCache>
                <c:formatCode>General</c:formatCode>
                <c:ptCount val="11"/>
                <c:pt idx="0">
                  <c:v>2019</c:v>
                </c:pt>
                <c:pt idx="1">
                  <c:v>67597280.57212992</c:v>
                </c:pt>
                <c:pt idx="2">
                  <c:v>11027.752330086265</c:v>
                </c:pt>
                <c:pt idx="3">
                  <c:v>349504673.46686709</c:v>
                </c:pt>
                <c:pt idx="4">
                  <c:v>1555418.7178411419</c:v>
                </c:pt>
                <c:pt idx="5">
                  <c:v>790868.019724919</c:v>
                </c:pt>
                <c:pt idx="6">
                  <c:v>9560411.1625146866</c:v>
                </c:pt>
                <c:pt idx="7">
                  <c:v>2876726.440255587</c:v>
                </c:pt>
                <c:pt idx="8">
                  <c:v>87470662.720470935</c:v>
                </c:pt>
                <c:pt idx="9">
                  <c:v>5596776.9320136113</c:v>
                </c:pt>
                <c:pt idx="10">
                  <c:v>395722.94660473376</c:v>
                </c:pt>
              </c:numCache>
            </c:numRef>
          </c:val>
          <c:extLst>
            <c:ext xmlns:c16="http://schemas.microsoft.com/office/drawing/2014/chart" uri="{C3380CC4-5D6E-409C-BE32-E72D297353CC}">
              <c16:uniqueId val="{00000000-760C-4B06-8305-D0DE53A6BE85}"/>
            </c:ext>
          </c:extLst>
        </c:ser>
        <c:ser>
          <c:idx val="1"/>
          <c:order val="1"/>
          <c:tx>
            <c:strRef>
              <c:f>[2]Sheet1!$D$48</c:f>
              <c:strCache>
                <c:ptCount val="1"/>
                <c:pt idx="0">
                  <c:v>2020</c:v>
                </c:pt>
              </c:strCache>
            </c:strRef>
          </c:tx>
          <c:spPr>
            <a:solidFill>
              <a:schemeClr val="accent2"/>
            </a:solidFill>
            <a:ln>
              <a:noFill/>
            </a:ln>
            <a:effectLst/>
          </c:spPr>
          <c:invertIfNegative val="0"/>
          <c:cat>
            <c:strRef>
              <c:f>[2]Sheet1!$B$48:$B$58</c:f>
              <c:strCache>
                <c:ptCount val="11"/>
                <c:pt idx="0">
                  <c:v>Municipalities</c:v>
                </c:pt>
                <c:pt idx="1">
                  <c:v>#VALUE!</c:v>
                </c:pt>
                <c:pt idx="2">
                  <c:v>#VALUE!</c:v>
                </c:pt>
                <c:pt idx="3">
                  <c:v>#VALUE!</c:v>
                </c:pt>
                <c:pt idx="4">
                  <c:v>#VALUE!</c:v>
                </c:pt>
                <c:pt idx="5">
                  <c:v>#VALUE!</c:v>
                </c:pt>
                <c:pt idx="6">
                  <c:v>#VALUE!</c:v>
                </c:pt>
                <c:pt idx="7">
                  <c:v>#VALUE!</c:v>
                </c:pt>
                <c:pt idx="8">
                  <c:v>#VALUE!</c:v>
                </c:pt>
                <c:pt idx="9">
                  <c:v>#VALUE!</c:v>
                </c:pt>
                <c:pt idx="10">
                  <c:v>#VALUE!</c:v>
                </c:pt>
              </c:strCache>
            </c:strRef>
          </c:cat>
          <c:val>
            <c:numRef>
              <c:f>[2]Sheet1!$D$48:$D$58</c:f>
              <c:numCache>
                <c:formatCode>General</c:formatCode>
                <c:ptCount val="11"/>
                <c:pt idx="0">
                  <c:v>2020</c:v>
                </c:pt>
                <c:pt idx="1">
                  <c:v>895474.66473173408</c:v>
                </c:pt>
                <c:pt idx="2">
                  <c:v>2395.1191756943517</c:v>
                </c:pt>
                <c:pt idx="3">
                  <c:v>16041819.486913532</c:v>
                </c:pt>
                <c:pt idx="4">
                  <c:v>65567.938677622587</c:v>
                </c:pt>
                <c:pt idx="5">
                  <c:v>48949.989612755242</c:v>
                </c:pt>
                <c:pt idx="6">
                  <c:v>132720.21352845928</c:v>
                </c:pt>
                <c:pt idx="7">
                  <c:v>750365.19052761816</c:v>
                </c:pt>
                <c:pt idx="8">
                  <c:v>1433830.4417306709</c:v>
                </c:pt>
                <c:pt idx="9">
                  <c:v>261642.98421877087</c:v>
                </c:pt>
                <c:pt idx="10">
                  <c:v>14718.193483800553</c:v>
                </c:pt>
              </c:numCache>
            </c:numRef>
          </c:val>
          <c:extLst>
            <c:ext xmlns:c16="http://schemas.microsoft.com/office/drawing/2014/chart" uri="{C3380CC4-5D6E-409C-BE32-E72D297353CC}">
              <c16:uniqueId val="{00000001-760C-4B06-8305-D0DE53A6BE85}"/>
            </c:ext>
          </c:extLst>
        </c:ser>
        <c:dLbls>
          <c:showLegendKey val="0"/>
          <c:showVal val="0"/>
          <c:showCatName val="0"/>
          <c:showSerName val="0"/>
          <c:showPercent val="0"/>
          <c:showBubbleSize val="0"/>
        </c:dLbls>
        <c:gapWidth val="182"/>
        <c:axId val="377556863"/>
        <c:axId val="377558527"/>
      </c:barChart>
      <c:catAx>
        <c:axId val="377556863"/>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77558527"/>
        <c:crosses val="autoZero"/>
        <c:auto val="1"/>
        <c:lblAlgn val="ctr"/>
        <c:lblOffset val="100"/>
        <c:noMultiLvlLbl val="0"/>
      </c:catAx>
      <c:valAx>
        <c:axId val="377558527"/>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77556863"/>
        <c:crosses val="autoZero"/>
        <c:crossBetween val="between"/>
        <c:dispUnits>
          <c:builtInUnit val="millions"/>
          <c:dispUnitsLbl>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dispUnitsLbl>
        </c:dispUnits>
      </c:valAx>
      <c:spPr>
        <a:noFill/>
        <a:ln>
          <a:noFill/>
        </a:ln>
        <a:effectLst/>
      </c:spPr>
    </c:plotArea>
    <c:legend>
      <c:legendPos val="b"/>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ysClr val="window" lastClr="FFFFFF"/>
    </a:solidFill>
    <a:ln w="9525" cap="flat" cmpd="sng" algn="ctr">
      <a:noFill/>
      <a:round/>
    </a:ln>
    <a:effectLst/>
  </c:spPr>
  <c:txPr>
    <a:bodyPr/>
    <a:lstStyle/>
    <a:p>
      <a:pPr>
        <a:defRPr sz="11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1">
                <a:latin typeface="Arial" panose="020B0604020202020204" pitchFamily="34" charset="0"/>
                <a:cs typeface="Arial" panose="020B0604020202020204" pitchFamily="34" charset="0"/>
              </a:rPr>
              <a:t>MT</a:t>
            </a:r>
          </a:p>
        </c:rich>
      </c:tx>
      <c:layout>
        <c:manualLayout>
          <c:xMode val="edge"/>
          <c:yMode val="edge"/>
          <c:x val="0.51731351015333604"/>
          <c:y val="2.4590163934426229E-2"/>
        </c:manualLayout>
      </c:layout>
      <c:overlay val="1"/>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bar"/>
        <c:grouping val="clustered"/>
        <c:varyColors val="0"/>
        <c:ser>
          <c:idx val="0"/>
          <c:order val="0"/>
          <c:tx>
            <c:strRef>
              <c:f>[2]Sheet1!$C$48</c:f>
              <c:strCache>
                <c:ptCount val="1"/>
                <c:pt idx="0">
                  <c:v>2019</c:v>
                </c:pt>
              </c:strCache>
            </c:strRef>
          </c:tx>
          <c:spPr>
            <a:solidFill>
              <a:schemeClr val="accent1"/>
            </a:solidFill>
            <a:ln>
              <a:noFill/>
            </a:ln>
            <a:effectLst/>
          </c:spPr>
          <c:invertIfNegative val="0"/>
          <c:cat>
            <c:numRef>
              <c:f>[2]Sheet1!$B$59:$B$70</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cat>
          <c:val>
            <c:numRef>
              <c:f>[2]Sheet1!$C$59:$C$70</c:f>
              <c:numCache>
                <c:formatCode>General</c:formatCode>
                <c:ptCount val="12"/>
                <c:pt idx="0">
                  <c:v>341267.05909579271</c:v>
                </c:pt>
                <c:pt idx="1">
                  <c:v>650628.51657066925</c:v>
                </c:pt>
                <c:pt idx="2">
                  <c:v>370.03957923885491</c:v>
                </c:pt>
                <c:pt idx="3">
                  <c:v>110.89231332602182</c:v>
                </c:pt>
                <c:pt idx="4">
                  <c:v>10278.910412314211</c:v>
                </c:pt>
                <c:pt idx="5">
                  <c:v>69.345058468024178</c:v>
                </c:pt>
                <c:pt idx="6">
                  <c:v>82.197806373735929</c:v>
                </c:pt>
                <c:pt idx="7">
                  <c:v>593.01981034724099</c:v>
                </c:pt>
                <c:pt idx="8">
                  <c:v>293924.11163566151</c:v>
                </c:pt>
                <c:pt idx="9">
                  <c:v>14684.115031718276</c:v>
                </c:pt>
                <c:pt idx="10">
                  <c:v>75.323080749750588</c:v>
                </c:pt>
                <c:pt idx="11">
                  <c:v>126188.87674050304</c:v>
                </c:pt>
              </c:numCache>
            </c:numRef>
          </c:val>
          <c:extLst>
            <c:ext xmlns:c16="http://schemas.microsoft.com/office/drawing/2014/chart" uri="{C3380CC4-5D6E-409C-BE32-E72D297353CC}">
              <c16:uniqueId val="{00000000-61C5-4C51-9018-1BEA34C95B8B}"/>
            </c:ext>
          </c:extLst>
        </c:ser>
        <c:ser>
          <c:idx val="1"/>
          <c:order val="1"/>
          <c:tx>
            <c:strRef>
              <c:f>[2]Sheet1!$D$48</c:f>
              <c:strCache>
                <c:ptCount val="1"/>
                <c:pt idx="0">
                  <c:v>2020</c:v>
                </c:pt>
              </c:strCache>
            </c:strRef>
          </c:tx>
          <c:spPr>
            <a:solidFill>
              <a:schemeClr val="accent2"/>
            </a:solidFill>
            <a:ln>
              <a:noFill/>
            </a:ln>
            <a:effectLst/>
          </c:spPr>
          <c:invertIfNegative val="0"/>
          <c:cat>
            <c:numRef>
              <c:f>[2]Sheet1!$B$59:$B$70</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cat>
          <c:val>
            <c:numRef>
              <c:f>[2]Sheet1!$D$59:$D$70</c:f>
              <c:numCache>
                <c:formatCode>General</c:formatCode>
                <c:ptCount val="12"/>
                <c:pt idx="0">
                  <c:v>23799661.994936652</c:v>
                </c:pt>
                <c:pt idx="1">
                  <c:v>14402701.782494323</c:v>
                </c:pt>
                <c:pt idx="2">
                  <c:v>8350.6014882476029</c:v>
                </c:pt>
                <c:pt idx="3">
                  <c:v>14242.290384558117</c:v>
                </c:pt>
                <c:pt idx="4">
                  <c:v>1119085.0752257423</c:v>
                </c:pt>
                <c:pt idx="5">
                  <c:v>9529.6855232280141</c:v>
                </c:pt>
                <c:pt idx="6">
                  <c:v>13742.299053268935</c:v>
                </c:pt>
                <c:pt idx="7">
                  <c:v>4555.8911604782479</c:v>
                </c:pt>
                <c:pt idx="8">
                  <c:v>18885471.076410837</c:v>
                </c:pt>
                <c:pt idx="9">
                  <c:v>189907.15520368586</c:v>
                </c:pt>
                <c:pt idx="10">
                  <c:v>5171.5521281104157</c:v>
                </c:pt>
                <c:pt idx="11">
                  <c:v>5599037.2538054865</c:v>
                </c:pt>
              </c:numCache>
            </c:numRef>
          </c:val>
          <c:extLst>
            <c:ext xmlns:c16="http://schemas.microsoft.com/office/drawing/2014/chart" uri="{C3380CC4-5D6E-409C-BE32-E72D297353CC}">
              <c16:uniqueId val="{00000001-61C5-4C51-9018-1BEA34C95B8B}"/>
            </c:ext>
          </c:extLst>
        </c:ser>
        <c:dLbls>
          <c:showLegendKey val="0"/>
          <c:showVal val="0"/>
          <c:showCatName val="0"/>
          <c:showSerName val="0"/>
          <c:showPercent val="0"/>
          <c:showBubbleSize val="0"/>
        </c:dLbls>
        <c:gapWidth val="182"/>
        <c:axId val="95753503"/>
        <c:axId val="95753919"/>
      </c:barChart>
      <c:catAx>
        <c:axId val="95753503"/>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95753919"/>
        <c:crosses val="autoZero"/>
        <c:auto val="1"/>
        <c:lblAlgn val="ctr"/>
        <c:lblOffset val="100"/>
        <c:noMultiLvlLbl val="0"/>
      </c:catAx>
      <c:valAx>
        <c:axId val="95753919"/>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95753503"/>
        <c:crosses val="autoZero"/>
        <c:crossBetween val="between"/>
        <c:dispUnits>
          <c:builtInUnit val="millions"/>
          <c:dispUnitsLbl>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dispUnitsLbl>
        </c:dispUnits>
      </c:valAx>
      <c:spPr>
        <a:noFill/>
        <a:ln>
          <a:noFill/>
        </a:ln>
        <a:effectLst/>
      </c:spPr>
    </c:plotArea>
    <c:legend>
      <c:legendPos val="b"/>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'10.Exports Data'!$C$2</c:f>
              <c:strCache>
                <c:ptCount val="1"/>
                <c:pt idx="0">
                  <c:v>2020 - MT Valor FOB (US$)</c:v>
                </c:pt>
              </c:strCache>
            </c:strRef>
          </c:tx>
          <c:spPr>
            <a:ln w="28575" cap="rnd">
              <a:solidFill>
                <a:schemeClr val="accent1"/>
              </a:solidFill>
              <a:round/>
            </a:ln>
            <a:effectLst/>
          </c:spPr>
          <c:marker>
            <c:symbol val="none"/>
          </c:marker>
          <c:cat>
            <c:numRef>
              <c:f>'10.Exports Data'!$A$3:$A$14</c:f>
              <c:numCache>
                <c:formatCode>0</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'10.Exports Data'!$C$3:$C$14</c:f>
              <c:numCache>
                <c:formatCode>0</c:formatCode>
                <c:ptCount val="12"/>
                <c:pt idx="0">
                  <c:v>840138054</c:v>
                </c:pt>
                <c:pt idx="1">
                  <c:v>1319040189</c:v>
                </c:pt>
                <c:pt idx="2">
                  <c:v>1703064970</c:v>
                </c:pt>
                <c:pt idx="3">
                  <c:v>1774766465</c:v>
                </c:pt>
                <c:pt idx="4">
                  <c:v>1774691268</c:v>
                </c:pt>
                <c:pt idx="5">
                  <c:v>1752556551</c:v>
                </c:pt>
                <c:pt idx="6">
                  <c:v>1562358807</c:v>
                </c:pt>
                <c:pt idx="7">
                  <c:v>1300363715</c:v>
                </c:pt>
                <c:pt idx="8">
                  <c:v>1224145674</c:v>
                </c:pt>
                <c:pt idx="9">
                  <c:v>1118710783</c:v>
                </c:pt>
                <c:pt idx="10">
                  <c:v>1110805293</c:v>
                </c:pt>
                <c:pt idx="11">
                  <c:v>1183950970</c:v>
                </c:pt>
              </c:numCache>
            </c:numRef>
          </c:val>
          <c:smooth val="0"/>
          <c:extLst>
            <c:ext xmlns:c16="http://schemas.microsoft.com/office/drawing/2014/chart" uri="{C3380CC4-5D6E-409C-BE32-E72D297353CC}">
              <c16:uniqueId val="{00000000-2018-42FB-A6FC-1C27260618E9}"/>
            </c:ext>
          </c:extLst>
        </c:ser>
        <c:ser>
          <c:idx val="1"/>
          <c:order val="1"/>
          <c:tx>
            <c:strRef>
              <c:f>'10.Exports Data'!$G$2</c:f>
              <c:strCache>
                <c:ptCount val="1"/>
                <c:pt idx="0">
                  <c:v>2020 - MS Valor FOB (US$)</c:v>
                </c:pt>
              </c:strCache>
            </c:strRef>
          </c:tx>
          <c:spPr>
            <a:ln w="28575" cap="rnd">
              <a:solidFill>
                <a:schemeClr val="accent2"/>
              </a:solidFill>
              <a:round/>
            </a:ln>
            <a:effectLst/>
          </c:spPr>
          <c:marker>
            <c:symbol val="none"/>
          </c:marker>
          <c:val>
            <c:numRef>
              <c:f>'10.Exports Data'!$G$3:$G$14</c:f>
              <c:numCache>
                <c:formatCode>0</c:formatCode>
                <c:ptCount val="12"/>
                <c:pt idx="0">
                  <c:v>322990276</c:v>
                </c:pt>
                <c:pt idx="1">
                  <c:v>280511297</c:v>
                </c:pt>
                <c:pt idx="2">
                  <c:v>385916625</c:v>
                </c:pt>
                <c:pt idx="3">
                  <c:v>472440557</c:v>
                </c:pt>
                <c:pt idx="4">
                  <c:v>413547962</c:v>
                </c:pt>
                <c:pt idx="5">
                  <c:v>453723254</c:v>
                </c:pt>
                <c:pt idx="6">
                  <c:v>397500119</c:v>
                </c:pt>
                <c:pt idx="7">
                  <c:v>380365366</c:v>
                </c:pt>
                <c:pt idx="8">
                  <c:v>392112977</c:v>
                </c:pt>
                <c:pt idx="9">
                  <c:v>316298751</c:v>
                </c:pt>
                <c:pt idx="10">
                  <c:v>328247212</c:v>
                </c:pt>
                <c:pt idx="11">
                  <c:v>256461402</c:v>
                </c:pt>
              </c:numCache>
            </c:numRef>
          </c:val>
          <c:smooth val="0"/>
          <c:extLst>
            <c:ext xmlns:c16="http://schemas.microsoft.com/office/drawing/2014/chart" uri="{C3380CC4-5D6E-409C-BE32-E72D297353CC}">
              <c16:uniqueId val="{00000001-2018-42FB-A6FC-1C27260618E9}"/>
            </c:ext>
          </c:extLst>
        </c:ser>
        <c:dLbls>
          <c:showLegendKey val="0"/>
          <c:showVal val="0"/>
          <c:showCatName val="0"/>
          <c:showSerName val="0"/>
          <c:showPercent val="0"/>
          <c:showBubbleSize val="0"/>
        </c:dLbls>
        <c:smooth val="0"/>
        <c:axId val="376443423"/>
        <c:axId val="377838159"/>
      </c:lineChart>
      <c:catAx>
        <c:axId val="376443423"/>
        <c:scaling>
          <c:orientation val="minMax"/>
        </c:scaling>
        <c:delete val="0"/>
        <c:axPos val="b"/>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77838159"/>
        <c:crosses val="autoZero"/>
        <c:auto val="1"/>
        <c:lblAlgn val="ctr"/>
        <c:lblOffset val="100"/>
        <c:noMultiLvlLbl val="0"/>
      </c:catAx>
      <c:valAx>
        <c:axId val="377838159"/>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7644342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Ex1.xml><?xml version="1.0" encoding="utf-8"?>
<cx:chartSpace xmlns:a="http://schemas.openxmlformats.org/drawingml/2006/main" xmlns:r="http://schemas.openxmlformats.org/officeDocument/2006/relationships" xmlns:cx="http://schemas.microsoft.com/office/drawing/2014/chartex">
  <cx:chartData>
    <cx:data id="0">
      <cx:strDim type="cat">
        <cx:f>_xlchart.v5.1</cx:f>
        <cx:nf>_xlchart.v5.0</cx:nf>
      </cx:strDim>
      <cx:numDim type="colorVal">
        <cx:f>_xlchart.v5.3</cx:f>
        <cx:nf>_xlchart.v5.2</cx:nf>
      </cx:numDim>
    </cx:data>
  </cx:chartData>
  <cx:chart>
    <cx:plotArea>
      <cx:plotAreaRegion>
        <cx:series layoutId="regionMap" uniqueId="{B80BE75A-EB45-4F80-9E6C-BDB95EB2C058}">
          <cx:tx>
            <cx:txData>
              <cx:f>_xlchart.v5.2</cx:f>
              <cx:v>Exports 2019</cx:v>
            </cx:txData>
          </cx:tx>
          <cx:dataId val="0"/>
          <cx:layoutPr>
            <cx:geography cultureLanguage="en-US" cultureRegion="BR" attribution="Powered by Bing">
              <cx:geoCache provider="{E9337A44-BEBE-4D9F-B70C-5C5E7DAFC167}">
                <cx:binary>fJDBDoIwEER/pdY7q8YTARIP3rho1HuzLtCEdkm7xPL3gjcT5fxmXiZTYMqxJxNUcr2POaZSdyJD
DhCxI2di5iwGjtxIhuyAm8YiwTOYl/UtHHb7I2BnglDSVTHbWuKa0YhlfxkpTFeKYy9xhf1ECnn0
stTb2VTq7eNU388brciLlek2DVTqr4xWUBXwd8Eam9ctxc8R1RsAAP//</cx:binary>
              </cx:geoCache>
            </cx:geography>
          </cx:layoutPr>
        </cx:series>
      </cx:plotAreaRegion>
    </cx:plotArea>
    <cx:legend pos="t" align="ctr" overlay="0"/>
  </cx:chart>
</cx:chartSpace>
</file>

<file path=xl/charts/chartEx2.xml><?xml version="1.0" encoding="utf-8"?>
<cx:chartSpace xmlns:a="http://schemas.openxmlformats.org/drawingml/2006/main" xmlns:r="http://schemas.openxmlformats.org/officeDocument/2006/relationships" xmlns:cx="http://schemas.microsoft.com/office/drawing/2014/chartex">
  <cx:chartData>
    <cx:data id="0">
      <cx:strDim type="cat">
        <cx:f>_xlchart.v5.5</cx:f>
        <cx:nf>_xlchart.v5.4</cx:nf>
      </cx:strDim>
      <cx:numDim type="colorVal">
        <cx:f>_xlchart.v5.7</cx:f>
        <cx:nf>_xlchart.v5.6</cx:nf>
      </cx:numDim>
    </cx:data>
  </cx:chartData>
  <cx:chart>
    <cx:plotArea>
      <cx:plotAreaRegion>
        <cx:series layoutId="regionMap" uniqueId="{04C3EEFB-1433-4FD9-B4B0-BBBE016B6BA5}">
          <cx:tx>
            <cx:txData>
              <cx:f>_xlchart.v5.6</cx:f>
              <cx:v>Exports 2020</cx:v>
            </cx:txData>
          </cx:tx>
          <cx:dataId val="0"/>
          <cx:layoutPr>
            <cx:geography cultureLanguage="en-US" cultureRegion="BR" attribution="Powered by Bing">
              <cx:geoCache provider="{E9337A44-BEBE-4D9F-B70C-5C5E7DAFC167}">
                <cx:binary>fJDBDoIwEER/pdY7q8YTARIP3rho1HuzLtCEdkm7xPL3gjcT5fxmXiZTYMqxJxNUcr2POaZSdyJD
DhCxI2di5iwGjtxIhuyAm8YiwTOYl/UtHHb7I2BnglDSVTHbWuKa0YhlfxkpTFeKYy9xhf1ECnn0
stTb2VTq7eNU388brciLlek2DVTqr4xWUBXwd8Eam9ctxc8R1RsAAP//</cx:binary>
              </cx:geoCache>
            </cx:geography>
          </cx:layoutPr>
        </cx:series>
      </cx:plotAreaRegion>
    </cx:plotArea>
    <cx:legend pos="t" align="ctr" overlay="0"/>
  </cx:chart>
</cx: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495">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85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ln w="3175">
        <a:solidFill>
          <a:schemeClr val="dk1">
            <a:lumMod val="50000"/>
            <a:lumOff val="50000"/>
          </a:schemeClr>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7.xml><?xml version="1.0" encoding="utf-8"?>
<cs:chartStyle xmlns:cs="http://schemas.microsoft.com/office/drawing/2012/chartStyle" xmlns:a="http://schemas.openxmlformats.org/drawingml/2006/main" id="495">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85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ln w="3175">
        <a:solidFill>
          <a:schemeClr val="dk1">
            <a:lumMod val="50000"/>
            <a:lumOff val="50000"/>
          </a:schemeClr>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3.xml.rels><?xml version="1.0" encoding="UTF-8" standalone="yes"?>
<Relationships xmlns="http://schemas.openxmlformats.org/package/2006/relationships"><Relationship Id="rId3" Type="http://schemas.microsoft.com/office/2014/relationships/chartEx" Target="../charts/chartEx2.xml"/><Relationship Id="rId2" Type="http://schemas.microsoft.com/office/2014/relationships/chartEx" Target="../charts/chartEx1.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0</xdr:col>
      <xdr:colOff>9525</xdr:colOff>
      <xdr:row>29</xdr:row>
      <xdr:rowOff>9525</xdr:rowOff>
    </xdr:from>
    <xdr:to>
      <xdr:col>3</xdr:col>
      <xdr:colOff>647700</xdr:colOff>
      <xdr:row>43</xdr:row>
      <xdr:rowOff>85725</xdr:rowOff>
    </xdr:to>
    <xdr:graphicFrame macro="">
      <xdr:nvGraphicFramePr>
        <xdr:cNvPr id="2" name="Chart 1">
          <a:extLst>
            <a:ext uri="{FF2B5EF4-FFF2-40B4-BE49-F238E27FC236}">
              <a16:creationId xmlns:a16="http://schemas.microsoft.com/office/drawing/2014/main" id="{A57AC3B1-FBC9-415D-9286-51713ACA121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838200</xdr:colOff>
      <xdr:row>29</xdr:row>
      <xdr:rowOff>19050</xdr:rowOff>
    </xdr:from>
    <xdr:to>
      <xdr:col>6</xdr:col>
      <xdr:colOff>704850</xdr:colOff>
      <xdr:row>43</xdr:row>
      <xdr:rowOff>95250</xdr:rowOff>
    </xdr:to>
    <xdr:graphicFrame macro="">
      <xdr:nvGraphicFramePr>
        <xdr:cNvPr id="3" name="Chart 2">
          <a:extLst>
            <a:ext uri="{FF2B5EF4-FFF2-40B4-BE49-F238E27FC236}">
              <a16:creationId xmlns:a16="http://schemas.microsoft.com/office/drawing/2014/main" id="{424D526C-3F6B-44E3-836E-32497ADBAFC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5</xdr:col>
      <xdr:colOff>0</xdr:colOff>
      <xdr:row>65</xdr:row>
      <xdr:rowOff>0</xdr:rowOff>
    </xdr:from>
    <xdr:to>
      <xdr:col>13</xdr:col>
      <xdr:colOff>6349</xdr:colOff>
      <xdr:row>81</xdr:row>
      <xdr:rowOff>50800</xdr:rowOff>
    </xdr:to>
    <xdr:graphicFrame macro="">
      <xdr:nvGraphicFramePr>
        <xdr:cNvPr id="2" name="Chart 1">
          <a:extLst>
            <a:ext uri="{FF2B5EF4-FFF2-40B4-BE49-F238E27FC236}">
              <a16:creationId xmlns:a16="http://schemas.microsoft.com/office/drawing/2014/main" id="{9669D46A-7DBC-415E-BA8C-4F1B00BEB8D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0</xdr:colOff>
      <xdr:row>81</xdr:row>
      <xdr:rowOff>50800</xdr:rowOff>
    </xdr:from>
    <xdr:to>
      <xdr:col>13</xdr:col>
      <xdr:colOff>0</xdr:colOff>
      <xdr:row>97</xdr:row>
      <xdr:rowOff>101600</xdr:rowOff>
    </xdr:to>
    <xdr:graphicFrame macro="">
      <xdr:nvGraphicFramePr>
        <xdr:cNvPr id="3" name="Chart 2">
          <a:extLst>
            <a:ext uri="{FF2B5EF4-FFF2-40B4-BE49-F238E27FC236}">
              <a16:creationId xmlns:a16="http://schemas.microsoft.com/office/drawing/2014/main" id="{D071B850-3A0F-4103-B9CA-5E0041A2547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8</xdr:col>
      <xdr:colOff>0</xdr:colOff>
      <xdr:row>1</xdr:row>
      <xdr:rowOff>42862</xdr:rowOff>
    </xdr:from>
    <xdr:to>
      <xdr:col>15</xdr:col>
      <xdr:colOff>304800</xdr:colOff>
      <xdr:row>15</xdr:row>
      <xdr:rowOff>119062</xdr:rowOff>
    </xdr:to>
    <xdr:graphicFrame macro="">
      <xdr:nvGraphicFramePr>
        <xdr:cNvPr id="3" name="Chart 2">
          <a:extLst>
            <a:ext uri="{FF2B5EF4-FFF2-40B4-BE49-F238E27FC236}">
              <a16:creationId xmlns:a16="http://schemas.microsoft.com/office/drawing/2014/main" id="{2099DC07-2C79-8CBF-567A-CE96B85DE74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0</xdr:colOff>
      <xdr:row>18</xdr:row>
      <xdr:rowOff>0</xdr:rowOff>
    </xdr:from>
    <xdr:to>
      <xdr:col>12</xdr:col>
      <xdr:colOff>142875</xdr:colOff>
      <xdr:row>32</xdr:row>
      <xdr:rowOff>76200</xdr:rowOff>
    </xdr:to>
    <mc:AlternateContent xmlns:mc="http://schemas.openxmlformats.org/markup-compatibility/2006">
      <mc:Choice xmlns:cx4="http://schemas.microsoft.com/office/drawing/2016/5/10/chartex" Requires="cx4">
        <xdr:graphicFrame macro="">
          <xdr:nvGraphicFramePr>
            <xdr:cNvPr id="4" name="Chart 3">
              <a:extLst>
                <a:ext uri="{FF2B5EF4-FFF2-40B4-BE49-F238E27FC236}">
                  <a16:creationId xmlns:a16="http://schemas.microsoft.com/office/drawing/2014/main" id="{4A9C3523-7BFD-4208-B46A-F9CE3C19AD57}"/>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2"/>
            </a:graphicData>
          </a:graphic>
        </xdr:graphicFrame>
      </mc:Choice>
      <mc:Fallback>
        <xdr:sp macro="" textlink="">
          <xdr:nvSpPr>
            <xdr:cNvPr id="0" name=""/>
            <xdr:cNvSpPr>
              <a:spLocks noTextEdit="1"/>
            </xdr:cNvSpPr>
          </xdr:nvSpPr>
          <xdr:spPr>
            <a:xfrm>
              <a:off x="7200900" y="3429000"/>
              <a:ext cx="4572000" cy="2743200"/>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6</xdr:col>
      <xdr:colOff>4762</xdr:colOff>
      <xdr:row>32</xdr:row>
      <xdr:rowOff>123825</xdr:rowOff>
    </xdr:from>
    <xdr:to>
      <xdr:col>12</xdr:col>
      <xdr:colOff>147637</xdr:colOff>
      <xdr:row>47</xdr:row>
      <xdr:rowOff>9525</xdr:rowOff>
    </xdr:to>
    <mc:AlternateContent xmlns:mc="http://schemas.openxmlformats.org/markup-compatibility/2006">
      <mc:Choice xmlns:cx4="http://schemas.microsoft.com/office/drawing/2016/5/10/chartex" Requires="cx4">
        <xdr:graphicFrame macro="">
          <xdr:nvGraphicFramePr>
            <xdr:cNvPr id="5" name="Chart 4">
              <a:extLst>
                <a:ext uri="{FF2B5EF4-FFF2-40B4-BE49-F238E27FC236}">
                  <a16:creationId xmlns:a16="http://schemas.microsoft.com/office/drawing/2014/main" id="{513EA66B-ECBC-4EC7-BB7B-0E7BCB655C85}"/>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3"/>
            </a:graphicData>
          </a:graphic>
        </xdr:graphicFrame>
      </mc:Choice>
      <mc:Fallback>
        <xdr:sp macro="" textlink="">
          <xdr:nvSpPr>
            <xdr:cNvPr id="0" name=""/>
            <xdr:cNvSpPr>
              <a:spLocks noTextEdit="1"/>
            </xdr:cNvSpPr>
          </xdr:nvSpPr>
          <xdr:spPr>
            <a:xfrm>
              <a:off x="7205662" y="6219825"/>
              <a:ext cx="4572000" cy="2743200"/>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D:\Desktop\Arquivos%20Daniel\Impacto%20Fogo%20Pantanal\Novo\AQMLS_30m_Pantanal_mn_clip_km2_yearly.xlsx" TargetMode="External"/><Relationship Id="rId1" Type="http://schemas.openxmlformats.org/officeDocument/2006/relationships/externalLinkPath" Target="Novo/AQMLS_30m_Pantanal_mn_clip_km2_yearly.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D:\Desktop\Arquivos%20Daniel\Impacto%20Fogo%20Pantanal\Book1.xlsx" TargetMode="External"/><Relationship Id="rId1" Type="http://schemas.openxmlformats.org/officeDocument/2006/relationships/externalLinkPath" Target="Book1.xlsx"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EXP_2020_2020_20230314.xlsx"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https://d.docs.live.net/e0a8c5cd5b949eb7/Desktop/Pantanal%20Fires/EXP_2019_2020_20230306.xlsx" TargetMode="External"/><Relationship Id="rId1" Type="http://schemas.openxmlformats.org/officeDocument/2006/relationships/externalLinkPath" Target="https://d.docs.live.net/e0a8c5cd5b949eb7/Desktop/Pantanal%20Fires/EXP_2019_2020_2023030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heet2"/>
      <sheetName val="AQMLS_30m_Pantanal_mn_clip_km2_"/>
    </sheetNames>
    <sheetDataSet>
      <sheetData sheetId="0">
        <row r="11">
          <cell r="B11">
            <v>2000</v>
          </cell>
          <cell r="C11">
            <v>2001</v>
          </cell>
          <cell r="D11">
            <v>2002</v>
          </cell>
          <cell r="E11">
            <v>2003</v>
          </cell>
          <cell r="F11">
            <v>2004</v>
          </cell>
          <cell r="G11">
            <v>2005</v>
          </cell>
          <cell r="H11">
            <v>2006</v>
          </cell>
          <cell r="I11">
            <v>2007</v>
          </cell>
          <cell r="J11">
            <v>2008</v>
          </cell>
          <cell r="K11">
            <v>2009</v>
          </cell>
          <cell r="L11">
            <v>2010</v>
          </cell>
          <cell r="M11">
            <v>2011</v>
          </cell>
          <cell r="N11">
            <v>2012</v>
          </cell>
          <cell r="O11">
            <v>2013</v>
          </cell>
          <cell r="P11">
            <v>2014</v>
          </cell>
          <cell r="Q11">
            <v>2015</v>
          </cell>
          <cell r="R11">
            <v>2016</v>
          </cell>
          <cell r="S11">
            <v>2017</v>
          </cell>
          <cell r="T11">
            <v>2018</v>
          </cell>
          <cell r="U11">
            <v>2019</v>
          </cell>
          <cell r="V11">
            <v>2020</v>
          </cell>
        </row>
        <row r="12">
          <cell r="A12" t="str">
            <v>MS</v>
          </cell>
          <cell r="B12">
            <v>1633.6102559119511</v>
          </cell>
          <cell r="C12">
            <v>9902.3985528775738</v>
          </cell>
          <cell r="D12">
            <v>19209.70616119746</v>
          </cell>
          <cell r="E12">
            <v>2491.6520947254176</v>
          </cell>
          <cell r="F12">
            <v>6568.8729164425049</v>
          </cell>
          <cell r="G12">
            <v>21110.086056589156</v>
          </cell>
          <cell r="H12">
            <v>3795.3374340238547</v>
          </cell>
          <cell r="I12">
            <v>10845.620634145645</v>
          </cell>
          <cell r="J12">
            <v>5207.0464911522731</v>
          </cell>
          <cell r="K12">
            <v>5882.9636694888341</v>
          </cell>
          <cell r="L12">
            <v>6113.5699805303111</v>
          </cell>
          <cell r="M12">
            <v>1826.0705122959923</v>
          </cell>
          <cell r="N12">
            <v>8559.8815568883656</v>
          </cell>
          <cell r="O12">
            <v>3280.0232582683584</v>
          </cell>
          <cell r="P12">
            <v>1424.675941347788</v>
          </cell>
          <cell r="Q12">
            <v>5351.3962226486856</v>
          </cell>
          <cell r="R12">
            <v>10161.86333509955</v>
          </cell>
          <cell r="S12">
            <v>4539.9804060150891</v>
          </cell>
          <cell r="T12">
            <v>907.9869301589282</v>
          </cell>
          <cell r="U12">
            <v>15846.568181854624</v>
          </cell>
          <cell r="V12">
            <v>13798.074280243374</v>
          </cell>
        </row>
        <row r="13">
          <cell r="A13" t="str">
            <v>MT</v>
          </cell>
          <cell r="B13">
            <v>1340.9620447674279</v>
          </cell>
          <cell r="C13">
            <v>2669.8389011507138</v>
          </cell>
          <cell r="D13">
            <v>4517.9314736741035</v>
          </cell>
          <cell r="E13">
            <v>1017.5532525639081</v>
          </cell>
          <cell r="F13">
            <v>4119.3969671403611</v>
          </cell>
          <cell r="G13">
            <v>4986.1417393917536</v>
          </cell>
          <cell r="H13">
            <v>952.66508723986499</v>
          </cell>
          <cell r="I13">
            <v>2751.7618076736794</v>
          </cell>
          <cell r="J13">
            <v>2765.4564177801162</v>
          </cell>
          <cell r="K13">
            <v>690.50147328497872</v>
          </cell>
          <cell r="L13">
            <v>3677.7109300871998</v>
          </cell>
          <cell r="M13">
            <v>986.2414300395584</v>
          </cell>
          <cell r="N13">
            <v>1803.4914004165207</v>
          </cell>
          <cell r="O13">
            <v>1324.0609378631495</v>
          </cell>
          <cell r="P13">
            <v>330.87415586941665</v>
          </cell>
          <cell r="Q13">
            <v>1806.413198064929</v>
          </cell>
          <cell r="R13">
            <v>1257.8160939392535</v>
          </cell>
          <cell r="S13">
            <v>1673.6627780879319</v>
          </cell>
          <cell r="T13">
            <v>408.63333733189819</v>
          </cell>
          <cell r="U13">
            <v>3494.7307196153051</v>
          </cell>
          <cell r="V13">
            <v>12467.272073234699</v>
          </cell>
        </row>
        <row r="14">
          <cell r="A14" t="str">
            <v>Grand Total</v>
          </cell>
          <cell r="B14">
            <v>2974.5723006793787</v>
          </cell>
          <cell r="C14">
            <v>12572.237454028287</v>
          </cell>
          <cell r="D14">
            <v>23727.637634871564</v>
          </cell>
          <cell r="E14">
            <v>3509.2053472893258</v>
          </cell>
          <cell r="F14">
            <v>10688.269883582867</v>
          </cell>
          <cell r="G14">
            <v>26096.227795980911</v>
          </cell>
          <cell r="H14">
            <v>4748.0025212637192</v>
          </cell>
          <cell r="I14">
            <v>13597.382441819325</v>
          </cell>
          <cell r="J14">
            <v>7972.5029089323889</v>
          </cell>
          <cell r="K14">
            <v>6573.4651427738127</v>
          </cell>
          <cell r="L14">
            <v>9791.2809106175118</v>
          </cell>
          <cell r="M14">
            <v>2812.3119423355506</v>
          </cell>
          <cell r="N14">
            <v>10363.372957304886</v>
          </cell>
          <cell r="O14">
            <v>4604.0841961315082</v>
          </cell>
          <cell r="P14">
            <v>1755.5500972172047</v>
          </cell>
          <cell r="Q14">
            <v>7157.8094207136146</v>
          </cell>
          <cell r="R14">
            <v>11419.679429038802</v>
          </cell>
          <cell r="S14">
            <v>6213.6431841030208</v>
          </cell>
          <cell r="T14">
            <v>1316.6202674908263</v>
          </cell>
          <cell r="U14">
            <v>19341.298901469927</v>
          </cell>
          <cell r="V14">
            <v>26265.346353478075</v>
          </cell>
        </row>
      </sheetData>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heet1"/>
      <sheetName val="Sheet2"/>
    </sheetNames>
    <sheetDataSet>
      <sheetData sheetId="0">
        <row r="48">
          <cell r="B48" t="str">
            <v>Municipalities</v>
          </cell>
          <cell r="C48">
            <v>2019</v>
          </cell>
          <cell r="D48">
            <v>2020</v>
          </cell>
        </row>
        <row r="49">
          <cell r="B49" t="e">
            <v>#VALUE!</v>
          </cell>
          <cell r="C49">
            <v>67597280.57212992</v>
          </cell>
          <cell r="D49">
            <v>895474.66473173408</v>
          </cell>
        </row>
        <row r="50">
          <cell r="B50" t="e">
            <v>#VALUE!</v>
          </cell>
          <cell r="C50">
            <v>11027.752330086265</v>
          </cell>
          <cell r="D50">
            <v>2395.1191756943517</v>
          </cell>
        </row>
        <row r="51">
          <cell r="B51" t="e">
            <v>#VALUE!</v>
          </cell>
          <cell r="C51">
            <v>349504673.46686709</v>
          </cell>
          <cell r="D51">
            <v>16041819.486913532</v>
          </cell>
        </row>
        <row r="52">
          <cell r="B52" t="e">
            <v>#VALUE!</v>
          </cell>
          <cell r="C52">
            <v>1555418.7178411419</v>
          </cell>
          <cell r="D52">
            <v>65567.938677622587</v>
          </cell>
        </row>
        <row r="53">
          <cell r="B53" t="e">
            <v>#VALUE!</v>
          </cell>
          <cell r="C53">
            <v>790868.019724919</v>
          </cell>
          <cell r="D53">
            <v>48949.989612755242</v>
          </cell>
        </row>
        <row r="54">
          <cell r="B54" t="e">
            <v>#VALUE!</v>
          </cell>
          <cell r="C54">
            <v>9560411.1625146866</v>
          </cell>
          <cell r="D54">
            <v>132720.21352845928</v>
          </cell>
        </row>
        <row r="55">
          <cell r="B55" t="e">
            <v>#VALUE!</v>
          </cell>
          <cell r="C55">
            <v>2876726.440255587</v>
          </cell>
          <cell r="D55">
            <v>750365.19052761816</v>
          </cell>
        </row>
        <row r="56">
          <cell r="B56" t="e">
            <v>#VALUE!</v>
          </cell>
          <cell r="C56">
            <v>87470662.720470935</v>
          </cell>
          <cell r="D56">
            <v>1433830.4417306709</v>
          </cell>
        </row>
        <row r="57">
          <cell r="B57" t="e">
            <v>#VALUE!</v>
          </cell>
          <cell r="C57">
            <v>5596776.9320136113</v>
          </cell>
          <cell r="D57">
            <v>261642.98421877087</v>
          </cell>
        </row>
        <row r="58">
          <cell r="B58" t="e">
            <v>#VALUE!</v>
          </cell>
          <cell r="C58">
            <v>395722.94660473376</v>
          </cell>
          <cell r="D58">
            <v>14718.193483800553</v>
          </cell>
        </row>
        <row r="59">
          <cell r="B59" t="e">
            <v>#VALUE!</v>
          </cell>
          <cell r="C59">
            <v>341267.05909579271</v>
          </cell>
          <cell r="D59">
            <v>23799661.994936652</v>
          </cell>
        </row>
        <row r="60">
          <cell r="B60" t="e">
            <v>#VALUE!</v>
          </cell>
          <cell r="C60">
            <v>650628.51657066925</v>
          </cell>
          <cell r="D60">
            <v>14402701.782494323</v>
          </cell>
        </row>
        <row r="61">
          <cell r="B61" t="e">
            <v>#VALUE!</v>
          </cell>
          <cell r="C61">
            <v>370.03957923885491</v>
          </cell>
          <cell r="D61">
            <v>8350.6014882476029</v>
          </cell>
        </row>
        <row r="62">
          <cell r="B62" t="e">
            <v>#VALUE!</v>
          </cell>
          <cell r="C62">
            <v>110.89231332602182</v>
          </cell>
          <cell r="D62">
            <v>14242.290384558117</v>
          </cell>
        </row>
        <row r="63">
          <cell r="B63" t="e">
            <v>#VALUE!</v>
          </cell>
          <cell r="C63">
            <v>10278.910412314211</v>
          </cell>
          <cell r="D63">
            <v>1119085.0752257423</v>
          </cell>
        </row>
        <row r="64">
          <cell r="B64" t="e">
            <v>#VALUE!</v>
          </cell>
          <cell r="C64">
            <v>69.345058468024178</v>
          </cell>
          <cell r="D64">
            <v>9529.6855232280141</v>
          </cell>
        </row>
        <row r="65">
          <cell r="B65" t="e">
            <v>#VALUE!</v>
          </cell>
          <cell r="C65">
            <v>82.197806373735929</v>
          </cell>
          <cell r="D65">
            <v>13742.299053268935</v>
          </cell>
        </row>
        <row r="66">
          <cell r="B66" t="e">
            <v>#VALUE!</v>
          </cell>
          <cell r="C66">
            <v>593.01981034724099</v>
          </cell>
          <cell r="D66">
            <v>4555.8911604782479</v>
          </cell>
        </row>
        <row r="67">
          <cell r="B67" t="e">
            <v>#VALUE!</v>
          </cell>
          <cell r="C67">
            <v>293924.11163566151</v>
          </cell>
          <cell r="D67">
            <v>18885471.076410837</v>
          </cell>
        </row>
        <row r="68">
          <cell r="B68" t="e">
            <v>#VALUE!</v>
          </cell>
          <cell r="C68">
            <v>14684.115031718276</v>
          </cell>
          <cell r="D68">
            <v>189907.15520368586</v>
          </cell>
        </row>
        <row r="69">
          <cell r="B69" t="e">
            <v>#VALUE!</v>
          </cell>
          <cell r="C69">
            <v>75.323080749750588</v>
          </cell>
          <cell r="D69">
            <v>5171.5521281104157</v>
          </cell>
        </row>
        <row r="70">
          <cell r="B70" t="e">
            <v>#VALUE!</v>
          </cell>
          <cell r="C70">
            <v>126188.87674050304</v>
          </cell>
          <cell r="D70">
            <v>5599037.2538054865</v>
          </cell>
        </row>
      </sheetData>
      <sheetData sheetId="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ltado"/>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heet1"/>
      <sheetName val="Sheet2"/>
      <sheetName val="Sheet3"/>
      <sheetName val="Sheet5"/>
      <sheetName val="Sheet4"/>
      <sheetName val="Resultado"/>
      <sheetName val="Detalhamento"/>
    </sheetNames>
    <sheetDataSet>
      <sheetData sheetId="0" refreshError="1"/>
      <sheetData sheetId="1" refreshError="1"/>
      <sheetData sheetId="2" refreshError="1"/>
      <sheetData sheetId="3" refreshError="1"/>
      <sheetData sheetId="4">
        <row r="1">
          <cell r="A1" t="str">
            <v>Country</v>
          </cell>
          <cell r="B1" t="str">
            <v>Exports 2019</v>
          </cell>
          <cell r="D1" t="str">
            <v>Country</v>
          </cell>
          <cell r="E1" t="str">
            <v>Exports 2020</v>
          </cell>
        </row>
        <row r="2">
          <cell r="A2" t="e">
            <v>#VALUE!</v>
          </cell>
          <cell r="B2">
            <v>58566</v>
          </cell>
          <cell r="D2" t="e">
            <v>#VALUE!</v>
          </cell>
          <cell r="E2">
            <v>0</v>
          </cell>
        </row>
        <row r="3">
          <cell r="A3" t="e">
            <v>#VALUE!</v>
          </cell>
          <cell r="B3">
            <v>108076</v>
          </cell>
          <cell r="D3" t="e">
            <v>#VALUE!</v>
          </cell>
          <cell r="E3">
            <v>0</v>
          </cell>
        </row>
        <row r="4">
          <cell r="A4" t="e">
            <v>#VALUE!</v>
          </cell>
          <cell r="B4">
            <v>8619942</v>
          </cell>
          <cell r="D4" t="e">
            <v>#VALUE!</v>
          </cell>
          <cell r="E4">
            <v>4183105</v>
          </cell>
        </row>
        <row r="5">
          <cell r="A5" t="e">
            <v>#VALUE!</v>
          </cell>
          <cell r="B5">
            <v>279245</v>
          </cell>
          <cell r="D5" t="e">
            <v>#VALUE!</v>
          </cell>
          <cell r="E5">
            <v>770035</v>
          </cell>
        </row>
        <row r="6">
          <cell r="A6" t="e">
            <v>#VALUE!</v>
          </cell>
          <cell r="B6">
            <v>0</v>
          </cell>
          <cell r="D6" t="e">
            <v>#VALUE!</v>
          </cell>
          <cell r="E6">
            <v>78907</v>
          </cell>
        </row>
        <row r="7">
          <cell r="A7" t="e">
            <v>#VALUE!</v>
          </cell>
          <cell r="B7">
            <v>76147522</v>
          </cell>
          <cell r="D7" t="e">
            <v>#VALUE!</v>
          </cell>
          <cell r="E7">
            <v>43434817</v>
          </cell>
        </row>
        <row r="8">
          <cell r="A8" t="e">
            <v>#VALUE!</v>
          </cell>
          <cell r="B8">
            <v>2398171</v>
          </cell>
          <cell r="D8" t="e">
            <v>#VALUE!</v>
          </cell>
          <cell r="E8">
            <v>944194</v>
          </cell>
        </row>
        <row r="9">
          <cell r="A9" t="e">
            <v>#VALUE!</v>
          </cell>
          <cell r="B9">
            <v>37414774</v>
          </cell>
          <cell r="D9" t="e">
            <v>#VALUE!</v>
          </cell>
          <cell r="E9">
            <v>38392452</v>
          </cell>
        </row>
        <row r="10">
          <cell r="A10" t="e">
            <v>#VALUE!</v>
          </cell>
          <cell r="B10">
            <v>23973</v>
          </cell>
          <cell r="D10" t="e">
            <v>#VALUE!</v>
          </cell>
          <cell r="E10">
            <v>20542</v>
          </cell>
        </row>
        <row r="11">
          <cell r="A11" t="e">
            <v>#VALUE!</v>
          </cell>
          <cell r="B11">
            <v>480767</v>
          </cell>
          <cell r="D11" t="e">
            <v>#VALUE!</v>
          </cell>
          <cell r="E11">
            <v>0</v>
          </cell>
        </row>
        <row r="12">
          <cell r="A12" t="e">
            <v>#VALUE!</v>
          </cell>
          <cell r="B12">
            <v>27921260</v>
          </cell>
          <cell r="D12" t="e">
            <v>#VALUE!</v>
          </cell>
          <cell r="E12">
            <v>26101210</v>
          </cell>
        </row>
        <row r="13">
          <cell r="A13" t="e">
            <v>#VALUE!</v>
          </cell>
          <cell r="B13">
            <v>5411528</v>
          </cell>
          <cell r="D13" t="e">
            <v>#VALUE!</v>
          </cell>
          <cell r="E13">
            <v>0</v>
          </cell>
        </row>
        <row r="14">
          <cell r="A14" t="e">
            <v>#VALUE!</v>
          </cell>
          <cell r="B14">
            <v>136748</v>
          </cell>
          <cell r="D14" t="e">
            <v>#VALUE!</v>
          </cell>
          <cell r="E14">
            <v>0</v>
          </cell>
        </row>
        <row r="15">
          <cell r="A15" t="e">
            <v>#VALUE!</v>
          </cell>
          <cell r="B15">
            <v>13469035</v>
          </cell>
          <cell r="D15" t="e">
            <v>#VALUE!</v>
          </cell>
          <cell r="E15">
            <v>26722846</v>
          </cell>
        </row>
        <row r="16">
          <cell r="A16" t="e">
            <v>#VALUE!</v>
          </cell>
          <cell r="B16">
            <v>290202176</v>
          </cell>
          <cell r="D16" t="e">
            <v>#VALUE!</v>
          </cell>
          <cell r="E16">
            <v>516457501</v>
          </cell>
        </row>
        <row r="17">
          <cell r="A17" t="e">
            <v>#VALUE!</v>
          </cell>
          <cell r="B17">
            <v>3500</v>
          </cell>
          <cell r="D17" t="e">
            <v>#VALUE!</v>
          </cell>
          <cell r="E17">
            <v>0</v>
          </cell>
        </row>
        <row r="18">
          <cell r="A18" t="e">
            <v>#VALUE!</v>
          </cell>
          <cell r="B18">
            <v>16641</v>
          </cell>
          <cell r="D18" t="e">
            <v>#VALUE!</v>
          </cell>
          <cell r="E18">
            <v>62799</v>
          </cell>
        </row>
        <row r="19">
          <cell r="A19" t="e">
            <v>#VALUE!</v>
          </cell>
          <cell r="B19">
            <v>197336</v>
          </cell>
          <cell r="D19" t="e">
            <v>#VALUE!</v>
          </cell>
          <cell r="E19">
            <v>155515</v>
          </cell>
        </row>
        <row r="20">
          <cell r="A20" t="e">
            <v>#VALUE!</v>
          </cell>
          <cell r="B20">
            <v>18351483</v>
          </cell>
          <cell r="D20" t="e">
            <v>#VALUE!</v>
          </cell>
          <cell r="E20">
            <v>0</v>
          </cell>
        </row>
        <row r="21">
          <cell r="A21" t="e">
            <v>#VALUE!</v>
          </cell>
          <cell r="B21">
            <v>113768</v>
          </cell>
          <cell r="D21" t="e">
            <v>#VALUE!</v>
          </cell>
          <cell r="E21">
            <v>492725</v>
          </cell>
        </row>
        <row r="22">
          <cell r="A22" t="e">
            <v>#VALUE!</v>
          </cell>
          <cell r="B22">
            <v>0</v>
          </cell>
          <cell r="D22" t="e">
            <v>#VALUE!</v>
          </cell>
          <cell r="E22">
            <v>20810</v>
          </cell>
        </row>
        <row r="23">
          <cell r="A23" t="e">
            <v>#VALUE!</v>
          </cell>
          <cell r="B23">
            <v>24748821</v>
          </cell>
          <cell r="D23" t="e">
            <v>#VALUE!</v>
          </cell>
          <cell r="E23">
            <v>21345238</v>
          </cell>
        </row>
        <row r="24">
          <cell r="A24" t="e">
            <v>#VALUE!</v>
          </cell>
          <cell r="B24">
            <v>20269</v>
          </cell>
          <cell r="D24" t="e">
            <v>#VALUE!</v>
          </cell>
          <cell r="E24">
            <v>0</v>
          </cell>
        </row>
        <row r="25">
          <cell r="A25" t="e">
            <v>#VALUE!</v>
          </cell>
          <cell r="B25">
            <v>4611460</v>
          </cell>
          <cell r="D25" t="e">
            <v>#VALUE!</v>
          </cell>
          <cell r="E25">
            <v>0</v>
          </cell>
        </row>
        <row r="26">
          <cell r="A26" t="e">
            <v>#VALUE!</v>
          </cell>
          <cell r="B26">
            <v>30266236</v>
          </cell>
          <cell r="D26" t="e">
            <v>#VALUE!</v>
          </cell>
          <cell r="E26">
            <v>19645729</v>
          </cell>
        </row>
        <row r="27">
          <cell r="A27" t="e">
            <v>#VALUE!</v>
          </cell>
          <cell r="B27">
            <v>69325</v>
          </cell>
          <cell r="D27" t="e">
            <v>#VALUE!</v>
          </cell>
          <cell r="E27">
            <v>0</v>
          </cell>
        </row>
        <row r="28">
          <cell r="A28" t="e">
            <v>#VALUE!</v>
          </cell>
          <cell r="B28">
            <v>27823057</v>
          </cell>
          <cell r="D28" t="e">
            <v>#VALUE!</v>
          </cell>
          <cell r="E28">
            <v>10063923</v>
          </cell>
        </row>
        <row r="29">
          <cell r="A29" t="e">
            <v>#VALUE!</v>
          </cell>
          <cell r="B29">
            <v>223518</v>
          </cell>
          <cell r="D29" t="e">
            <v>#VALUE!</v>
          </cell>
          <cell r="E29">
            <v>534872</v>
          </cell>
        </row>
        <row r="30">
          <cell r="A30" t="e">
            <v>#VALUE!</v>
          </cell>
          <cell r="B30">
            <v>503978</v>
          </cell>
          <cell r="D30" t="e">
            <v>#VALUE!</v>
          </cell>
          <cell r="E30">
            <v>211702</v>
          </cell>
        </row>
        <row r="31">
          <cell r="A31" t="e">
            <v>#VALUE!</v>
          </cell>
          <cell r="B31">
            <v>7426018</v>
          </cell>
          <cell r="D31" t="e">
            <v>#VALUE!</v>
          </cell>
          <cell r="E31">
            <v>1383929</v>
          </cell>
        </row>
        <row r="32">
          <cell r="A32" t="e">
            <v>#VALUE!</v>
          </cell>
          <cell r="B32">
            <v>0</v>
          </cell>
          <cell r="D32" t="e">
            <v>#VALUE!</v>
          </cell>
          <cell r="E32">
            <v>80787</v>
          </cell>
        </row>
        <row r="33">
          <cell r="A33" t="e">
            <v>#VALUE!</v>
          </cell>
          <cell r="B33">
            <v>0</v>
          </cell>
          <cell r="D33" t="e">
            <v>#VALUE!</v>
          </cell>
          <cell r="E33">
            <v>70974</v>
          </cell>
        </row>
        <row r="34">
          <cell r="A34" t="e">
            <v>#VALUE!</v>
          </cell>
          <cell r="B34">
            <v>132976</v>
          </cell>
          <cell r="D34" t="e">
            <v>#VALUE!</v>
          </cell>
          <cell r="E34">
            <v>699339</v>
          </cell>
        </row>
        <row r="35">
          <cell r="A35" t="e">
            <v>#VALUE!</v>
          </cell>
          <cell r="B35">
            <v>27869573</v>
          </cell>
          <cell r="D35" t="e">
            <v>#VALUE!</v>
          </cell>
          <cell r="E35">
            <v>34168541</v>
          </cell>
        </row>
        <row r="36">
          <cell r="A36" t="e">
            <v>#VALUE!</v>
          </cell>
          <cell r="B36">
            <v>13488582</v>
          </cell>
          <cell r="D36" t="e">
            <v>#VALUE!</v>
          </cell>
          <cell r="E36">
            <v>40443639</v>
          </cell>
        </row>
        <row r="37">
          <cell r="A37" t="e">
            <v>#VALUE!</v>
          </cell>
          <cell r="B37">
            <v>176006008</v>
          </cell>
          <cell r="D37" t="e">
            <v>#VALUE!</v>
          </cell>
          <cell r="E37">
            <v>256066399</v>
          </cell>
        </row>
        <row r="38">
          <cell r="A38" t="e">
            <v>#VALUE!</v>
          </cell>
          <cell r="B38">
            <v>14904753</v>
          </cell>
          <cell r="D38" t="e">
            <v>#VALUE!</v>
          </cell>
          <cell r="E38">
            <v>35568696</v>
          </cell>
        </row>
        <row r="39">
          <cell r="A39" t="e">
            <v>#VALUE!</v>
          </cell>
          <cell r="B39">
            <v>1232538</v>
          </cell>
          <cell r="D39" t="e">
            <v>#VALUE!</v>
          </cell>
          <cell r="E39">
            <v>1509336</v>
          </cell>
        </row>
        <row r="40">
          <cell r="A40" t="e">
            <v>#VALUE!</v>
          </cell>
          <cell r="B40">
            <v>0</v>
          </cell>
          <cell r="D40" t="e">
            <v>#VALUE!</v>
          </cell>
          <cell r="E40">
            <v>249765</v>
          </cell>
        </row>
        <row r="41">
          <cell r="A41" t="e">
            <v>#VALUE!</v>
          </cell>
          <cell r="B41">
            <v>2984418</v>
          </cell>
          <cell r="D41" t="e">
            <v>#VALUE!</v>
          </cell>
          <cell r="E41">
            <v>3077067</v>
          </cell>
        </row>
        <row r="42">
          <cell r="A42" t="e">
            <v>#VALUE!</v>
          </cell>
          <cell r="B42">
            <v>32181457</v>
          </cell>
          <cell r="D42" t="e">
            <v>#VALUE!</v>
          </cell>
          <cell r="E42">
            <v>36542863</v>
          </cell>
        </row>
        <row r="43">
          <cell r="A43" t="e">
            <v>#VALUE!</v>
          </cell>
          <cell r="B43">
            <v>99718993</v>
          </cell>
          <cell r="D43" t="e">
            <v>#VALUE!</v>
          </cell>
          <cell r="E43">
            <v>61448267</v>
          </cell>
        </row>
        <row r="44">
          <cell r="A44" t="e">
            <v>#VALUE!</v>
          </cell>
          <cell r="B44">
            <v>7247915</v>
          </cell>
          <cell r="D44" t="e">
            <v>#VALUE!</v>
          </cell>
          <cell r="E44">
            <v>1553511</v>
          </cell>
        </row>
        <row r="45">
          <cell r="A45" t="e">
            <v>#VALUE!</v>
          </cell>
          <cell r="B45">
            <v>51234</v>
          </cell>
          <cell r="D45" t="e">
            <v>#VALUE!</v>
          </cell>
          <cell r="E45">
            <v>0</v>
          </cell>
        </row>
        <row r="46">
          <cell r="A46" t="e">
            <v>#VALUE!</v>
          </cell>
          <cell r="B46">
            <v>0</v>
          </cell>
          <cell r="D46" t="e">
            <v>#VALUE!</v>
          </cell>
          <cell r="E46">
            <v>1425342</v>
          </cell>
        </row>
        <row r="47">
          <cell r="A47" t="e">
            <v>#VALUE!</v>
          </cell>
          <cell r="B47">
            <v>1224320</v>
          </cell>
          <cell r="D47" t="e">
            <v>#VALUE!</v>
          </cell>
          <cell r="E47">
            <v>1949231</v>
          </cell>
        </row>
        <row r="48">
          <cell r="A48" t="e">
            <v>#VALUE!</v>
          </cell>
          <cell r="B48">
            <v>0</v>
          </cell>
          <cell r="D48" t="e">
            <v>#VALUE!</v>
          </cell>
          <cell r="E48">
            <v>154922</v>
          </cell>
        </row>
        <row r="49">
          <cell r="A49" t="e">
            <v>#VALUE!</v>
          </cell>
          <cell r="B49">
            <v>6887038</v>
          </cell>
          <cell r="D49" t="e">
            <v>#VALUE!</v>
          </cell>
          <cell r="E49">
            <v>5473064</v>
          </cell>
        </row>
        <row r="50">
          <cell r="A50" t="e">
            <v>#VALUE!</v>
          </cell>
          <cell r="B50">
            <v>7909255</v>
          </cell>
          <cell r="D50" t="e">
            <v>#VALUE!</v>
          </cell>
          <cell r="E50">
            <v>0</v>
          </cell>
        </row>
        <row r="51">
          <cell r="A51" t="e">
            <v>#VALUE!</v>
          </cell>
          <cell r="B51">
            <v>411968</v>
          </cell>
          <cell r="D51" t="e">
            <v>#VALUE!</v>
          </cell>
          <cell r="E51">
            <v>0</v>
          </cell>
        </row>
        <row r="52">
          <cell r="A52" t="e">
            <v>#VALUE!</v>
          </cell>
          <cell r="B52">
            <v>13513498</v>
          </cell>
          <cell r="D52" t="e">
            <v>#VALUE!</v>
          </cell>
          <cell r="E52">
            <v>9678304</v>
          </cell>
        </row>
        <row r="53">
          <cell r="A53" t="e">
            <v>#VALUE!</v>
          </cell>
          <cell r="B53">
            <v>413688</v>
          </cell>
          <cell r="D53" t="e">
            <v>#VALUE!</v>
          </cell>
          <cell r="E53">
            <v>0</v>
          </cell>
        </row>
        <row r="54">
          <cell r="A54" t="e">
            <v>#VALUE!</v>
          </cell>
          <cell r="B54">
            <v>188708</v>
          </cell>
          <cell r="D54" t="e">
            <v>#VALUE!</v>
          </cell>
          <cell r="E54">
            <v>143347</v>
          </cell>
        </row>
        <row r="55">
          <cell r="A55" t="e">
            <v>#VALUE!</v>
          </cell>
          <cell r="B55">
            <v>51411</v>
          </cell>
          <cell r="D55" t="e">
            <v>#VALUE!</v>
          </cell>
          <cell r="E55">
            <v>0</v>
          </cell>
        </row>
        <row r="56">
          <cell r="A56" t="e">
            <v>#VALUE!</v>
          </cell>
          <cell r="B56">
            <v>0</v>
          </cell>
          <cell r="D56" t="e">
            <v>#VALUE!</v>
          </cell>
          <cell r="E56">
            <v>493079</v>
          </cell>
        </row>
        <row r="57">
          <cell r="A57" t="e">
            <v>#VALUE!</v>
          </cell>
          <cell r="B57">
            <v>39555908</v>
          </cell>
          <cell r="D57" t="e">
            <v>#VALUE!</v>
          </cell>
          <cell r="E57">
            <v>21083136</v>
          </cell>
        </row>
        <row r="58">
          <cell r="A58" t="e">
            <v>#VALUE!</v>
          </cell>
          <cell r="B58">
            <v>83911726</v>
          </cell>
          <cell r="D58" t="e">
            <v>#VALUE!</v>
          </cell>
          <cell r="E58">
            <v>51238478</v>
          </cell>
        </row>
        <row r="59">
          <cell r="A59" t="e">
            <v>#VALUE!</v>
          </cell>
          <cell r="B59">
            <v>2267655</v>
          </cell>
          <cell r="D59" t="e">
            <v>#VALUE!</v>
          </cell>
          <cell r="E59">
            <v>0</v>
          </cell>
        </row>
        <row r="60">
          <cell r="A60" t="e">
            <v>#VALUE!</v>
          </cell>
          <cell r="B60">
            <v>692867</v>
          </cell>
          <cell r="D60" t="e">
            <v>#VALUE!</v>
          </cell>
          <cell r="E60">
            <v>153887</v>
          </cell>
        </row>
        <row r="61">
          <cell r="A61" t="e">
            <v>#VALUE!</v>
          </cell>
          <cell r="B61">
            <v>5896404</v>
          </cell>
          <cell r="D61" t="e">
            <v>#VALUE!</v>
          </cell>
          <cell r="E61">
            <v>41170051</v>
          </cell>
        </row>
        <row r="62">
          <cell r="A62" t="e">
            <v>#VALUE!</v>
          </cell>
          <cell r="B62">
            <v>1552573</v>
          </cell>
          <cell r="D62" t="e">
            <v>#VALUE!</v>
          </cell>
          <cell r="E62">
            <v>1254015</v>
          </cell>
        </row>
        <row r="63">
          <cell r="A63" t="e">
            <v>#VALUE!</v>
          </cell>
          <cell r="B63">
            <v>0</v>
          </cell>
          <cell r="D63" t="e">
            <v>#VALUE!</v>
          </cell>
          <cell r="E63">
            <v>184918</v>
          </cell>
        </row>
        <row r="64">
          <cell r="A64" t="e">
            <v>#VALUE!</v>
          </cell>
          <cell r="B64">
            <v>3117361</v>
          </cell>
          <cell r="D64" t="e">
            <v>#VALUE!</v>
          </cell>
          <cell r="E64">
            <v>8130295</v>
          </cell>
        </row>
        <row r="65">
          <cell r="A65" t="e">
            <v>#VALUE!</v>
          </cell>
          <cell r="B65">
            <v>3123054</v>
          </cell>
          <cell r="D65" t="e">
            <v>#VALUE!</v>
          </cell>
          <cell r="E65">
            <v>6208464</v>
          </cell>
        </row>
        <row r="66">
          <cell r="A66" t="e">
            <v>#VALUE!</v>
          </cell>
          <cell r="B66">
            <v>341413</v>
          </cell>
          <cell r="D66" t="e">
            <v>#VALUE!</v>
          </cell>
          <cell r="E66">
            <v>2231421</v>
          </cell>
        </row>
        <row r="67">
          <cell r="A67" t="e">
            <v>#VALUE!</v>
          </cell>
          <cell r="B67">
            <v>30544554</v>
          </cell>
          <cell r="D67" t="e">
            <v>#VALUE!</v>
          </cell>
          <cell r="E67">
            <v>5658074</v>
          </cell>
        </row>
        <row r="68">
          <cell r="A68" t="e">
            <v>#VALUE!</v>
          </cell>
          <cell r="B68">
            <v>1473273</v>
          </cell>
          <cell r="D68" t="e">
            <v>#VALUE!</v>
          </cell>
          <cell r="E68">
            <v>334857</v>
          </cell>
        </row>
        <row r="69">
          <cell r="A69" t="e">
            <v>#VALUE!</v>
          </cell>
          <cell r="B69">
            <v>243870</v>
          </cell>
          <cell r="D69" t="e">
            <v>#VALUE!</v>
          </cell>
          <cell r="E69">
            <v>1435257</v>
          </cell>
        </row>
        <row r="70">
          <cell r="A70" t="e">
            <v>#VALUE!</v>
          </cell>
          <cell r="B70">
            <v>8416302</v>
          </cell>
          <cell r="D70" t="e">
            <v>#VALUE!</v>
          </cell>
          <cell r="E70">
            <v>0</v>
          </cell>
        </row>
        <row r="71">
          <cell r="A71" t="e">
            <v>#VALUE!</v>
          </cell>
          <cell r="B71">
            <v>26556032</v>
          </cell>
          <cell r="D71" t="e">
            <v>#VALUE!</v>
          </cell>
          <cell r="E71">
            <v>18684235</v>
          </cell>
        </row>
        <row r="72">
          <cell r="A72" t="e">
            <v>#VALUE!</v>
          </cell>
          <cell r="B72">
            <v>89483</v>
          </cell>
          <cell r="D72" t="e">
            <v>#VALUE!</v>
          </cell>
          <cell r="E72">
            <v>0</v>
          </cell>
        </row>
        <row r="73">
          <cell r="A73" t="e">
            <v>#VALUE!</v>
          </cell>
          <cell r="B73">
            <v>19195158</v>
          </cell>
          <cell r="D73" t="e">
            <v>#VALUE!</v>
          </cell>
          <cell r="E73">
            <v>2029668</v>
          </cell>
        </row>
        <row r="74">
          <cell r="A74" t="e">
            <v>#VALUE!</v>
          </cell>
          <cell r="B74">
            <v>0</v>
          </cell>
          <cell r="D74" t="e">
            <v>#VALUE!</v>
          </cell>
          <cell r="E74">
            <v>87111</v>
          </cell>
        </row>
        <row r="75">
          <cell r="A75" t="e">
            <v>#VALUE!</v>
          </cell>
          <cell r="B75">
            <v>933503</v>
          </cell>
          <cell r="D75" t="e">
            <v>#VALUE!</v>
          </cell>
          <cell r="E75">
            <v>473256</v>
          </cell>
        </row>
        <row r="76">
          <cell r="A76" t="e">
            <v>#VALUE!</v>
          </cell>
          <cell r="B76">
            <v>20122924</v>
          </cell>
          <cell r="D76" t="e">
            <v>#VALUE!</v>
          </cell>
          <cell r="E76">
            <v>12195548</v>
          </cell>
        </row>
        <row r="77">
          <cell r="A77" t="e">
            <v>#VALUE!</v>
          </cell>
          <cell r="B77">
            <v>85787</v>
          </cell>
          <cell r="D77" t="e">
            <v>#VALUE!</v>
          </cell>
          <cell r="E77">
            <v>0</v>
          </cell>
        </row>
        <row r="78">
          <cell r="A78" t="e">
            <v>#VALUE!</v>
          </cell>
          <cell r="B78">
            <v>6783292</v>
          </cell>
          <cell r="D78" t="e">
            <v>#VALUE!</v>
          </cell>
          <cell r="E78">
            <v>6749538</v>
          </cell>
        </row>
        <row r="79">
          <cell r="A79" t="e">
            <v>#VALUE!</v>
          </cell>
          <cell r="B79">
            <v>295699</v>
          </cell>
          <cell r="D79" t="e">
            <v>#VALUE!</v>
          </cell>
          <cell r="E79">
            <v>0</v>
          </cell>
        </row>
        <row r="80">
          <cell r="A80" t="e">
            <v>#VALUE!</v>
          </cell>
          <cell r="B80">
            <v>57184750</v>
          </cell>
          <cell r="D80" t="e">
            <v>#VALUE!</v>
          </cell>
          <cell r="E80">
            <v>42743952</v>
          </cell>
        </row>
        <row r="81">
          <cell r="A81" t="e">
            <v>#VALUE!</v>
          </cell>
          <cell r="B81">
            <v>26009164</v>
          </cell>
          <cell r="D81" t="e">
            <v>#VALUE!</v>
          </cell>
          <cell r="E81">
            <v>21298363</v>
          </cell>
        </row>
        <row r="82">
          <cell r="A82" t="e">
            <v>#VALUE!</v>
          </cell>
          <cell r="B82">
            <v>47606</v>
          </cell>
          <cell r="D82" t="e">
            <v>#VALUE!</v>
          </cell>
          <cell r="E82">
            <v>424809</v>
          </cell>
        </row>
        <row r="83">
          <cell r="A83" t="e">
            <v>#VALUE!</v>
          </cell>
          <cell r="B83">
            <v>24783</v>
          </cell>
          <cell r="D83" t="e">
            <v>#VALUE!</v>
          </cell>
          <cell r="E83">
            <v>0</v>
          </cell>
        </row>
        <row r="84">
          <cell r="A84" t="e">
            <v>#VALUE!</v>
          </cell>
          <cell r="B84">
            <v>42155595</v>
          </cell>
          <cell r="D84" t="e">
            <v>#VALUE!</v>
          </cell>
          <cell r="E84">
            <v>118986069</v>
          </cell>
        </row>
        <row r="85">
          <cell r="A85" t="e">
            <v>#VALUE!</v>
          </cell>
          <cell r="B85">
            <v>15387487</v>
          </cell>
          <cell r="D85" t="e">
            <v>#VALUE!</v>
          </cell>
          <cell r="E85">
            <v>6499555</v>
          </cell>
        </row>
        <row r="86">
          <cell r="A86" t="e">
            <v>#VALUE!</v>
          </cell>
          <cell r="B86">
            <v>306428595</v>
          </cell>
          <cell r="D86" t="e">
            <v>#VALUE!</v>
          </cell>
          <cell r="E86">
            <v>365852724</v>
          </cell>
        </row>
        <row r="87">
          <cell r="A87" t="e">
            <v>#VALUE!</v>
          </cell>
          <cell r="B87">
            <v>0</v>
          </cell>
          <cell r="D87" t="e">
            <v>#VALUE!</v>
          </cell>
          <cell r="E87">
            <v>45988</v>
          </cell>
        </row>
        <row r="88">
          <cell r="A88" t="e">
            <v>#VALUE!</v>
          </cell>
          <cell r="B88">
            <v>0</v>
          </cell>
          <cell r="D88" t="e">
            <v>#VALUE!</v>
          </cell>
          <cell r="E88">
            <v>306435</v>
          </cell>
        </row>
        <row r="89">
          <cell r="A89" t="e">
            <v>#VALUE!</v>
          </cell>
          <cell r="B89">
            <v>28415316</v>
          </cell>
          <cell r="D89" t="e">
            <v>#VALUE!</v>
          </cell>
          <cell r="E89">
            <v>32254124</v>
          </cell>
        </row>
        <row r="90">
          <cell r="A90" t="e">
            <v>#VALUE!</v>
          </cell>
          <cell r="B90">
            <v>220410</v>
          </cell>
          <cell r="D90" t="e">
            <v>#VALUE!</v>
          </cell>
          <cell r="E90">
            <v>0</v>
          </cell>
        </row>
        <row r="91">
          <cell r="A91" t="e">
            <v>#VALUE!</v>
          </cell>
          <cell r="B91">
            <v>103329</v>
          </cell>
          <cell r="D91" t="e">
            <v>#VALUE!</v>
          </cell>
          <cell r="E91">
            <v>0</v>
          </cell>
        </row>
        <row r="92">
          <cell r="A92" t="e">
            <v>#VALUE!</v>
          </cell>
          <cell r="B92">
            <v>78654678</v>
          </cell>
          <cell r="D92" t="e">
            <v>#VALUE!</v>
          </cell>
          <cell r="E92">
            <v>112151316</v>
          </cell>
        </row>
        <row r="93">
          <cell r="A93" t="e">
            <v>#VALUE!</v>
          </cell>
          <cell r="B93">
            <v>12818014</v>
          </cell>
          <cell r="D93" t="e">
            <v>#VALUE!</v>
          </cell>
          <cell r="E93">
            <v>7813699</v>
          </cell>
        </row>
        <row r="94">
          <cell r="A94" t="e">
            <v>#VALUE!</v>
          </cell>
          <cell r="B94">
            <v>9903739</v>
          </cell>
          <cell r="D94" t="e">
            <v>#VALUE!</v>
          </cell>
          <cell r="E94">
            <v>1122073</v>
          </cell>
        </row>
        <row r="95">
          <cell r="A95" t="e">
            <v>#VALUE!</v>
          </cell>
          <cell r="B95">
            <v>84152086</v>
          </cell>
          <cell r="D95" t="e">
            <v>#VALUE!</v>
          </cell>
          <cell r="E95">
            <v>63285517</v>
          </cell>
        </row>
        <row r="96">
          <cell r="A96" t="e">
            <v>#VALUE!</v>
          </cell>
          <cell r="B96">
            <v>452080</v>
          </cell>
          <cell r="D96" t="e">
            <v>#VALUE!</v>
          </cell>
          <cell r="E96">
            <v>0</v>
          </cell>
        </row>
        <row r="97">
          <cell r="A97" t="e">
            <v>#VALUE!</v>
          </cell>
          <cell r="B97">
            <v>135055746</v>
          </cell>
          <cell r="D97" t="e">
            <v>#VALUE!</v>
          </cell>
          <cell r="E97">
            <v>186135155</v>
          </cell>
        </row>
        <row r="98">
          <cell r="A98" t="e">
            <v>#VALUE!</v>
          </cell>
          <cell r="B98">
            <v>1189055</v>
          </cell>
          <cell r="D98" t="e">
            <v>#VALUE!</v>
          </cell>
          <cell r="E98">
            <v>6917373</v>
          </cell>
        </row>
      </sheetData>
      <sheetData sheetId="5" refreshError="1"/>
      <sheetData sheetId="6" refreshError="1"/>
    </sheetDataSet>
  </externalBook>
</externalLink>
</file>

<file path=xl/richData/_rels/rdRichValueWebImage.xml.rels><?xml version="1.0" encoding="UTF-8" standalone="yes"?>
<Relationships xmlns="http://schemas.openxmlformats.org/package/2006/relationships"><Relationship Id="rId26" Type="http://schemas.openxmlformats.org/officeDocument/2006/relationships/hyperlink" Target="https://www.bing.com/images/search?form=xlimg&amp;q=indonesia" TargetMode="External"/><Relationship Id="rId21" Type="http://schemas.openxmlformats.org/officeDocument/2006/relationships/hyperlink" Target="https://www.bing.com/th?id=AMMS_cf67d98905e3fac444eca317493cab3c&amp;qlt=95" TargetMode="External"/><Relationship Id="rId42" Type="http://schemas.openxmlformats.org/officeDocument/2006/relationships/hyperlink" Target="https://www.bing.com/images/search?form=xlimg&amp;q=pakistan" TargetMode="External"/><Relationship Id="rId47" Type="http://schemas.openxmlformats.org/officeDocument/2006/relationships/hyperlink" Target="https://www.bing.com/th?id=AMMS_ba322612535a1b4d0a8986de6065b7a2&amp;qlt=95" TargetMode="External"/><Relationship Id="rId63" Type="http://schemas.openxmlformats.org/officeDocument/2006/relationships/hyperlink" Target="https://www.bing.com/th?id=AMMS_c8e707cdf8c98e126f2d5dde4447d146&amp;qlt=95" TargetMode="External"/><Relationship Id="rId68" Type="http://schemas.openxmlformats.org/officeDocument/2006/relationships/hyperlink" Target="https://www.bing.com/images/search?form=xlimg&amp;q=united+kingdom" TargetMode="External"/><Relationship Id="rId2" Type="http://schemas.openxmlformats.org/officeDocument/2006/relationships/hyperlink" Target="https://www.bing.com/images/search?form=xlimg&amp;q=mirassol+brazil" TargetMode="External"/><Relationship Id="rId16" Type="http://schemas.openxmlformats.org/officeDocument/2006/relationships/hyperlink" Target="https://www.bing.com/images/search?form=xlimg&amp;q=denmark" TargetMode="External"/><Relationship Id="rId29" Type="http://schemas.openxmlformats.org/officeDocument/2006/relationships/hyperlink" Target="https://www.bing.com/th?id=AMMS_b27013579e3d08f399a04de9a32ac104&amp;qlt=95" TargetMode="External"/><Relationship Id="rId11" Type="http://schemas.openxmlformats.org/officeDocument/2006/relationships/hyperlink" Target="https://www.bing.com/th?id=AMMS_e4398ddce352c97429d2472a6a6471ea&amp;qlt=95" TargetMode="External"/><Relationship Id="rId24" Type="http://schemas.openxmlformats.org/officeDocument/2006/relationships/hyperlink" Target="https://www.bing.com/images/search?form=xlimg&amp;q=india" TargetMode="External"/><Relationship Id="rId32" Type="http://schemas.openxmlformats.org/officeDocument/2006/relationships/hyperlink" Target="https://www.bing.com/images/search?form=xlimg&amp;q=luxembourg" TargetMode="External"/><Relationship Id="rId37" Type="http://schemas.openxmlformats.org/officeDocument/2006/relationships/hyperlink" Target="https://www.bing.com/th?id=AMMS_e5168a4e9ad0191c2c739795e97abbed&amp;qlt=95" TargetMode="External"/><Relationship Id="rId40" Type="http://schemas.openxmlformats.org/officeDocument/2006/relationships/hyperlink" Target="https://www.bing.com/images/search?form=xlimg&amp;q=oman" TargetMode="External"/><Relationship Id="rId45" Type="http://schemas.openxmlformats.org/officeDocument/2006/relationships/hyperlink" Target="https://www.bing.com/th?id=AMMS_291c4f70778bdfe6b8a194d27f2fa779&amp;qlt=95" TargetMode="External"/><Relationship Id="rId53" Type="http://schemas.openxmlformats.org/officeDocument/2006/relationships/hyperlink" Target="https://www.bing.com/th?id=AMMS_368560d3e2be7d2adb7515e7f007377d&amp;qlt=95" TargetMode="External"/><Relationship Id="rId58" Type="http://schemas.openxmlformats.org/officeDocument/2006/relationships/hyperlink" Target="https://www.bing.com/images/search?form=xlimg&amp;q=serbia" TargetMode="External"/><Relationship Id="rId66" Type="http://schemas.openxmlformats.org/officeDocument/2006/relationships/hyperlink" Target="https://www.bing.com/images/search?form=xlimg&amp;q=turkmenistan" TargetMode="External"/><Relationship Id="rId74" Type="http://schemas.openxmlformats.org/officeDocument/2006/relationships/hyperlink" Target="https://www.bing.com/images/search?form=xlimg&amp;q=vietnam" TargetMode="External"/><Relationship Id="rId5" Type="http://schemas.openxmlformats.org/officeDocument/2006/relationships/hyperlink" Target="https://www.bing.com/th?id=AMMS_b25ba211f05aee807f2fe32baf64c4a5&amp;qlt=95" TargetMode="External"/><Relationship Id="rId61" Type="http://schemas.openxmlformats.org/officeDocument/2006/relationships/hyperlink" Target="https://www.bing.com/th?id=AMMS_c7cb2fa08620fe760e36f6372909e54b&amp;qlt=95" TargetMode="External"/><Relationship Id="rId19" Type="http://schemas.openxmlformats.org/officeDocument/2006/relationships/hyperlink" Target="https://www.bing.com/th?id=AMMS_170e62536294e690a4ae289472616a73&amp;qlt=95" TargetMode="External"/><Relationship Id="rId14" Type="http://schemas.openxmlformats.org/officeDocument/2006/relationships/hyperlink" Target="https://www.bing.com/images/search?form=xlimg&amp;q=cura%c3%a7ao+country" TargetMode="External"/><Relationship Id="rId22" Type="http://schemas.openxmlformats.org/officeDocument/2006/relationships/hyperlink" Target="https://www.bing.com/images/search?form=xlimg&amp;q=ghana" TargetMode="External"/><Relationship Id="rId27" Type="http://schemas.openxmlformats.org/officeDocument/2006/relationships/hyperlink" Target="https://www.bing.com/th?id=AMMS_d84cdf18ff6cb6b838d41b0af93af342&amp;qlt=95" TargetMode="External"/><Relationship Id="rId30" Type="http://schemas.openxmlformats.org/officeDocument/2006/relationships/hyperlink" Target="https://www.bing.com/images/search?form=xlimg&amp;q=italy" TargetMode="External"/><Relationship Id="rId35" Type="http://schemas.openxmlformats.org/officeDocument/2006/relationships/hyperlink" Target="https://www.bing.com/th?id=AMMS_5f6a86b20eda38e7d669dfc7efa708bb&amp;qlt=95" TargetMode="External"/><Relationship Id="rId43" Type="http://schemas.openxmlformats.org/officeDocument/2006/relationships/hyperlink" Target="https://www.bing.com/th?id=AMMS_a0ea095a89594bf13302a41178ff0c13&amp;qlt=95" TargetMode="External"/><Relationship Id="rId48" Type="http://schemas.openxmlformats.org/officeDocument/2006/relationships/hyperlink" Target="https://www.bing.com/images/search?form=xlimg&amp;q=poland" TargetMode="External"/><Relationship Id="rId56" Type="http://schemas.openxmlformats.org/officeDocument/2006/relationships/hyperlink" Target="https://www.bing.com/images/search?form=xlimg&amp;q=russia" TargetMode="External"/><Relationship Id="rId64" Type="http://schemas.openxmlformats.org/officeDocument/2006/relationships/hyperlink" Target="https://www.bing.com/images/search?form=xlimg&amp;q=spain" TargetMode="External"/><Relationship Id="rId69" Type="http://schemas.openxmlformats.org/officeDocument/2006/relationships/hyperlink" Target="https://www.bing.com/th?id=AMMS_eacb69bc4c31823fb17872127a01601a&amp;qlt=95" TargetMode="External"/><Relationship Id="rId8" Type="http://schemas.openxmlformats.org/officeDocument/2006/relationships/hyperlink" Target="https://www.bing.com/images/search?form=xlimg&amp;q=bermuda" TargetMode="External"/><Relationship Id="rId51" Type="http://schemas.openxmlformats.org/officeDocument/2006/relationships/hyperlink" Target="https://www.bing.com/th?id=AMMS_e93bbc58d16767dc5dbdada46fcd3939&amp;qlt=95" TargetMode="External"/><Relationship Id="rId72" Type="http://schemas.openxmlformats.org/officeDocument/2006/relationships/hyperlink" Target="https://www.bing.com/images/search?form=xlimg&amp;q=united+states+virgin+islands" TargetMode="External"/><Relationship Id="rId3" Type="http://schemas.openxmlformats.org/officeDocument/2006/relationships/hyperlink" Target="https://www.bing.com/th?id=AMMS_1780ac0be582107a65c681f81acd9413&amp;qlt=95" TargetMode="External"/><Relationship Id="rId12" Type="http://schemas.openxmlformats.org/officeDocument/2006/relationships/hyperlink" Target="https://www.bing.com/images/search?form=xlimg&amp;q=china" TargetMode="External"/><Relationship Id="rId17" Type="http://schemas.openxmlformats.org/officeDocument/2006/relationships/hyperlink" Target="https://www.bing.com/th?id=AMMS_937daafe5b9e6fc2f4fedb027ace1105&amp;qlt=95" TargetMode="External"/><Relationship Id="rId25" Type="http://schemas.openxmlformats.org/officeDocument/2006/relationships/hyperlink" Target="https://www.bing.com/th?id=AMMS_87c7c051f5a1048171442a7cef689a6f&amp;qlt=95" TargetMode="External"/><Relationship Id="rId33" Type="http://schemas.openxmlformats.org/officeDocument/2006/relationships/hyperlink" Target="https://www.bing.com/th?id=AMMS_c0166ab86e94e3fbb339386e7feaa4d3&amp;qlt=95" TargetMode="External"/><Relationship Id="rId38" Type="http://schemas.openxmlformats.org/officeDocument/2006/relationships/hyperlink" Target="https://www.bing.com/images/search?form=xlimg&amp;q=sint+maarten" TargetMode="External"/><Relationship Id="rId46" Type="http://schemas.openxmlformats.org/officeDocument/2006/relationships/hyperlink" Target="https://www.bing.com/images/search?form=xlimg&amp;q=philippines" TargetMode="External"/><Relationship Id="rId59" Type="http://schemas.openxmlformats.org/officeDocument/2006/relationships/hyperlink" Target="https://www.bing.com/th?id=AMMS_320d47071657bbd42cea6aa0c2470b78&amp;qlt=95" TargetMode="External"/><Relationship Id="rId67" Type="http://schemas.openxmlformats.org/officeDocument/2006/relationships/hyperlink" Target="https://www.bing.com/th?id=AMMS_08d2869d43a589e2a364e67dfd999853&amp;qlt=95" TargetMode="External"/><Relationship Id="rId20" Type="http://schemas.openxmlformats.org/officeDocument/2006/relationships/hyperlink" Target="https://www.bing.com/images/search?form=xlimg&amp;q=germany" TargetMode="External"/><Relationship Id="rId41" Type="http://schemas.openxmlformats.org/officeDocument/2006/relationships/hyperlink" Target="https://www.bing.com/th?id=AMMS_067c819c29937112df188ab2c6ee11e5&amp;qlt=95" TargetMode="External"/><Relationship Id="rId54" Type="http://schemas.openxmlformats.org/officeDocument/2006/relationships/hyperlink" Target="https://www.bing.com/images/search?form=xlimg&amp;q=romania" TargetMode="External"/><Relationship Id="rId62" Type="http://schemas.openxmlformats.org/officeDocument/2006/relationships/hyperlink" Target="https://www.bing.com/images/search?form=xlimg&amp;q=south+korea" TargetMode="External"/><Relationship Id="rId70" Type="http://schemas.openxmlformats.org/officeDocument/2006/relationships/hyperlink" Target="https://www.bing.com/images/search?form=xlimg&amp;q=united+states" TargetMode="External"/><Relationship Id="rId1" Type="http://schemas.openxmlformats.org/officeDocument/2006/relationships/hyperlink" Target="https://www.bing.com/th?id=AMMS_0942e9a1b399577769a439e15f4c71fb&amp;qlt=95" TargetMode="External"/><Relationship Id="rId6" Type="http://schemas.openxmlformats.org/officeDocument/2006/relationships/hyperlink" Target="https://www.bing.com/images/search?form=xlimg&amp;q=aruba" TargetMode="External"/><Relationship Id="rId15" Type="http://schemas.openxmlformats.org/officeDocument/2006/relationships/hyperlink" Target="https://www.bing.com/th?id=AMMS_73827d97ae36803c4e5cce7cafb1f0e6&amp;qlt=95" TargetMode="External"/><Relationship Id="rId23" Type="http://schemas.openxmlformats.org/officeDocument/2006/relationships/hyperlink" Target="https://www.bing.com/th?id=AMMS_8f636e3a9026f54a814b5a86b90d2876&amp;qlt=95" TargetMode="External"/><Relationship Id="rId28" Type="http://schemas.openxmlformats.org/officeDocument/2006/relationships/hyperlink" Target="https://www.bing.com/images/search?form=xlimg&amp;q=israel" TargetMode="External"/><Relationship Id="rId36" Type="http://schemas.openxmlformats.org/officeDocument/2006/relationships/hyperlink" Target="https://www.bing.com/images/search?form=xlimg&amp;q=netherlands" TargetMode="External"/><Relationship Id="rId49" Type="http://schemas.openxmlformats.org/officeDocument/2006/relationships/hyperlink" Target="https://www.bing.com/th?id=AMMS_83f899973a13a6bc332ec9f56c3f6816&amp;qlt=95" TargetMode="External"/><Relationship Id="rId57" Type="http://schemas.openxmlformats.org/officeDocument/2006/relationships/hyperlink" Target="https://www.bing.com/th?id=AMMS_2bde33ce651de79feb13b69d1df4eccf&amp;qlt=95" TargetMode="External"/><Relationship Id="rId10" Type="http://schemas.openxmlformats.org/officeDocument/2006/relationships/hyperlink" Target="https://www.bing.com/images/search?form=xlimg&amp;q=canada+country" TargetMode="External"/><Relationship Id="rId31" Type="http://schemas.openxmlformats.org/officeDocument/2006/relationships/hyperlink" Target="https://www.bing.com/th?id=AMMS_f406b613d67aa0e197a8b82682d91948&amp;qlt=95" TargetMode="External"/><Relationship Id="rId44" Type="http://schemas.openxmlformats.org/officeDocument/2006/relationships/hyperlink" Target="https://www.bing.com/images/search?form=xlimg&amp;q=palestinian+national+authority" TargetMode="External"/><Relationship Id="rId52" Type="http://schemas.openxmlformats.org/officeDocument/2006/relationships/hyperlink" Target="https://www.bing.com/images/search?form=xlimg&amp;q=qatar+country" TargetMode="External"/><Relationship Id="rId60" Type="http://schemas.openxmlformats.org/officeDocument/2006/relationships/hyperlink" Target="https://www.bing.com/images/search?form=xlimg&amp;q=singapore" TargetMode="External"/><Relationship Id="rId65" Type="http://schemas.openxmlformats.org/officeDocument/2006/relationships/hyperlink" Target="https://www.bing.com/th?id=AMMS_dafc79f61f6fa2538564b43b8e40c58a&amp;qlt=95" TargetMode="External"/><Relationship Id="rId73" Type="http://schemas.openxmlformats.org/officeDocument/2006/relationships/hyperlink" Target="https://www.bing.com/th?id=AMMS_f63a1a3d7e447e702a8dee0300def445&amp;qlt=95" TargetMode="External"/><Relationship Id="rId4" Type="http://schemas.openxmlformats.org/officeDocument/2006/relationships/hyperlink" Target="https://www.bing.com/images/search?form=xlimg&amp;q=afghanistan" TargetMode="External"/><Relationship Id="rId9" Type="http://schemas.openxmlformats.org/officeDocument/2006/relationships/hyperlink" Target="https://www.bing.com/th?id=AMMS_1b72ca73cb6469fafbc58815752cb2db&amp;qlt=95" TargetMode="External"/><Relationship Id="rId13" Type="http://schemas.openxmlformats.org/officeDocument/2006/relationships/hyperlink" Target="https://www.bing.com/th?id=AMMS_46804624deced513a240f3eb9370c166&amp;qlt=95" TargetMode="External"/><Relationship Id="rId18" Type="http://schemas.openxmlformats.org/officeDocument/2006/relationships/hyperlink" Target="https://www.bing.com/images/search?form=xlimg&amp;q=egypt" TargetMode="External"/><Relationship Id="rId39" Type="http://schemas.openxmlformats.org/officeDocument/2006/relationships/hyperlink" Target="https://www.bing.com/th?id=AMMS_4ab67ac3d56bb710deafe34dae5131b8&amp;qlt=95" TargetMode="External"/><Relationship Id="rId34" Type="http://schemas.openxmlformats.org/officeDocument/2006/relationships/hyperlink" Target="https://www.bing.com/images/search?form=xlimg&amp;q=republic+of+macedonia" TargetMode="External"/><Relationship Id="rId50" Type="http://schemas.openxmlformats.org/officeDocument/2006/relationships/hyperlink" Target="https://www.bing.com/images/search?form=xlimg&amp;q=portugal" TargetMode="External"/><Relationship Id="rId55" Type="http://schemas.openxmlformats.org/officeDocument/2006/relationships/hyperlink" Target="https://www.bing.com/th?id=AMMS_f15d3f9416b3bdd9c4271c3c03c13d2a&amp;qlt=95" TargetMode="External"/><Relationship Id="rId7" Type="http://schemas.openxmlformats.org/officeDocument/2006/relationships/hyperlink" Target="https://www.bing.com/th?id=AMMS_92744775aceef31fa035e918da2fa591&amp;qlt=95" TargetMode="External"/><Relationship Id="rId71" Type="http://schemas.openxmlformats.org/officeDocument/2006/relationships/hyperlink" Target="https://www.bing.com/th?id=AMMS_30df3729e327508a6b29385db33fe73a&amp;qlt=95" TargetMode="External"/></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types>
    <type name="_linkedentity2">
      <keyFlags>
        <key name="%EntityServiceId">
          <flag name="ShowInCardView" value="0"/>
          <flag name="ShowInDotNotation" value="0"/>
          <flag name="ShowInAutoComplete" value="0"/>
        </key>
        <key name="%EntityCulture">
          <flag name="ShowInCardView" value="0"/>
          <flag name="ShowInDotNotation" value="0"/>
          <flag name="ShowInAutoComplete" value="0"/>
        </key>
        <key name="%EntityId">
          <flag name="ShowInCardView" value="0"/>
          <flag name="ShowInDotNotation" value="0"/>
          <flag name="ShowInAutoComplete" value="0"/>
        </key>
        <key name="%cvi">
          <flag name="ShowInCardView" value="0"/>
          <flag name="ShowInDotNotation" value="0"/>
          <flag name="ShowInAutoComplete" value="0"/>
          <flag name="ExcludeFromCalcComparison" value="1"/>
        </key>
      </keyFlags>
    </type>
    <type name="_linkedentity2core">
      <keyFlags>
        <key name="%EntityServiceId">
          <flag name="ShowInCardView" value="0"/>
          <flag name="ShowInDotNotation" value="0"/>
          <flag name="ShowInAutoComplete" value="0"/>
        </key>
        <key name="%EntityCulture">
          <flag name="ShowInCardView" value="0"/>
          <flag name="ShowInDotNotation" value="0"/>
          <flag name="ShowInAutoComplete" value="0"/>
        </key>
        <key name="%EntityId">
          <flag name="ShowInCardView" value="0"/>
          <flag name="ShowInDotNotation" value="0"/>
          <flag name="ShowInAutoComplete" value="0"/>
        </key>
        <key name="%IsRefreshable">
          <flag name="ShowInCardView" value="0"/>
          <flag name="ShowInAutoComplete" value="0"/>
          <flag name="ExcludeFromCalcComparison" value="1"/>
        </key>
        <key name="%ProviderInfo">
          <flag name="ShowInCardView" value="0"/>
          <flag name="ShowInDotNotation" value="0"/>
          <flag name="ShowInAutoComplete" value="0"/>
        </key>
        <key name="%DataProviderExternalLinkLogo">
          <flag name="ShowInCardView" value="0"/>
          <flag name="ShowInDotNotation" value="0"/>
          <flag name="ShowInAutoComplete" value="0"/>
        </key>
        <key name="%DataProviderExternalLink">
          <flag name="ShowInCardView" value="0"/>
          <flag name="ShowInDotNotation" value="0"/>
          <flag name="ShowInAutoComplete" value="0"/>
        </key>
        <key name="%DataRetrievedTime">
          <flag name="ShowInCardView" value="0"/>
          <flag name="ShowInDotNotation" value="0"/>
          <flag name="ShowInAutoComplete" value="0"/>
          <flag name="ExcludeFromCalcComparison" value="1"/>
        </key>
        <key name="%EntityDomainIdString">
          <flag name="ShowInCardView" value="0"/>
          <flag name="ShowInDotNotation" value="0"/>
          <flag name="ShowInAutoComplete" value="0"/>
        </key>
        <key name="%InfoToolTipLabelNames">
          <flag name="ShowInCardView" value="0"/>
          <flag name="ShowInDotNotation" value="0"/>
          <flag name="ShowInAutoComplete" value="0"/>
        </key>
        <key name="%InfoToolTipLabelValues">
          <flag name="ShowInCardView" value="0"/>
          <flag name="ShowInDotNotation" value="0"/>
          <flag name="ShowInAutoComplete" value="0"/>
        </key>
        <key name="%InfoToolTipLabelValuesType">
          <flag name="ShowInCardView" value="0"/>
          <flag name="ShowInDotNotation" value="0"/>
          <flag name="ShowInAutoComplete" value="0"/>
        </key>
        <key name="%DataProviderString">
          <flag name="ShowInCardView" value="0"/>
          <flag name="ShowInDotNotation" value="0"/>
          <flag name="ShowInAutoComplete" value="0"/>
        </key>
        <key name="%ClassificationId">
          <flag name="ShowInCardView" value="0"/>
          <flag name="ShowInDotNotation" value="0"/>
          <flag name="ShowInAutoComplete" value="0"/>
        </key>
        <key name="%OutdatedReason">
          <flag name="ShowInCardView" value="0"/>
          <flag name="ShowInDotNotation" value="0"/>
          <flag name="ShowInAutoComplete" value="0"/>
          <flag name="ExcludeFromCalcComparison" value="1"/>
        </key>
      </keyFlags>
    </type>
    <type name="_webimage">
      <keyFlags>
        <key name="WebImageIdentifier">
          <flag name="ShowInCardView" value="0"/>
        </key>
      </keyFlags>
    </type>
  </types>
</rvTypesInfo>
</file>

<file path=xl/richData/rdRichValueWebImage.xml><?xml version="1.0" encoding="utf-8"?>
<webImagesSrd xmlns="http://schemas.microsoft.com/office/spreadsheetml/2020/richdatawebimage" xmlns:r="http://schemas.openxmlformats.org/officeDocument/2006/relationships">
  <webImageSrd>
    <address r:id="rId1"/>
    <moreImagesAddress r:id="rId2"/>
  </webImageSrd>
  <webImageSrd>
    <address r:id="rId3"/>
    <moreImagesAddress r:id="rId4"/>
  </webImageSrd>
  <webImageSrd>
    <address r:id="rId5"/>
    <moreImagesAddress r:id="rId6"/>
  </webImageSrd>
  <webImageSrd>
    <address r:id="rId7"/>
    <moreImagesAddress r:id="rId8"/>
  </webImageSrd>
  <webImageSrd>
    <address r:id="rId9"/>
    <moreImagesAddress r:id="rId10"/>
  </webImageSrd>
  <webImageSrd>
    <address r:id="rId11"/>
    <moreImagesAddress r:id="rId12"/>
  </webImageSrd>
  <webImageSrd>
    <address r:id="rId13"/>
    <moreImagesAddress r:id="rId14"/>
  </webImageSrd>
  <webImageSrd>
    <address r:id="rId15"/>
    <moreImagesAddress r:id="rId16"/>
  </webImageSrd>
  <webImageSrd>
    <address r:id="rId17"/>
    <moreImagesAddress r:id="rId18"/>
  </webImageSrd>
  <webImageSrd>
    <address r:id="rId19"/>
    <moreImagesAddress r:id="rId20"/>
  </webImageSrd>
  <webImageSrd>
    <address r:id="rId21"/>
    <moreImagesAddress r:id="rId22"/>
  </webImageSrd>
  <webImageSrd>
    <address r:id="rId23"/>
    <moreImagesAddress r:id="rId24"/>
  </webImageSrd>
  <webImageSrd>
    <address r:id="rId25"/>
    <moreImagesAddress r:id="rId26"/>
  </webImageSrd>
  <webImageSrd>
    <address r:id="rId27"/>
    <moreImagesAddress r:id="rId28"/>
  </webImageSrd>
  <webImageSrd>
    <address r:id="rId29"/>
    <moreImagesAddress r:id="rId30"/>
  </webImageSrd>
  <webImageSrd>
    <address r:id="rId31"/>
    <moreImagesAddress r:id="rId32"/>
  </webImageSrd>
  <webImageSrd>
    <address r:id="rId33"/>
    <moreImagesAddress r:id="rId34"/>
  </webImageSrd>
  <webImageSrd>
    <address r:id="rId35"/>
    <moreImagesAddress r:id="rId36"/>
  </webImageSrd>
  <webImageSrd>
    <address r:id="rId37"/>
    <moreImagesAddress r:id="rId38"/>
  </webImageSrd>
  <webImageSrd>
    <address r:id="rId39"/>
    <moreImagesAddress r:id="rId40"/>
  </webImageSrd>
  <webImageSrd>
    <address r:id="rId41"/>
    <moreImagesAddress r:id="rId42"/>
  </webImageSrd>
  <webImageSrd>
    <address r:id="rId43"/>
    <moreImagesAddress r:id="rId44"/>
  </webImageSrd>
  <webImageSrd>
    <address r:id="rId45"/>
    <moreImagesAddress r:id="rId46"/>
  </webImageSrd>
  <webImageSrd>
    <address r:id="rId47"/>
    <moreImagesAddress r:id="rId48"/>
  </webImageSrd>
  <webImageSrd>
    <address r:id="rId49"/>
    <moreImagesAddress r:id="rId50"/>
  </webImageSrd>
  <webImageSrd>
    <address r:id="rId51"/>
    <moreImagesAddress r:id="rId52"/>
  </webImageSrd>
  <webImageSrd>
    <address r:id="rId53"/>
    <moreImagesAddress r:id="rId54"/>
  </webImageSrd>
  <webImageSrd>
    <address r:id="rId55"/>
    <moreImagesAddress r:id="rId56"/>
  </webImageSrd>
  <webImageSrd>
    <address r:id="rId57"/>
    <moreImagesAddress r:id="rId58"/>
  </webImageSrd>
  <webImageSrd>
    <address r:id="rId59"/>
    <moreImagesAddress r:id="rId60"/>
  </webImageSrd>
  <webImageSrd>
    <address r:id="rId61"/>
    <moreImagesAddress r:id="rId62"/>
  </webImageSrd>
  <webImageSrd>
    <address r:id="rId63"/>
    <moreImagesAddress r:id="rId64"/>
  </webImageSrd>
  <webImageSrd>
    <address r:id="rId65"/>
    <moreImagesAddress r:id="rId66"/>
  </webImageSrd>
  <webImageSrd>
    <address r:id="rId67"/>
    <moreImagesAddress r:id="rId68"/>
  </webImageSrd>
  <webImageSrd>
    <address r:id="rId69"/>
    <moreImagesAddress r:id="rId70"/>
  </webImageSrd>
  <webImageSrd>
    <address r:id="rId71"/>
    <moreImagesAddress r:id="rId72"/>
  </webImageSrd>
  <webImageSrd>
    <address r:id="rId73"/>
    <moreImagesAddress r:id="rId74"/>
  </webImageSrd>
</webImagesSrd>
</file>

<file path=xl/richData/rdarray.xml><?xml version="1.0" encoding="utf-8"?>
<arrayData xmlns="http://schemas.microsoft.com/office/spreadsheetml/2017/richdata2" count="310">
  <a r="1">
    <v t="s">Fauzi Suleiman (Mayor)</v>
  </a>
  <a r="1">
    <v t="s">Central Brazilian Standard Time</v>
  </a>
  <a r="1">
    <v t="s">Umberto Machado Araripe (Mayor)</v>
  </a>
  <a r="1">
    <v t="s">Ruiter Cunha (Mayor)</v>
  </a>
  <a r="1">
    <v t="s">Edilson Magro (Mayor)</v>
  </a>
  <a r="1">
    <v t="s">José Antônio Assad e Faria (Mayor)</v>
  </a>
  <a r="1">
    <v t="s">Elisabeth de Paula Almeida (Mayor)</v>
  </a>
  <a r="1">
    <v t="s">Paraguay Time Zone</v>
  </a>
  <a r="1">
    <v t="s">José Ricci Júnior (Mayor)</v>
  </a>
  <a r="1">
    <v t="s">E. South America Standard Time</v>
  </a>
  <a r="1">
    <v t="s">José Carlos do Pátio (Mayor)</v>
  </a>
  <a r="1">
    <v t="s">SA Eastern Standard Time</v>
  </a>
  <a r="1">
    <v t="s">Hasan Akhund (Prime Minister)</v>
  </a>
  <a r="2">
    <v t="s">Pashto</v>
    <v t="s">Dari</v>
  </a>
  <a r="33">
    <v t="r">197</v>
    <v t="r">198</v>
    <v t="r">199</v>
    <v t="r">200</v>
    <v t="r">201</v>
    <v t="r">202</v>
    <v t="r">203</v>
    <v t="r">204</v>
    <v t="r">205</v>
    <v t="r">206</v>
    <v t="r">207</v>
    <v t="r">208</v>
    <v t="r">209</v>
    <v t="r">210</v>
    <v t="r">211</v>
    <v t="r">212</v>
    <v t="r">213</v>
    <v t="r">214</v>
    <v t="r">215</v>
    <v t="r">216</v>
    <v t="r">217</v>
    <v t="r">218</v>
    <v t="r">219</v>
    <v t="r">220</v>
    <v t="r">221</v>
    <v t="r">222</v>
    <v t="r">223</v>
    <v t="r">224</v>
    <v t="r">225</v>
    <v t="r">226</v>
    <v t="r">227</v>
    <v t="r">228</v>
    <v t="r">229</v>
  </a>
  <a r="1">
    <v t="s">Afghanistan Time Zone</v>
  </a>
  <a r="2">
    <v t="r">256</v>
    <v t="r">257</v>
  </a>
  <a r="1">
    <v t="s">Albanian</v>
  </a>
  <a r="46">
    <v t="r">275</v>
    <v t="r">276</v>
    <v t="r">277</v>
    <v t="r">278</v>
    <v t="r">279</v>
    <v t="r">280</v>
    <v t="r">281</v>
    <v t="r">282</v>
    <v t="r">283</v>
    <v t="r">284</v>
    <v t="s">Skrapar District</v>
    <v t="r">285</v>
    <v t="r">286</v>
    <v t="r">287</v>
    <v t="r">288</v>
    <v t="s">Sarandë District</v>
    <v t="r">289</v>
    <v t="r">290</v>
    <v t="r">291</v>
    <v t="r">292</v>
    <v t="s">Tepelenë District</v>
    <v t="r">293</v>
    <v t="r">294</v>
    <v t="r">295</v>
    <v t="r">296</v>
    <v t="s">Tropojë District</v>
    <v t="r">297</v>
    <v t="r">298</v>
    <v t="r">299</v>
    <v t="r">300</v>
    <v t="r">301</v>
    <v t="r">302</v>
    <v t="r">303</v>
    <v t="r">304</v>
    <v t="r">305</v>
    <v t="r">306</v>
    <v t="r">307</v>
    <v t="r">308</v>
    <v t="r">309</v>
    <v t="r">310</v>
    <v t="r">311</v>
    <v t="r">312</v>
    <v t="r">313</v>
    <v t="r">314</v>
    <v t="r">315</v>
    <v t="s">Mirditë District</v>
  </a>
  <a r="2">
    <v t="s">Central European Summer Time</v>
    <v t="s">Central European Time Zone</v>
  </a>
  <a r="2">
    <v t="r">342</v>
    <v t="s">Aymen Benabderrahmane (Prime Minister)</v>
  </a>
  <a r="2">
    <v t="s">Arabic</v>
    <v t="s">Standard Algerian Berber</v>
  </a>
  <a r="45">
    <v t="r">361</v>
    <v t="r">362</v>
    <v t="r">363</v>
    <v t="r">364</v>
    <v t="r">365</v>
    <v t="r">366</v>
    <v t="r">367</v>
    <v t="r">368</v>
    <v t="r">369</v>
    <v t="r">370</v>
    <v t="r">371</v>
    <v t="r">372</v>
    <v t="r">373</v>
    <v t="r">374</v>
    <v t="r">375</v>
    <v t="r">376</v>
    <v t="r">377</v>
    <v t="r">378</v>
    <v t="r">379</v>
    <v t="r">380</v>
    <v t="r">381</v>
    <v t="r">382</v>
    <v t="r">383</v>
    <v t="r">384</v>
    <v t="r">385</v>
    <v t="r">386</v>
    <v t="r">387</v>
    <v t="r">388</v>
    <v t="r">389</v>
    <v t="r">390</v>
    <v t="r">391</v>
    <v t="r">392</v>
    <v t="r">393</v>
    <v t="r">394</v>
    <v t="r">395</v>
    <v t="r">396</v>
    <v t="r">397</v>
    <v t="r">398</v>
    <v t="r">399</v>
    <v t="r">400</v>
    <v t="r">401</v>
    <v t="r">402</v>
    <v t="r">403</v>
    <v t="r">404</v>
    <v t="r">405</v>
  </a>
  <a r="1">
    <v t="s">Central European Time Zone</v>
  </a>
  <a r="1">
    <v t="r">432</v>
  </a>
  <a r="1">
    <v t="s">Portuguese</v>
  </a>
  <a r="18">
    <v t="r">450</v>
    <v t="r">451</v>
    <v t="r">452</v>
    <v t="r">453</v>
    <v t="r">454</v>
    <v t="r">455</v>
    <v t="r">456</v>
    <v t="r">457</v>
    <v t="r">458</v>
    <v t="r">459</v>
    <v t="r">460</v>
    <v t="r">461</v>
    <v t="r">462</v>
    <v t="r">463</v>
    <v t="r">464</v>
    <v t="r">465</v>
    <v t="r">466</v>
    <v t="r">467</v>
  </a>
  <a r="1">
    <v t="s">West Africa Time Zone</v>
  </a>
  <a r="3">
    <v t="r">493</v>
    <v t="s">Samantha Marshall (Minister)</v>
    <v t="r">494</v>
  </a>
  <a r="1">
    <v t="s">English</v>
  </a>
  <a r="8">
    <v t="r">504</v>
    <v t="r">505</v>
    <v t="r">506</v>
    <v t="r">507</v>
    <v t="r">508</v>
    <v t="r">509</v>
    <v t="r">510</v>
    <v t="r">511</v>
  </a>
  <a r="2">
    <v t="s">Eastern Caribbean Time Zone</v>
    <v t="s">Atlantic Time Zone</v>
  </a>
  <a r="2">
    <v t="r">537</v>
    <v t="r">538</v>
  </a>
  <a r="2">
    <v t="s">Spanish</v>
    <v t="s">None</v>
  </a>
  <a r="24">
    <v t="r">524</v>
    <v t="r">557</v>
    <v t="r">558</v>
    <v t="r">559</v>
    <v t="r">560</v>
    <v t="r">561</v>
    <v t="r">562</v>
    <v t="r">563</v>
    <v t="r">564</v>
    <v t="r">565</v>
    <v t="r">566</v>
    <v t="r">567</v>
    <v t="r">568</v>
    <v t="r">569</v>
    <v t="r">570</v>
    <v t="r">571</v>
    <v t="r">572</v>
    <v t="r">573</v>
    <v t="r">574</v>
    <v t="r">575</v>
    <v t="r">576</v>
    <v t="r">577</v>
    <v t="r">578</v>
    <v t="r">579</v>
  </a>
  <a r="1">
    <v t="s">Argentina Time Zone</v>
  </a>
  <a r="1">
    <v t="r">602</v>
  </a>
  <a r="2">
    <v t="s">Dutch</v>
    <v t="s">Papiamento</v>
  </a>
  <a r="1">
    <v t="s">Atlantic Time Zone</v>
  </a>
  <a r="10">
    <v t="r">630</v>
    <v t="r">631</v>
    <v t="r">632</v>
    <v t="s">AK Abdul Momen (Minister)</v>
    <v t="r">633</v>
    <v t="r">634</v>
    <v t="s">Hasan Mahmud (Minister)</v>
    <v t="s">Tipu Munshi (Minister)</v>
    <v t="r">635</v>
    <v t="r">636</v>
  </a>
  <a r="1">
    <v t="s">Bengali</v>
  </a>
  <a r="73">
    <v t="r">655</v>
    <v t="r">656</v>
    <v t="r">657</v>
    <v t="r">658</v>
    <v t="r">659</v>
    <v t="r">660</v>
    <v t="r">661</v>
    <v t="r">662</v>
    <v t="r">663</v>
    <v t="r">664</v>
    <v t="r">665</v>
    <v t="r">666</v>
    <v t="r">667</v>
    <v t="r">668</v>
    <v t="r">669</v>
    <v t="r">670</v>
    <v t="r">671</v>
    <v t="r">672</v>
    <v t="r">673</v>
    <v t="r">674</v>
    <v t="r">675</v>
    <v t="r">676</v>
    <v t="r">677</v>
    <v t="r">678</v>
    <v t="r">679</v>
    <v t="r">680</v>
    <v t="r">681</v>
    <v t="r">682</v>
    <v t="r">683</v>
    <v t="r">684</v>
    <v t="r">685</v>
    <v t="r">686</v>
    <v t="r">687</v>
    <v t="r">688</v>
    <v t="r">689</v>
    <v t="r">690</v>
    <v t="r">691</v>
    <v t="r">692</v>
    <v t="r">693</v>
    <v t="r">694</v>
    <v t="r">695</v>
    <v t="r">696</v>
    <v t="r">697</v>
    <v t="r">698</v>
    <v t="r">699</v>
    <v t="r">700</v>
    <v t="r">701</v>
    <v t="r">702</v>
    <v t="r">703</v>
    <v t="r">704</v>
    <v t="r">705</v>
    <v t="r">706</v>
    <v t="r">707</v>
    <v t="r">708</v>
    <v t="r">709</v>
    <v t="r">710</v>
    <v t="r">711</v>
    <v t="r">712</v>
    <v t="r">713</v>
    <v t="r">714</v>
    <v t="r">715</v>
    <v t="r">716</v>
    <v t="r">717</v>
    <v t="r">718</v>
    <v t="r">719</v>
    <v t="r">720</v>
    <v t="r">721</v>
    <v t="r">722</v>
    <v t="r">723</v>
    <v t="r">724</v>
    <v t="r">725</v>
    <v t="s">Chittagong Hill Tracts</v>
    <v t="r">726</v>
  </a>
  <a r="1">
    <v t="s">Bangladesh Standard Time</v>
  </a>
  <a r="3">
    <v t="s">French</v>
    <v t="s">Dutch</v>
    <v t="s">German</v>
  </a>
  <a r="6">
    <v t="s">Limburg</v>
    <v t="s">Luxembourg</v>
    <v t="s">Flemish Brabant</v>
    <v t="s">East Flanders</v>
    <v t="s">West Flanders</v>
    <v t="s">Walloon Brabant</v>
  </a>
  <a r="3">
    <v t="s">Rena Lalgie (Governor)</v>
    <v t="s">Dr. Ernest Peets Jr., CFT, ICADC (Minister)</v>
    <v t="s">Kim Wilson (Minister)</v>
  </a>
  <a r="2">
    <v t="r">814</v>
    <v t="r">815</v>
  </a>
  <a r="36">
    <v t="s">Spanish</v>
    <v t="s">Aymara language</v>
    <v t="s">Yine language</v>
    <v t="s">Mòoré Language</v>
    <v t="s">Puquina Language</v>
    <v t="s">Baure Language</v>
    <v t="s">Sirionó language</v>
    <v t="s">Yaminahua Language</v>
    <v t="s">Pauserna Language</v>
    <v t="s">Araona Language</v>
    <v t="s">Yuracaré language</v>
    <v t="s">Kallawaya</v>
    <v t="s">Uru language</v>
    <v t="s">Tacana Language</v>
    <v t="s">Ayoreo language</v>
    <v t="s">Wichí Lhamtés Nocten Language</v>
    <v t="s">Machiguenga language</v>
    <v t="s">Tsimané Language</v>
    <v t="s">Cavineña Language</v>
    <v t="s">Chiquitano Language</v>
    <v t="s">Leco Language</v>
    <v t="s">Canichana Language</v>
    <v t="s">Chakobo language</v>
    <v t="s">Itonama Language</v>
    <v t="s">Ayacucho Quechua</v>
    <v t="s">Reyesano Language</v>
    <v t="s">Cayubaba Language</v>
    <v t="s">Toromono language</v>
    <v t="s">Movima language</v>
    <v t="s">Itene Language</v>
    <v t="s">Guaraní language</v>
    <v t="s">Guarayu Language</v>
    <v t="s">Moxos language</v>
    <v t="s">Tapieté Language</v>
    <v t="s">Pacahuara language</v>
    <v t="s">Yuqui Language</v>
  </a>
  <a r="9">
    <v t="r">831</v>
    <v t="r">832</v>
    <v t="r">833</v>
    <v t="r">834</v>
    <v t="r">835</v>
    <v t="r">836</v>
    <v t="r">837</v>
    <v t="r">838</v>
    <v t="r">839</v>
  </a>
  <a r="1">
    <v t="s">Bolivia Time Zone</v>
  </a>
  <a r="1">
    <v t="r">867</v>
  </a>
  <a r="4">
    <v t="s">French</v>
    <v t="s">English</v>
    <v t="s">Canadian English</v>
    <v t="s">Canadian French</v>
  </a>
  <a r="14">
    <v t="r">884</v>
    <v t="r">885</v>
    <v t="r">886</v>
    <v t="r">887</v>
    <v t="r">888</v>
    <v t="r">889</v>
    <v t="r">890</v>
    <v t="r">891</v>
    <v t="r">892</v>
    <v t="r">893</v>
    <v t="r">894</v>
    <v t="r">895</v>
    <v t="r">896</v>
    <v t="r">897</v>
  </a>
  <a r="6">
    <v t="s">Newfoundland Time Zone</v>
    <v t="s">Atlantic Time Zone</v>
    <v t="s">Eastern Time Zone</v>
    <v t="s">Central Time Zone</v>
    <v t="s">Mountain Time Zone</v>
    <v t="s">Pacific Time Zone</v>
  </a>
  <a r="1">
    <v t="r">922</v>
  </a>
  <a r="20">
    <v t="r">939</v>
    <v t="r">940</v>
    <v t="r">941</v>
    <v t="r">942</v>
    <v t="r">943</v>
    <v t="r">944</v>
    <v t="r">945</v>
    <v t="r">946</v>
    <v t="r">947</v>
    <v t="r">948</v>
    <v t="r">949</v>
    <v t="r">950</v>
    <v t="r">951</v>
    <v t="r">952</v>
    <v t="r">953</v>
    <v t="r">954</v>
    <v t="r">955</v>
    <v t="r">956</v>
    <v t="r">957</v>
    <v t="r">958</v>
  </a>
  <a r="1">
    <v t="s">Cape Verde Time Zone</v>
  </a>
  <a r="1">
    <v t="r">985</v>
  </a>
  <a r="14">
    <v t="r">1001</v>
    <v t="r">1002</v>
    <v t="r">1003</v>
    <v t="r">1004</v>
    <v t="r">1005</v>
    <v t="r">1006</v>
    <v t="r">1007</v>
    <v t="r">1008</v>
    <v t="r">1009</v>
    <v t="r">1010</v>
    <v t="r">1011</v>
    <v t="r">1012</v>
    <v t="r">1013</v>
    <v t="r">1014</v>
  </a>
  <a r="2">
    <v t="s">Chile Time Zone</v>
    <v t="s">Easter Island Time Zone</v>
  </a>
  <a r="2">
    <v t="r">1043</v>
    <v t="r">1044</v>
  </a>
  <a r="1">
    <v t="s">Standard Chinese</v>
  </a>
  <a r="34">
    <v t="r">1062</v>
    <v t="r">1063</v>
    <v t="r">1064</v>
    <v t="r">1028</v>
    <v t="r">1065</v>
    <v t="r">1042</v>
    <v t="r">1066</v>
    <v t="r">1067</v>
    <v t="r">1068</v>
    <v t="r">1069</v>
    <v t="r">1070</v>
    <v t="r">1071</v>
    <v t="r">1072</v>
    <v t="r">1073</v>
    <v t="r">1074</v>
    <v t="r">1075</v>
    <v t="r">1076</v>
    <v t="r">1077</v>
    <v t="r">1078</v>
    <v t="r">1079</v>
    <v t="r">1080</v>
    <v t="r">1081</v>
    <v t="r">1082</v>
    <v t="r">1083</v>
    <v t="r">1084</v>
    <v t="r">1085</v>
    <v t="r">1086</v>
    <v t="r">1087</v>
    <v t="r">1088</v>
    <v t="s">Taiwan Province, People's Republic of China</v>
    <v t="r">1089</v>
    <v t="r">1090</v>
    <v t="r">1091</v>
    <v t="r">1092</v>
  </a>
  <a r="1">
    <v t="s">China Standard Time</v>
  </a>
  <a r="2">
    <v t="s">Chinese</v>
    <v t="s">English</v>
  </a>
  <a r="2">
    <v t="s">Hong Kong Time Zone</v>
    <v t="s">China Standard Time</v>
  </a>
  <a r="2">
    <v t="r">1145</v>
    <v t="r">1146</v>
  </a>
  <a r="1">
    <v t="s">Spanish</v>
  </a>
  <a r="33">
    <v t="r">1133</v>
    <v t="r">1162</v>
    <v t="r">1163</v>
    <v t="r">1164</v>
    <v t="r">1165</v>
    <v t="r">1166</v>
    <v t="r">1167</v>
    <v t="r">1168</v>
    <v t="r">1169</v>
    <v t="r">1170</v>
    <v t="r">1171</v>
    <v t="r">1172</v>
    <v t="r">1173</v>
    <v t="r">1174</v>
    <v t="r">1175</v>
    <v t="r">1176</v>
    <v t="r">1177</v>
    <v t="r">1178</v>
    <v t="r">1179</v>
    <v t="r">1180</v>
    <v t="r">1181</v>
    <v t="r">1182</v>
    <v t="r">1183</v>
    <v t="r">1184</v>
    <v t="r">1185</v>
    <v t="r">1186</v>
    <v t="r">1187</v>
    <v t="r">1188</v>
    <v t="r">1189</v>
    <v t="r">1190</v>
    <v t="r">1191</v>
    <v t="r">1192</v>
    <v t="r">1193</v>
  </a>
  <a r="2">
    <v t="s">Time in Colombia</v>
    <v t="s">Colombia Time Zone</v>
  </a>
  <a r="2">
    <v t="r">1219</v>
    <v t="r">1220</v>
  </a>
  <a r="1">
    <v t="s">French</v>
  </a>
  <a r="4">
    <v t="r">1263</v>
    <v t="r">1264</v>
    <v t="s">Tiémoko Meyliet Koné (Vice President)</v>
    <v t="r">1265</v>
  </a>
  <a r="33">
    <v t="r">1262</v>
    <v t="r">1249</v>
    <v t="s">Sud-Comoé</v>
    <v t="s">Marahoué</v>
    <v t="s">Haut-Sassandra</v>
    <v t="s">Worodougou</v>
    <v t="s">Bafing</v>
    <v t="s">Lagunes Region</v>
    <v t="r">1280</v>
    <v t="s">Moyen-Comoé</v>
    <v t="s">Agnéby</v>
    <v t="s">N'zi-Comoé</v>
    <v t="s">Fromager</v>
    <v t="s">Sud-Bandama</v>
    <v t="s">Dix-Huit Montagnes</v>
    <v t="s">Moyen-Cavally</v>
    <v t="s">Vallée du Bandama</v>
    <v t="s">Savanes Region</v>
    <v t="s">Denguélé</v>
    <v t="s">Lacs</v>
    <v t="s">Zanzan</v>
    <v t="r">1281</v>
    <v t="r">1282</v>
    <v t="r">1283</v>
    <v t="r">1284</v>
    <v t="r">1285</v>
    <v t="r">1286</v>
    <v t="r">1287</v>
    <v t="r">1288</v>
    <v t="r">1289</v>
    <v t="s">Bas-Sassandra Region</v>
    <v t="r">1290</v>
    <v t="r">1291</v>
  </a>
  <a r="1">
    <v t="s">Greenwich Mean Time Zone</v>
  </a>
  <a r="2">
    <v t="r">1316</v>
    <v t="s">Manuel Marrero Cruz (Prime Minister)</v>
  </a>
  <a r="2">
    <v t="s">Spanish</v>
    <v t="s">Cuban Spanish</v>
  </a>
  <a r="16">
    <v t="r">1305</v>
    <v t="r">1326</v>
    <v t="r">1327</v>
    <v t="r">1328</v>
    <v t="r">1329</v>
    <v t="r">1330</v>
    <v t="r">1331</v>
    <v t="r">1332</v>
    <v t="r">1333</v>
    <v t="r">1334</v>
    <v t="r">1335</v>
    <v t="r">1336</v>
    <v t="r">1337</v>
    <v t="r">1338</v>
    <v t="r">1339</v>
    <v t="r">1340</v>
  </a>
  <a r="1">
    <v t="s">UTC−05:00</v>
  </a>
  <a r="2">
    <v t="r">1361</v>
    <v t="r">1362</v>
  </a>
  <a r="3">
    <v t="s">Félix Tshisekedi (President)</v>
    <v t="r">1388</v>
    <v t="s">Jean-Michel Sama Lukonde (Prime Minister)</v>
  </a>
  <a r="5">
    <v t="s">French</v>
    <v t="s">Swahili</v>
    <v t="s">Kongo language</v>
    <v t="s">Lingala</v>
    <v t="s">Luba-Kasai Language</v>
  </a>
  <a r="22">
    <v t="r">1375</v>
    <v t="r">1404</v>
    <v t="r">1405</v>
    <v t="r">1406</v>
    <v t="r">1407</v>
    <v t="r">1408</v>
    <v t="r">1409</v>
    <v t="r">1410</v>
    <v t="r">1411</v>
    <v t="r">1412</v>
    <v t="r">1413</v>
    <v t="r">1414</v>
    <v t="r">1415</v>
    <v t="r">1416</v>
    <v t="r">1417</v>
    <v t="r">1418</v>
    <v t="r">1419</v>
    <v t="r">1420</v>
    <v t="s">Province of Équateur</v>
    <v t="r">1421</v>
    <v t="r">1422</v>
    <v t="r">1423</v>
  </a>
  <a r="2">
    <v t="s">Central Africa Time Zone</v>
    <v t="s">West Africa Time Zone</v>
  </a>
  <a r="4">
    <v t="r">1451</v>
    <v t="r">1452</v>
    <v t="r">1453</v>
    <v t="r">1454</v>
  </a>
  <a r="1">
    <v t="s">Danish</v>
  </a>
  <a r="20">
    <v t="r">1437</v>
    <v t="r">1469</v>
    <v t="r">1470</v>
    <v t="r">1471</v>
    <v t="r">1472</v>
    <v t="s">South Jutland County</v>
    <v t="r">1473</v>
    <v t="r">1474</v>
    <v t="s">North Jutland County</v>
    <v t="s">Frederiksborg County</v>
    <v t="s">Ribe County</v>
    <v t="s">Aarhus County</v>
    <v t="s">Funen County</v>
    <v t="s">Viborg County</v>
    <v t="s">Vejle County</v>
    <v t="s">Ringkjøbing County</v>
    <v t="s">Copenhagen County</v>
    <v t="s">Roskilde County</v>
    <v t="s">Storstrøm County</v>
    <v t="s">Bornholm County</v>
  </a>
  <a r="2">
    <v t="r">1495</v>
    <v t="r">1496</v>
  </a>
  <a r="10">
    <v t="r">1504</v>
    <v t="r">1505</v>
    <v t="r">1506</v>
    <v t="r">1507</v>
    <v t="r">1508</v>
    <v t="r">1509</v>
    <v t="r">1510</v>
    <v t="r">1511</v>
    <v t="r">1512</v>
    <v t="r">1513</v>
  </a>
  <a r="2">
    <v t="r">1536</v>
    <v t="s">Raquel Peña de Antuña (Vice President)</v>
  </a>
  <a r="2">
    <v t="s">Spanish</v>
    <v t="s">Dominican Spanish</v>
  </a>
  <a r="32">
    <v t="r">1550</v>
    <v t="r">1551</v>
    <v t="r">1552</v>
    <v t="r">1553</v>
    <v t="r">1554</v>
    <v t="r">1555</v>
    <v t="r">1556</v>
    <v t="r">1557</v>
    <v t="r">1558</v>
    <v t="r">1559</v>
    <v t="r">1560</v>
    <v t="r">1561</v>
    <v t="r">1562</v>
    <v t="r">1563</v>
    <v t="r">1564</v>
    <v t="r">1565</v>
    <v t="r">1566</v>
    <v t="r">1567</v>
    <v t="r">1568</v>
    <v t="r">1569</v>
    <v t="r">1570</v>
    <v t="r">1571</v>
    <v t="r">1572</v>
    <v t="r">1573</v>
    <v t="r">1574</v>
    <v t="r">1575</v>
    <v t="r">1576</v>
    <v t="r">1577</v>
    <v t="r">1578</v>
    <v t="r">1579</v>
    <v t="r">1580</v>
    <v t="r">1581</v>
  </a>
  <a r="2">
    <v t="r">1607</v>
    <v t="r">1608</v>
  </a>
  <a r="1">
    <v t="s">Modern Standard Arabic</v>
  </a>
  <a r="26">
    <v t="r">1625</v>
    <v t="r">1626</v>
    <v t="r">1627</v>
    <v t="r">1628</v>
    <v t="r">1629</v>
    <v t="r">1630</v>
    <v t="r">1631</v>
    <v t="r">1632</v>
    <v t="r">1633</v>
    <v t="r">1634</v>
    <v t="r">1635</v>
    <v t="r">1636</v>
    <v t="r">1637</v>
    <v t="r">1638</v>
    <v t="r">1639</v>
    <v t="r">1640</v>
    <v t="r">1641</v>
    <v t="r">1642</v>
    <v t="r">1643</v>
    <v t="r">1644</v>
    <v t="r">1645</v>
    <v t="r">1646</v>
    <v t="r">1647</v>
    <v t="r">1648</v>
    <v t="r">1649</v>
    <v t="r">1650</v>
  </a>
  <a r="2">
    <v t="s">Eastern European Time Zone</v>
    <v t="s">Egypt Standard Time</v>
  </a>
  <a r="3">
    <v t="r">1673</v>
    <v t="r">1674</v>
    <v t="r">1675</v>
  </a>
  <a r="3">
    <v t="s">Spanish</v>
    <v t="s">French</v>
    <v t="s">Portuguese</v>
  </a>
  <a r="9">
    <v t="r">1686</v>
    <v t="s">Insular Region</v>
    <v t="s">Río Muni</v>
    <v t="r">1687</v>
    <v t="r">1688</v>
    <v t="r">1689</v>
    <v t="r">1690</v>
    <v t="r">1691</v>
    <v t="r">1692</v>
  </a>
  <a r="7">
    <v t="r">1718</v>
    <v t="r">1719</v>
    <v t="r">1720</v>
    <v t="s">Jean Castex (Prime Minister)</v>
    <v t="r">1721</v>
    <v t="r">1722</v>
    <v t="r">1723</v>
  </a>
  <a r="132">
    <v t="r">1739</v>
    <v t="r">1705</v>
    <v t="r">1740</v>
    <v t="s">Alsace</v>
    <v t="r">1741</v>
    <v t="r">1742</v>
    <v t="s">Brittany</v>
    <v t="s">Lorraine</v>
    <v t="r">1743</v>
    <v t="r">1744</v>
    <v t="r">1745</v>
    <v t="r">1746</v>
    <v t="r">1747</v>
    <v t="r">1748</v>
    <v t="r">1749</v>
    <v t="r">1750</v>
    <v t="r">1751</v>
    <v t="r">1752</v>
    <v t="r">1753</v>
    <v t="s">Burgundy</v>
    <v t="s">Loire</v>
    <v t="r">1754</v>
    <v t="s">Poitou-Charentes</v>
    <v t="r">1755</v>
    <v t="r">1756</v>
    <v t="r">1757</v>
    <v t="r">1758</v>
    <v t="r">1759</v>
    <v t="r">1760</v>
    <v t="r">1761</v>
    <v t="s">Picardy</v>
    <v t="r">1762</v>
    <v t="s">Limousin</v>
    <v t="r">1763</v>
    <v t="r">1764</v>
    <v t="s">Auvergne</v>
    <v t="r">1765</v>
    <v t="r">1766</v>
    <v t="s">Franche-Comté</v>
    <v t="r">1767</v>
    <v t="s">Rhône-Alpes</v>
    <v t="s">Midi-Pyrénées</v>
    <v t="r">1768</v>
    <v t="r">1769</v>
    <v t="r">1770</v>
    <v t="r">1771</v>
    <v t="s">Languedoc-Roussillon</v>
    <v t="s">Nord-Pas-de-Calais</v>
    <v t="r">1772</v>
    <v t="s">Aquitaine</v>
    <v t="r">1773</v>
    <v t="r">1774</v>
    <v t="r">1775</v>
    <v t="r">1776</v>
    <v t="r">1777</v>
    <v t="r">1778</v>
    <v t="r">1779</v>
    <v t="r">1780</v>
    <v t="r">1781</v>
    <v t="r">1782</v>
    <v t="r">1783</v>
    <v t="r">1784</v>
    <v t="r">1785</v>
    <v t="r">1786</v>
    <v t="r">1787</v>
    <v t="r">1788</v>
    <v t="r">1789</v>
    <v t="r">1790</v>
    <v t="r">1791</v>
    <v t="r">1792</v>
    <v t="r">1793</v>
    <v t="r">1794</v>
    <v t="r">1795</v>
    <v t="r">1796</v>
    <v t="r">1797</v>
    <v t="r">1798</v>
    <v t="r">1799</v>
    <v t="r">1800</v>
    <v t="r">1801</v>
    <v t="r">1802</v>
    <v t="r">1803</v>
    <v t="r">1804</v>
    <v t="r">1805</v>
    <v t="r">1806</v>
    <v t="r">1807</v>
    <v t="r">1808</v>
    <v t="r">1809</v>
    <v t="r">1810</v>
    <v t="r">1811</v>
    <v t="r">1812</v>
    <v t="r">1813</v>
    <v t="r">1814</v>
    <v t="r">1815</v>
    <v t="r">1816</v>
    <v t="r">1817</v>
    <v t="r">1818</v>
    <v t="r">1819</v>
    <v t="r">1820</v>
    <v t="r">1821</v>
    <v t="r">1822</v>
    <v t="r">1823</v>
    <v t="r">1824</v>
    <v t="r">1825</v>
    <v t="r">1826</v>
    <v t="r">1827</v>
    <v t="r">1828</v>
    <v t="r">1829</v>
    <v t="r">1830</v>
    <v t="r">1831</v>
    <v t="r">1832</v>
    <v t="r">1833</v>
    <v t="r">1834</v>
    <v t="r">1835</v>
    <v t="r">1836</v>
    <v t="r">1837</v>
    <v t="r">1838</v>
    <v t="r">1839</v>
    <v t="r">1840</v>
    <v t="r">1841</v>
    <v t="r">1842</v>
    <v t="r">1843</v>
    <v t="r">1844</v>
    <v t="r">1845</v>
    <v t="s">Lower Normandy</v>
    <v t="s">Upper Normandy</v>
    <v t="r">1846</v>
    <v t="r">1847</v>
    <v t="r">1848</v>
    <v t="r">1849</v>
    <v t="r">1850</v>
    <v t="r">1851</v>
    <v t="s">Champagne-Ardenne</v>
  </a>
  <a r="1">
    <v t="s">East Africa Time Zone</v>
  </a>
  <a r="2">
    <v t="r">1884</v>
    <v t="s">Rose Christiane Raponda (Prime Minister)</v>
  </a>
  <a r="9">
    <v t="r">1899</v>
    <v t="r">1900</v>
    <v t="r">1901</v>
    <v t="r">1902</v>
    <v t="r">1903</v>
    <v t="r">1904</v>
    <v t="r">1905</v>
    <v t="r">1906</v>
    <v t="r">1907</v>
  </a>
  <a r="1">
    <v t="r">1933</v>
  </a>
  <a r="2">
    <v t="s">Georgian</v>
    <v t="s">Abkhaz Language</v>
  </a>
  <a r="87">
    <v t="r">1920</v>
    <v t="r">1947</v>
    <v t="r">1948</v>
    <v t="r">1949</v>
    <v t="r">1950</v>
    <v t="r">1951</v>
    <v t="s">Baghdati Municipality</v>
    <v t="r">1952</v>
    <v t="r">1953</v>
    <v t="r">1954</v>
    <v t="r">1955</v>
    <v t="r">1956</v>
    <v t="s">Akhalgori Municipality</v>
    <v t="r">1957</v>
    <v t="r">1958</v>
    <v t="r">1959</v>
    <v t="r">1960</v>
    <v t="r">1961</v>
    <v t="r">1962</v>
    <v t="r">1963</v>
    <v t="s">Gulripshi District</v>
    <v t="r">1964</v>
    <v t="s">Gudauta District</v>
    <v t="s">Gagra District</v>
    <v t="s">Sukhumi District</v>
    <v t="r">1965</v>
    <v t="s">Dzau District</v>
    <v t="s">Marneuli Municipality</v>
    <v t="s">Tsqaltubo Municipality</v>
    <v t="s">Dedoplistsqaro Municipality</v>
    <v t="s">Mtskheta Municipality</v>
    <v t="s">Zestafoni Municipality</v>
    <v t="s">Lagodekhi Municipality</v>
    <v t="s">Gali Municipality</v>
    <v t="s">Kobuleti Municipality</v>
    <v t="s">Gurjaani Municipality</v>
    <v t="s">Chokhatauri Municipality</v>
    <v t="s">Ochamchire Municipality</v>
    <v t="s">Lanchkhuti Municipality</v>
    <v t="s">Tsalenjikha Municipality</v>
    <v t="s">Chiatura Municipality</v>
    <v t="s">Terjola Municipality</v>
    <v t="s">Samtredia Municipality</v>
    <v t="r">1966</v>
    <v t="s">Ozurgeti Municipality</v>
    <v t="s">Khulo Municipality</v>
    <v t="s">Ninotsminda Municipality</v>
    <v t="r">1967</v>
    <v t="s">Tianeti Municipality</v>
    <v t="s">Mestia Municipality</v>
    <v t="s">Abasha Municipality</v>
    <v t="s">Vani Municipality</v>
    <v t="s">Khobi Municipality</v>
    <v t="s">Telavi Municipality</v>
    <v t="s">Martvili Municipality</v>
    <v t="s">Sighnaghi Municipality</v>
    <v t="s">Gori Municipality</v>
    <v t="s">Keda Municipality</v>
    <v t="s">Sachkhere Municipality</v>
    <v t="s">Oni Municipality</v>
    <v t="r">1968</v>
    <v t="s">Aspindza Municipality</v>
    <v t="s">Tsalka Municipality</v>
    <v t="s">Chkhorotsqu Municipality</v>
    <v t="s">Shuakhevi Municipality</v>
    <v t="s">Khashuri Municipality</v>
    <v t="s">Zugdidi Municipality</v>
    <v t="s">Lentekhi Municipality</v>
    <v t="s">Khoni Municipality</v>
    <v t="s">Sagarejo Municipality</v>
    <v t="s">Gardabani Municipality</v>
    <v t="s">Borjomi Municipality</v>
    <v t="s">Dusheti Municipality</v>
    <v t="r">1969</v>
    <v t="s">Akhmeta Municipality</v>
    <v t="r">1970</v>
    <v t="r">1971</v>
    <v t="s">Bolnisi Municipality</v>
    <v t="s">Kazbegi Municipality</v>
    <v t="s">Akhaltsikhe Municipality</v>
    <v t="s">Tetritsqaro Municipality</v>
    <v t="s">Tsageri Municipality</v>
    <v t="s">Kaspi Municipality</v>
    <v t="r">1972</v>
    <v t="s">Senaki Municipality</v>
    <v t="s">Kareli Municipality</v>
    <v t="s">Adigeni Municipality</v>
  </a>
  <a r="1">
    <v t="s">Georgia Time Zone</v>
  </a>
  <a r="4">
    <v t="r">1997</v>
    <v t="r">1998</v>
    <v t="r">1999</v>
    <v t="r">1999</v>
  </a>
  <a r="1">
    <v t="s">German</v>
  </a>
  <a r="16">
    <v t="r">2016</v>
    <v t="r">1985</v>
    <v t="r">2017</v>
    <v t="r">2018</v>
    <v t="r">2019</v>
    <v t="r">2020</v>
    <v t="s">Thuringia</v>
    <v t="r">2021</v>
    <v t="r">2022</v>
    <v t="r">2023</v>
    <v t="r">2024</v>
    <v t="r">2025</v>
    <v t="r">2026</v>
    <v t="r">2027</v>
    <v t="r">2028</v>
    <v t="r">2029</v>
  </a>
  <a r="8">
    <v t="r">2054</v>
    <v t="r">2055</v>
    <v t="r">2056</v>
    <v t="r">2057</v>
    <v t="s">MATTHEW PREMPEH (Minister)</v>
    <v t="s">Dominic Nitiwul (Minister)</v>
    <v t="s">Ambrose Dery (Minister)</v>
    <v t="r">2058</v>
  </a>
  <a r="9">
    <v t="r">2074</v>
    <v t="r">2075</v>
    <v t="r">2076</v>
    <v t="r">2077</v>
    <v t="r">2078</v>
    <v t="r">2079</v>
    <v t="r">2080</v>
    <v t="r">2081</v>
    <v t="r">2082</v>
  </a>
  <a r="3">
    <v t="r">2106</v>
    <v t="r">2107</v>
    <v t="s">Mohamed Béavogui (Prime Minister)</v>
  </a>
  <a r="41">
    <v t="r">2094</v>
    <v t="r">2122</v>
    <v t="r">2123</v>
    <v t="r">2124</v>
    <v t="r">2125</v>
    <v t="r">2126</v>
    <v t="r">2127</v>
    <v t="r">2128</v>
    <v t="r">2129</v>
    <v t="r">2130</v>
    <v t="r">2131</v>
    <v t="r">2132</v>
    <v t="r">2133</v>
    <v t="r">2134</v>
    <v t="r">2135</v>
    <v t="r">2136</v>
    <v t="r">2137</v>
    <v t="r">2138</v>
    <v t="r">2139</v>
    <v t="r">2140</v>
    <v t="r">2141</v>
    <v t="r">2142</v>
    <v t="r">2143</v>
    <v t="r">2144</v>
    <v t="r">2145</v>
    <v t="r">2146</v>
    <v t="r">2147</v>
    <v t="r">2148</v>
    <v t="r">2149</v>
    <v t="r">2150</v>
    <v t="r">2151</v>
    <v t="r">2152</v>
    <v t="r">2153</v>
    <v t="r">2154</v>
    <v t="s">Kankan Region</v>
    <v t="s">Faranah Region</v>
    <v t="s">Boké Region</v>
    <v t="s">Labé Region</v>
    <v t="s">Kindia Region</v>
    <v t="s">Nzérékoré Region</v>
    <v t="s">Mamou Region</v>
  </a>
  <a r="1">
    <v t="s">Irfaan Ali (President)</v>
  </a>
  <a r="10">
    <v t="r">2190</v>
    <v t="r">2191</v>
    <v t="r">2192</v>
    <v t="r">2193</v>
    <v t="r">2194</v>
    <v t="r">2195</v>
    <v t="r">2196</v>
    <v t="r">2197</v>
    <v t="r">2198</v>
    <v t="r">2199</v>
  </a>
  <a r="2">
    <v t="s">Guyana Time Zone</v>
    <v t="s">Atlantic Time Zone</v>
  </a>
  <a r="10">
    <v t="r">2226</v>
    <v t="r">2227</v>
    <v t="r">2228</v>
    <v t="r">2229</v>
    <v t="r">2230</v>
    <v t="r">2231</v>
    <v t="r">2232</v>
    <v t="r">2233</v>
    <v t="r">2234</v>
    <v t="r">2235</v>
  </a>
  <a r="2">
    <v t="s">Hindi</v>
    <v t="s">Indian English</v>
  </a>
  <a r="35">
    <v t="r">2251</v>
    <v t="r">2252</v>
    <v t="r">2253</v>
    <v t="r">2254</v>
    <v t="r">2255</v>
    <v t="r">2256</v>
    <v t="r">2257</v>
    <v t="r">2258</v>
    <v t="r">2259</v>
    <v t="r">2260</v>
    <v t="r">2261</v>
    <v t="r">2262</v>
    <v t="r">2263</v>
    <v t="r">2264</v>
    <v t="r">2265</v>
    <v t="r">2266</v>
    <v t="r">2267</v>
    <v t="r">2268</v>
    <v t="r">2269</v>
    <v t="r">2270</v>
    <v t="r">2271</v>
    <v t="r">2272</v>
    <v t="r">2273</v>
    <v t="r">2274</v>
    <v t="r">2275</v>
    <v t="r">2276</v>
    <v t="r">2277</v>
    <v t="r">2278</v>
    <v t="r">2279</v>
    <v t="r">2280</v>
    <v t="r">2281</v>
    <v t="r">2282</v>
    <v t="r">2283</v>
    <v t="r">2284</v>
    <v t="s">Geography of Jammu and Kashmir</v>
  </a>
  <a r="1">
    <v t="s">Indian Standard Time</v>
  </a>
  <a r="3">
    <v t="r">2313</v>
    <v t="r">2314</v>
    <v t="r">2315</v>
  </a>
  <a r="1">
    <v t="s">Indonesian</v>
  </a>
  <a r="41">
    <v t="s">Sumatra</v>
    <v t="s">Java</v>
    <v t="r">2298</v>
    <v t="r">2332</v>
    <v t="r">2333</v>
    <v t="s">Sulawesi</v>
    <v t="r">2334</v>
    <v t="r">2335</v>
    <v t="r">2336</v>
    <v t="r">2337</v>
    <v t="r">2338</v>
    <v t="r">2339</v>
    <v t="r">2340</v>
    <v t="r">2341</v>
    <v t="r">2312</v>
    <v t="r">2342</v>
    <v t="r">2343</v>
    <v t="r">2344</v>
    <v t="r">2345</v>
    <v t="r">2346</v>
    <v t="r">2347</v>
    <v t="s">Maluku Islands</v>
    <v t="r">2348</v>
    <v t="r">2349</v>
    <v t="r">2350</v>
    <v t="r">2351</v>
    <v t="s">South Papua</v>
    <v t="r">2352</v>
    <v t="r">2353</v>
    <v t="r">2354</v>
    <v t="r">2355</v>
    <v t="r">2356</v>
    <v t="r">2357</v>
    <v t="r">2358</v>
    <v t="r">2359</v>
    <v t="r">2360</v>
    <v t="r">2361</v>
    <v t="r">2362</v>
    <v t="s">Lesser Sunda Islands</v>
    <v t="r">2363</v>
    <v t="r">2364</v>
  </a>
  <a r="3">
    <v t="s">Indonesia Eastern Time Zone</v>
    <v t="s">Indonesia Central Time Zone</v>
    <v t="s">Indonesia Western Time Zone</v>
  </a>
  <a r="3">
    <v t="r">2391</v>
    <v t="s">Mohammad Mokhber (Vice President)</v>
    <v t="r">2392</v>
  </a>
  <a r="1">
    <v t="s">Persian</v>
  </a>
  <a r="1">
    <v t="s">Iran Standard Time</v>
  </a>
  <a r="2">
    <v t="r">2433</v>
    <v t="s">Mustafa Al-Kadhimi (Prime Minister)</v>
  </a>
  <a r="3">
    <v t="s">Arabic</v>
    <v t="s">Kurdish</v>
    <v t="s">Modern Standard Arabic</v>
  </a>
  <a r="17">
    <v t="r">2449</v>
    <v t="r">2450</v>
    <v t="r">2451</v>
    <v t="r">2452</v>
    <v t="r">2453</v>
    <v t="r">2454</v>
    <v t="r">2455</v>
    <v t="r">2456</v>
    <v t="r">2457</v>
    <v t="r">2458</v>
    <v t="r">2459</v>
    <v t="r">2460</v>
    <v t="r">2461</v>
    <v t="r">2462</v>
    <v t="r">2463</v>
    <v t="r">2464</v>
    <v t="r">2465</v>
  </a>
  <a r="1">
    <v t="s">Arabia Time Zone</v>
  </a>
  <a r="1">
    <v t="r">2491</v>
  </a>
  <a r="2">
    <v t="s">Irish</v>
    <v t="s">English</v>
  </a>
  <a r="2">
    <v t="s">Irish Time Zone</v>
    <v t="s">Greenwich Mean Time Zone</v>
  </a>
  <a r="3">
    <v t="r">2533</v>
    <v t="r">2534</v>
    <v t="r">2535</v>
  </a>
  <a r="3">
    <v t="s">Hebrew</v>
    <v t="s">Arabic</v>
    <v t="s">Modern Hebrew</v>
  </a>
  <a r="6">
    <v t="r">2551</v>
    <v t="r">2552</v>
    <v t="r">2553</v>
    <v t="r">2554</v>
    <v t="r">2555</v>
    <v t="r">2556</v>
  </a>
  <a r="1">
    <v t="s">Israel Standard Time</v>
  </a>
  <a r="10">
    <v t="s">Luciana Lamorgese (Minister)</v>
    <v t="r">2584</v>
    <v t="r">2585</v>
    <v t="s">Nunzia Catalfo (Minister)</v>
    <v t="r">2586</v>
    <v t="r">2587</v>
    <v t="s">Federico D'Incà (Minister)</v>
    <v t="s">Peppe Provenzano (Minister)</v>
    <v t="s">Elena Bonetti (Minister)</v>
    <v t="s">Paola Pisano (Minister)</v>
  </a>
  <a r="1">
    <v t="s">Italian</v>
  </a>
  <a r="127">
    <v t="r">2600</v>
    <v t="r">2601</v>
    <v t="r">2602</v>
    <v t="s">Province of Mantua</v>
    <v t="s">Province of Como</v>
    <v t="r">2603</v>
    <v t="r">2604</v>
    <v t="r">2605</v>
    <v t="r">2606</v>
    <v t="s">Province of Verona</v>
    <v t="r">2607</v>
    <v t="s">Province of Ancona</v>
    <v t="r">2608</v>
    <v t="r">2609</v>
    <v t="r">2610</v>
    <v t="r">2611</v>
    <v t="r">2612</v>
    <v t="r">2613</v>
    <v t="r">2614</v>
    <v t="r">2615</v>
    <v t="r">2616</v>
    <v t="r">2617</v>
    <v t="r">2618</v>
    <v t="s">Province of Siena</v>
    <v t="s">Province of Belluno</v>
    <v t="r">2619</v>
    <v t="s">Province of Cremona</v>
    <v t="r">2620</v>
    <v t="s">Province of Trapani</v>
    <v t="s">Province of Treviso</v>
    <v t="s">Province of Cuneo</v>
    <v t="s">Province of Ferrara</v>
    <v t="r">2621</v>
    <v t="s">Province of Genoa</v>
    <v t="r">2622</v>
    <v t="s">Province of Cosenza</v>
    <v t="r">2623</v>
    <v t="r">2624</v>
    <v t="s">Province of Livorno</v>
    <v t="s">Metropolitan City of Catania</v>
    <v t="s">Province of Benevento</v>
    <v t="r">2625</v>
    <v t="s">Province of Lecce</v>
    <v t="r">2626</v>
    <v t="s">Province of Pisa</v>
    <v t="s">South Tyrol</v>
    <v t="s">Province of Agrigento</v>
    <v t="s">Province of Vicenza</v>
    <v t="s">Province of L'Aquila</v>
    <v t="s">Province of Trieste</v>
    <v t="s">Province of Asti</v>
    <v t="s">Province of Udine</v>
    <v t="s">Province of Forlì-Cesena</v>
    <v t="s">Province of Lucca</v>
    <v t="r">2627</v>
    <v t="s">Province of Bergamo</v>
    <v t="s">Province of Foggia</v>
    <v t="s">Province of Catanzaro</v>
    <v t="s">Province of Sassari</v>
    <v t="s">Province of Savona</v>
    <v t="s">Province of Pordenone</v>
    <v t="r">2628</v>
    <v t="s">Province of Cagliari</v>
    <v t="s">Province of Enna</v>
    <v t="s">Province of Teramo</v>
    <v t="r">2629</v>
    <v t="r">2630</v>
    <v t="s">Province of Lodi</v>
    <v t="s">Province of Padua</v>
    <v t="s">Province of Vercelli</v>
    <v t="s">Province of Avellino</v>
    <v t="s">Province of Viterbo</v>
    <v t="s">Province of Monza and Brianza</v>
    <v t="s">Province of Macerata</v>
    <v t="s">Province of Pavia</v>
    <v t="r">2631</v>
    <v t="s">Province of Frosinone</v>
    <v t="s">Province of Grosseto</v>
    <v t="s">Province of Potenza</v>
    <v t="s">Province of Piacenza</v>
    <v t="s">Province of La Spezia</v>
    <v t="s">Province of Novara</v>
    <v t="r">2632</v>
    <v t="s">Province of Rovigo</v>
    <v t="s">Province of Salerno</v>
    <v t="s">Province of Latina</v>
    <v t="s">Province of Ravenna</v>
    <v t="s">Province of Pesaro and Urbino</v>
    <v t="s">Province of Rieti</v>
    <v t="r">2633</v>
    <v t="s">Province of Arezzo</v>
    <v t="s">Province of Pescara</v>
    <v t="s">Province of Biella</v>
    <v t="s">Province of Lecco</v>
    <v t="r">2634</v>
    <v t="s">Province of Reggio Emilia</v>
    <v t="r">2635</v>
    <v t="s">Province of Pistoia</v>
    <v t="s">Province of Fermo</v>
    <v t="s">Province of Perugia</v>
    <v t="s">Province of Ragusa</v>
    <v t="s">Province of Caserta</v>
    <v t="s">Province of Imperia</v>
    <v t="s">Province of Varese</v>
    <v t="r">2636</v>
    <v t="s">Province of Sondrio</v>
    <v t="s">Province of Oristano</v>
    <v t="s">Province of Rimini</v>
    <v t="s">Province of Brindisi</v>
    <v t="r">2637</v>
    <v t="s">Province of Chieti</v>
    <v t="s">Province of Gorizia</v>
    <v t="r">2638</v>
    <v t="s">Province of Barletta-Andria-Trani</v>
    <v t="s">Province of Terni</v>
    <v t="s">Province of Crotone</v>
    <v t="s">Province of Matera</v>
    <v t="s">Province of Prato</v>
    <v t="r">2639</v>
    <v t="r">2640</v>
    <v t="r">2641</v>
    <v t="s">Metropolitan City of Palermo</v>
    <v t="r">2642</v>
    <v t="r">2643</v>
    <v t="s">Metropolitan City of Messina</v>
    <v t="r">2644</v>
    <v t="s">Province of Syracuse</v>
  </a>
  <a r="2">
    <v t="r">2670</v>
    <v t="r">2671</v>
  </a>
  <a r="1">
    <v t="s">None</v>
  </a>
  <a r="47">
    <v t="r">2684</v>
    <v t="r">2657</v>
    <v t="r">2685</v>
    <v t="r">2686</v>
    <v t="r">2687</v>
    <v t="r">2688</v>
    <v t="r">2689</v>
    <v t="r">2690</v>
    <v t="r">2691</v>
    <v t="r">2692</v>
    <v t="r">2693</v>
    <v t="r">2694</v>
    <v t="r">2695</v>
    <v t="r">2696</v>
    <v t="r">2697</v>
    <v t="r">2698</v>
    <v t="r">2699</v>
    <v t="r">2700</v>
    <v t="r">2701</v>
    <v t="r">2702</v>
    <v t="r">2703</v>
    <v t="r">2704</v>
    <v t="r">2705</v>
    <v t="r">2706</v>
    <v t="r">2707</v>
    <v t="r">2708</v>
    <v t="r">2709</v>
    <v t="r">2710</v>
    <v t="r">2711</v>
    <v t="r">2712</v>
    <v t="r">2713</v>
    <v t="r">2714</v>
    <v t="r">2715</v>
    <v t="r">2716</v>
    <v t="r">2717</v>
    <v t="r">2718</v>
    <v t="r">2719</v>
    <v t="r">2720</v>
    <v t="r">2721</v>
    <v t="r">2722</v>
    <v t="r">2723</v>
    <v t="r">2724</v>
    <v t="r">2725</v>
    <v t="r">2726</v>
    <v t="r">2727</v>
    <v t="r">2728</v>
    <v t="r">2729</v>
  </a>
  <a r="1">
    <v t="s">Japan Time Zone</v>
  </a>
  <a r="10">
    <v t="r">2755</v>
    <v t="s">Muhyiddine Touq (Minister)</v>
    <v t="s">Mohamad Al-Ississ, PhD د. محمد محمود العسعس (Minister)</v>
    <v t="s">Ezzeddine Kanakrieh (Minister)</v>
    <v t="s">Wissam Rabadi (Minister)</v>
    <v t="s">Khalid Saif (Minister)</v>
    <v t="s">Tayseer Nueimi (Minister)</v>
    <v t="s">Saleh Kharabsheh (Minister)</v>
    <v t="s">Mohammad Khalaileh (Minister)</v>
    <v t="s">Fares Braizat (Minister)</v>
  </a>
  <a r="2">
    <v t="s">Arabic</v>
    <v t="s">Modern Standard Arabic</v>
  </a>
  <a r="12">
    <v t="r">2770</v>
    <v t="r">2771</v>
    <v t="r">2772</v>
    <v t="r">2773</v>
    <v t="r">2774</v>
    <v t="r">2775</v>
    <v t="r">2776</v>
    <v t="r">2777</v>
    <v t="r">2778</v>
    <v t="r">2779</v>
    <v t="r">2780</v>
    <v t="r">2781</v>
  </a>
  <a r="3">
    <v t="s">Eastern European Summer Time</v>
    <v t="s">Jordan Time Zone</v>
    <v t="s">Eastern European Time Zone</v>
  </a>
  <a r="2">
    <v t="s">Birzhan Nurymbetov (Minister)</v>
    <v t="s">Älihan Smaiylov (Prime Minister)</v>
  </a>
  <a r="2">
    <v t="s">Russian</v>
    <v t="s">Kazakh</v>
  </a>
  <a r="15">
    <v t="r">2806</v>
    <v t="r">2820</v>
    <v t="r">2821</v>
    <v t="r">2822</v>
    <v t="r">2823</v>
    <v t="r">2824</v>
    <v t="r">2825</v>
    <v t="r">2826</v>
    <v t="r">2827</v>
    <v t="r">2828</v>
    <v t="r">2829</v>
    <v t="r">2830</v>
    <v t="r">2831</v>
    <v t="r">2832</v>
    <v t="r">2833</v>
  </a>
  <a r="2">
    <v t="s">Alma-Ata Time Zone</v>
    <v t="s">Oral Time Zone</v>
  </a>
  <a r="2">
    <v t="r">2860</v>
    <v t="s">Mishal Al-Ahmad Al-Jaber Al-Sabah (Crown prince)</v>
  </a>
  <a r="5">
    <v t="r">2870</v>
    <v t="r">2871</v>
    <v t="r">2872</v>
    <v t="r">2873</v>
    <v t="r">2874</v>
  </a>
  <a r="2">
    <v t="r">2899</v>
    <v t="r">2900</v>
  </a>
  <a r="1">
    <v t="s">Arabic</v>
  </a>
  <a r="8">
    <v t="r">2912</v>
    <v t="r">2913</v>
    <v t="r">2914</v>
    <v t="r">2915</v>
    <v t="r">2916</v>
    <v t="r">2917</v>
    <v t="r">2918</v>
    <v t="r">2919</v>
  </a>
  <a r="2">
    <v t="s">Eastern European Summer Time</v>
    <v t="s">Eastern European Time Zone</v>
  </a>
  <a r="2">
    <v t="r">2943</v>
    <v t="r">2944</v>
  </a>
  <a r="2">
    <v t="s">English</v>
    <v t="s">Liberian English Language</v>
  </a>
  <a r="15">
    <v t="r">2960</v>
    <v t="r">2961</v>
    <v t="r">2962</v>
    <v t="r">2963</v>
    <v t="r">2964</v>
    <v t="r">2965</v>
    <v t="r">2966</v>
    <v t="r">2967</v>
    <v t="r">2968</v>
    <v t="r">2969</v>
    <v t="r">2970</v>
    <v t="r">2971</v>
    <v t="r">2972</v>
    <v t="r">2973</v>
    <v t="r">2974</v>
  </a>
  <a r="2">
    <v t="r">2998</v>
    <v t="s">Abdul Hamid Dbeibeh (Prime Minister)</v>
  </a>
  <a r="22">
    <v t="r">3008</v>
    <v t="r">3009</v>
    <v t="r">3010</v>
    <v t="r">3011</v>
    <v t="r">3012</v>
    <v t="r">3013</v>
    <v t="r">3014</v>
    <v t="r">3015</v>
    <v t="r">3016</v>
    <v t="r">3017</v>
    <v t="r">3018</v>
    <v t="r">3019</v>
    <v t="r">3020</v>
    <v t="r">3021</v>
    <v t="r">3022</v>
    <v t="r">3023</v>
    <v t="r">3024</v>
    <v t="r">3025</v>
    <v t="r">3026</v>
    <v t="r">3027</v>
    <v t="r">3028</v>
    <v t="r">3029</v>
  </a>
  <a r="1">
    <v t="s">Eastern European Time Zone</v>
  </a>
  <a r="4">
    <v t="r">3053</v>
    <v t="r">3054</v>
    <v t="r">3055</v>
    <v t="s">Dan Kersch (Deputy prime minister)</v>
  </a>
  <a r="3">
    <v t="s">Luxembourgish</v>
    <v t="s">German</v>
    <v t="s">French</v>
  </a>
  <a r="3">
    <v t="s">Diekirch District</v>
    <v t="s">Grevenmacher District</v>
    <v t="s">Luxembourg District</v>
  </a>
  <a r="2">
    <v t="r">3079</v>
    <v t="s">Dimitar Kovačevski (Prime Minister)</v>
  </a>
  <a r="2">
    <v t="s">Macedonian</v>
    <v t="s">Albanian</v>
  </a>
  <a r="69">
    <v t="r">3076</v>
    <v t="r">3085</v>
    <v t="r">3086</v>
    <v t="r">3087</v>
    <v t="r">3088</v>
    <v t="r">3089</v>
    <v t="r">3090</v>
    <v t="r">3091</v>
    <v t="r">3092</v>
    <v t="r">3093</v>
    <v t="r">3094</v>
    <v t="r">3095</v>
    <v t="r">3096</v>
    <v t="r">3097</v>
    <v t="r">3098</v>
    <v t="r">3099</v>
    <v t="r">3100</v>
    <v t="r">3101</v>
    <v t="r">3102</v>
    <v t="r">3103</v>
    <v t="r">3104</v>
    <v t="r">3105</v>
    <v t="r">3106</v>
    <v t="r">3107</v>
    <v t="r">3108</v>
    <v t="r">3109</v>
    <v t="r">3110</v>
    <v t="r">3111</v>
    <v t="r">3112</v>
    <v t="r">3113</v>
    <v t="r">3114</v>
    <v t="r">3115</v>
    <v t="r">3116</v>
    <v t="r">3117</v>
    <v t="r">3118</v>
    <v t="r">3119</v>
    <v t="r">3120</v>
    <v t="r">3121</v>
    <v t="r">3122</v>
    <v t="r">3123</v>
    <v t="r">3124</v>
    <v t="r">3125</v>
    <v t="r">3126</v>
    <v t="r">3127</v>
    <v t="r">3128</v>
    <v t="r">3129</v>
    <v t="r">3130</v>
    <v t="r">3131</v>
    <v t="r">3132</v>
    <v t="r">3133</v>
    <v t="r">3134</v>
    <v t="r">3135</v>
    <v t="r">3136</v>
    <v t="r">3137</v>
    <v t="r">3138</v>
    <v t="r">3139</v>
    <v t="r">3140</v>
    <v t="r">3141</v>
    <v t="r">3142</v>
    <v t="r">3143</v>
    <v t="r">3144</v>
    <v t="r">3145</v>
    <v t="r">3146</v>
    <v t="r">3147</v>
    <v t="r">3148</v>
    <v t="r">3149</v>
    <v t="r">3150</v>
    <v t="r">3151</v>
    <v t="r">3152</v>
  </a>
  <a r="5">
    <v t="r">3174</v>
    <v t="r">3175</v>
    <v t="r">3176</v>
    <v t="s">Mohd Khairuddin Aman Razali (Minister)</v>
    <v t="r">3177</v>
  </a>
  <a r="1">
    <v t="s">Malaysian language</v>
  </a>
  <a r="16">
    <v t="r">3187</v>
    <v t="r">3161</v>
    <v t="r">3188</v>
    <v t="r">3189</v>
    <v t="r">3190</v>
    <v t="r">3191</v>
    <v t="r">3192</v>
    <v t="r">3193</v>
    <v t="r">3194</v>
    <v t="r">3195</v>
    <v t="r">3196</v>
    <v t="r">3197</v>
    <v t="r">3198</v>
    <v t="r">3199</v>
    <v t="r">3200</v>
    <v t="r">3201</v>
  </a>
  <a r="1">
    <v t="s">Malaysia Time Zone</v>
  </a>
  <a r="1">
    <v t="r">3228</v>
  </a>
  <a r="32">
    <v t="r">3215</v>
    <v t="r">3246</v>
    <v t="r">3247</v>
    <v t="r">3248</v>
    <v t="r">3249</v>
    <v t="r">3250</v>
    <v t="r">3251</v>
    <v t="r">3252</v>
    <v t="r">3253</v>
    <v t="r">3254</v>
    <v t="r">3255</v>
    <v t="r">3256</v>
    <v t="r">3257</v>
    <v t="r">3258</v>
    <v t="r">3259</v>
    <v t="r">3260</v>
    <v t="r">3261</v>
    <v t="r">3262</v>
    <v t="r">3263</v>
    <v t="r">3264</v>
    <v t="r">3265</v>
    <v t="r">3266</v>
    <v t="r">3267</v>
    <v t="r">3268</v>
    <v t="r">3269</v>
    <v t="r">3270</v>
    <v t="r">3271</v>
    <v t="r">3272</v>
    <v t="r">3273</v>
    <v t="r">3274</v>
    <v t="r">3275</v>
    <v t="r">3276</v>
  </a>
  <a r="2">
    <v t="r">3299</v>
    <v t="s">Natalia Gavrilița (Prime Minister)</v>
  </a>
  <a r="1">
    <v t="s">Romanian</v>
  </a>
  <a r="36">
    <v t="r">3287</v>
    <v t="r">3312</v>
    <v t="r">3313</v>
    <v t="r">3314</v>
    <v t="r">3315</v>
    <v t="r">3316</v>
    <v t="r">3317</v>
    <v t="r">3318</v>
    <v t="r">3319</v>
    <v t="r">3320</v>
    <v t="r">3321</v>
    <v t="r">3322</v>
    <v t="r">3323</v>
    <v t="r">3324</v>
    <v t="r">3325</v>
    <v t="r">3326</v>
    <v t="r">3327</v>
    <v t="r">3328</v>
    <v t="r">3329</v>
    <v t="r">3330</v>
    <v t="r">3331</v>
    <v t="r">3332</v>
    <v t="r">3333</v>
    <v t="r">3334</v>
    <v t="r">3335</v>
    <v t="r">3336</v>
    <v t="r">3337</v>
    <v t="r">3338</v>
    <v t="r">3339</v>
    <v t="r">3340</v>
    <v t="r">3341</v>
    <v t="r">3342</v>
    <v t="r">3343</v>
    <v t="r">3344</v>
    <v t="r">3345</v>
    <v t="s">Taraclia District</v>
  </a>
  <a r="1">
    <v t="r">3370</v>
  </a>
  <a r="3">
    <v t="s">Arabic</v>
    <v t="s">Modern Standard Arabic</v>
    <v t="s">Standard Moroccan Amazigh</v>
  </a>
  <a r="77">
    <v t="r">3369</v>
    <v t="r">3384</v>
    <v t="r">3385</v>
    <v t="r">3386</v>
    <v t="r">3357</v>
    <v t="r">3387</v>
    <v t="r">3388</v>
    <v t="r">3389</v>
    <v t="r">3390</v>
    <v t="r">3391</v>
    <v t="r">3392</v>
    <v t="r">3393</v>
    <v t="r">3394</v>
    <v t="r">3395</v>
    <v t="r">3396</v>
    <v t="r">3397</v>
    <v t="r">3398</v>
    <v t="r">3399</v>
    <v t="s">Laâyoune-Boujdour-Sakia El Hamra</v>
    <v t="r">3400</v>
    <v t="r">3401</v>
    <v t="r">3402</v>
    <v t="r">3403</v>
    <v t="r">3404</v>
    <v t="r">3405</v>
    <v t="r">3406</v>
    <v t="r">3407</v>
    <v t="r">3408</v>
    <v t="r">3409</v>
    <v t="s">Guelmim-Es Semara</v>
    <v t="r">3410</v>
    <v t="r">3411</v>
    <v t="r">3412</v>
    <v t="r">3413</v>
    <v t="s">Essaouira Province</v>
    <v t="r">3414</v>
    <v t="r">3415</v>
    <v t="r">3416</v>
    <v t="r">3417</v>
    <v t="r">3418</v>
    <v t="r">3419</v>
    <v t="r">3420</v>
    <v t="r">3421</v>
    <v t="s">Assa-Zag Province</v>
    <v t="r">3422</v>
    <v t="s">Taourirt Province</v>
    <v t="r">3423</v>
    <v t="r">3424</v>
    <v t="r">3425</v>
    <v t="r">3426</v>
    <v t="r">3427</v>
    <v t="r">3428</v>
    <v t="r">3429</v>
    <v t="s">Boujdour Province</v>
    <v t="r">3430</v>
    <v t="s">Tan-Tan Province</v>
    <v t="s">Jerada Province</v>
    <v t="r">3431</v>
    <v t="r">3432</v>
    <v t="s">Sefrou Province</v>
    <v t="s">Figuig Province</v>
    <v t="s">Boulemane Province</v>
    <v t="s">Ben Slimane Province</v>
    <v t="s">Safi Province</v>
    <v t="r">3433</v>
    <v t="s">Tata Province</v>
    <v t="s">Aousserd Province</v>
    <v t="s">El Hajeb Province</v>
    <v t="r">3434</v>
    <v t="r">3435</v>
    <v t="r">3436</v>
    <v t="r">3437</v>
    <v t="r">3438</v>
    <v t="s">Oued Ed-Dahab Province</v>
    <v t="r">3439</v>
    <v t="r">3440</v>
    <v t="s">Chtouka Aït Baha Province</v>
  </a>
  <a r="1">
    <v t="s">Western European Time Zone</v>
  </a>
  <a r="3">
    <v t="r">3468</v>
    <v t="s">Ye Min Oo (Minister)</v>
    <v t="r">3469</v>
  </a>
  <a r="1">
    <v t="s">Burmese</v>
  </a>
  <a r="15">
    <v t="r">3483</v>
    <v t="r">3484</v>
    <v t="r">3485</v>
    <v t="r">3486</v>
    <v t="r">3487</v>
    <v t="r">3488</v>
    <v t="r">3489</v>
    <v t="r">3490</v>
    <v t="r">3491</v>
    <v t="r">3492</v>
    <v t="r">3493</v>
    <v t="r">3494</v>
    <v t="r">3495</v>
    <v t="r">3496</v>
    <v t="r">3497</v>
  </a>
  <a r="1">
    <v t="s">Myanmar Standard Time</v>
  </a>
  <a r="3">
    <v t="r">3525</v>
    <v t="r">3526</v>
    <v t="r">3527</v>
  </a>
  <a r="1">
    <v t="s">Dutch</v>
  </a>
  <a r="15">
    <v t="r">3540</v>
    <v t="r">3541</v>
    <v t="r">3542</v>
    <v t="r">3543</v>
    <v t="r">3544</v>
    <v t="r">3545</v>
    <v t="r">3546</v>
    <v t="r">3547</v>
    <v t="r">3548</v>
    <v t="r">3549</v>
    <v t="r">3550</v>
    <v t="r">587</v>
    <v t="r">1346</v>
    <v t="r">3551</v>
    <v t="r">3552</v>
  </a>
  <a r="2">
    <v t="s">Central European Time Zone</v>
    <v t="s">Atlantic Time Zone</v>
  </a>
  <a r="1">
    <v t="r">3564</v>
  </a>
  <a r="2">
    <v t="s">Dutch</v>
    <v t="s">English</v>
  </a>
  <a r="1">
    <v t="r">3586</v>
  </a>
  <a r="1">
    <v t="s">Korean</v>
  </a>
  <a r="11">
    <v t="r">3576</v>
    <v t="r">3595</v>
    <v t="r">3596</v>
    <v t="r">3597</v>
    <v t="r">3598</v>
    <v t="r">3599</v>
    <v t="r">3600</v>
    <v t="r">3601</v>
    <v t="r">3602</v>
    <v t="r">3603</v>
    <v t="r">3604</v>
  </a>
  <a r="1">
    <v t="s">Korea Standard Time</v>
  </a>
  <a r="1">
    <v t="s">Theyazin bin Haitham (Crown prince)</v>
  </a>
  <a r="11">
    <v t="r">3639</v>
    <v t="r">3640</v>
    <v t="r">3641</v>
    <v t="r">3642</v>
    <v t="r">3643</v>
    <v t="r">3644</v>
    <v t="r">3645</v>
    <v t="r">3646</v>
    <v t="r">3647</v>
    <v t="r">3648</v>
    <v t="r">3649</v>
  </a>
  <a r="1">
    <v t="s">Gulf Time Zone</v>
  </a>
  <a r="2">
    <v t="r">3678</v>
    <v t="r">3679</v>
  </a>
  <a r="2">
    <v t="s">Urdu</v>
    <v t="s">English</v>
  </a>
  <a r="8">
    <v t="r">3695</v>
    <v t="r">3696</v>
    <v t="r">3697</v>
    <v t="r">3698</v>
    <v t="r">3699</v>
    <v t="r">3700</v>
    <v t="r">3701</v>
    <v t="r">3702</v>
  </a>
  <a r="1">
    <v t="s">Pakistan Standard Time</v>
  </a>
  <a r="1">
    <v t="r">3714</v>
  </a>
  <a r="2">
    <v t="s">Laurentino Cortizo (President)</v>
    <v t="s">Jose Gabriel Carrizo (Vice President)</v>
  </a>
  <a r="2">
    <v t="s">Spanish</v>
    <v t="s">Panamanian Spanish</v>
  </a>
  <a r="12">
    <v t="r">3753</v>
    <v t="r">3754</v>
    <v t="r">3755</v>
    <v t="r">3756</v>
    <v t="r">3757</v>
    <v t="r">3758</v>
    <v t="r">3759</v>
    <v t="r">3760</v>
    <v t="r">3761</v>
    <v t="r">3762</v>
    <v t="r">3763</v>
    <v t="s">Panamá Oeste Province</v>
  </a>
  <a r="2">
    <v t="s">UTC−05:00</v>
    <v t="s">Eastern Time Zone</v>
  </a>
  <a r="2">
    <v t="r">3788</v>
    <v t="r">3789</v>
  </a>
  <a r="2">
    <v t="s">Spanish</v>
    <v t="s">Guarani</v>
  </a>
  <a r="18">
    <v t="r">3774</v>
    <v t="r">3803</v>
    <v t="r">3804</v>
    <v t="r">3805</v>
    <v t="r">3806</v>
    <v t="r">3807</v>
    <v t="r">3808</v>
    <v t="r">3809</v>
    <v t="r">3810</v>
    <v t="r">3811</v>
    <v t="r">3812</v>
    <v t="r">3813</v>
    <v t="r">3814</v>
    <v t="r">3815</v>
    <v t="r">3816</v>
    <v t="r">3817</v>
    <v t="r">3818</v>
    <v t="r">3819</v>
  </a>
  <a r="5">
    <v t="s">Alejandro Neyra (Minister)</v>
    <v t="s">Ariela Luna (Minister)</v>
    <v t="s">Pedro Castillo (President)</v>
    <v t="s">Dina Boluarte (Vice President)</v>
    <v t="s">Aníbal Torres (Prime Minister)</v>
  </a>
  <a r="3">
    <v t="s">Spanish</v>
    <v t="s">Aymara language</v>
    <v t="s">Quechuan languages</v>
  </a>
  <a r="2">
    <v t="r">3858</v>
    <v t="r">3859</v>
  </a>
  <a r="2">
    <v t="s">Peru Time Zone</v>
    <v t="s">UTC−05:00</v>
  </a>
  <a r="2">
    <v t="r">3886</v>
    <v t="r">3887</v>
  </a>
  <a r="2">
    <v t="s">English</v>
    <v t="s">Filipino language</v>
  </a>
  <a r="97">
    <v t="r">3901</v>
    <v t="r">3902</v>
    <v t="r">3903</v>
    <v t="r">3904</v>
    <v t="r">3905</v>
    <v t="r">3906</v>
    <v t="r">3907</v>
    <v t="r">3908</v>
    <v t="r">3909</v>
    <v t="r">3910</v>
    <v t="r">3911</v>
    <v t="s">Ilocos Region</v>
    <v t="r">3912</v>
    <v t="r">3913</v>
    <v t="r">3914</v>
    <v t="r">3915</v>
    <v t="r">3916</v>
    <v t="s">Bicol Region</v>
    <v t="s">Western Visayas</v>
    <v t="r">3917</v>
    <v t="r">3918</v>
    <v t="r">3919</v>
    <v t="r">3920</v>
    <v t="r">3921</v>
    <v t="r">3922</v>
    <v t="r">3923</v>
    <v t="s">Eastern Visayas</v>
    <v t="r">3924</v>
    <v t="r">3925</v>
    <v t="r">3926</v>
    <v t="r">3927</v>
    <v t="r">3928</v>
    <v t="s">Caraga</v>
    <v t="r">3929</v>
    <v t="r">3930</v>
    <v t="r">3931</v>
    <v t="r">3932</v>
    <v t="r">3933</v>
    <v t="r">3934</v>
    <v t="r">3935</v>
    <v t="r">3936</v>
    <v t="r">3937</v>
    <v t="r">3938</v>
    <v t="r">3939</v>
    <v t="r">3940</v>
    <v t="r">3941</v>
    <v t="r">3942</v>
    <v t="r">3943</v>
    <v t="r">3944</v>
    <v t="r">3945</v>
    <v t="r">3946</v>
    <v t="r">3947</v>
    <v t="r">3948</v>
    <v t="r">3949</v>
    <v t="r">3950</v>
    <v t="r">3951</v>
    <v t="r">3952</v>
    <v t="r">3953</v>
    <v t="r">3954</v>
    <v t="r">3955</v>
    <v t="r">3956</v>
    <v t="r">3957</v>
    <v t="r">3958</v>
    <v t="r">3959</v>
    <v t="r">3960</v>
    <v t="r">3961</v>
    <v t="r">3962</v>
    <v t="r">3963</v>
    <v t="r">3964</v>
    <v t="r">3965</v>
    <v t="r">3966</v>
    <v t="r">3967</v>
    <v t="r">3968</v>
    <v t="r">3969</v>
    <v t="r">3970</v>
    <v t="r">3971</v>
    <v t="r">3972</v>
    <v t="r">3973</v>
    <v t="r">3974</v>
    <v t="r">3975</v>
    <v t="r">3976</v>
    <v t="r">3977</v>
    <v t="r">3978</v>
    <v t="r">3979</v>
    <v t="s">Central Luzon</v>
    <v t="r">3980</v>
    <v t="s">Davao Region</v>
    <v t="s">Zamboanga Peninsula</v>
    <v t="s">Autonomous Region in Muslim Mindanao</v>
    <v t="s">Cagayan Valley</v>
    <v t="s">Mimaropa</v>
    <v t="s">Cordillera Administrative Region</v>
    <v t="s">Central Visayas</v>
    <v t="s">Soccsksargen</v>
    <v t="r">3981</v>
    <v t="s">Northern Mindanao</v>
    <v t="s">Calabarzon</v>
  </a>
  <a r="1">
    <v t="s">Philippine Time Zone</v>
  </a>
  <a r="3">
    <v t="r">4008</v>
    <v t="r">4009</v>
    <v t="r">4010</v>
  </a>
  <a r="1">
    <v t="s">Polish</v>
  </a>
  <a r="15">
    <v t="r">4023</v>
    <v t="r">4024</v>
    <v t="r">4025</v>
    <v t="r">4026</v>
    <v t="r">4027</v>
    <v t="r">4028</v>
    <v t="r">4029</v>
    <v t="r">4030</v>
    <v t="r">4031</v>
    <v t="r">4032</v>
    <v t="r">4033</v>
    <v t="r">4034</v>
    <v t="r">4035</v>
    <v t="r">4036</v>
    <v t="r">4037</v>
  </a>
  <a r="2">
    <v t="r">4063</v>
    <v t="r">4064</v>
  </a>
  <a r="20">
    <v t="r">4076</v>
    <v t="r">4077</v>
    <v t="r">4078</v>
    <v t="r">4079</v>
    <v t="r">4080</v>
    <v t="r">4081</v>
    <v t="r">4082</v>
    <v t="r">4083</v>
    <v t="r">4084</v>
    <v t="r">4085</v>
    <v t="r">4086</v>
    <v t="r">4087</v>
    <v t="r">4088</v>
    <v t="r">4089</v>
    <v t="r">4090</v>
    <v t="r">4091</v>
    <v t="r">4092</v>
    <v t="r">4093</v>
    <v t="r">4094</v>
    <v t="r">4095</v>
  </a>
  <a r="2">
    <v t="r">4121</v>
    <v t="s">Khalid bin Khalifa bin Abdul Aziz Al Thani (Prime Minister)</v>
  </a>
  <a r="7">
    <v t="r">4108</v>
    <v t="r">4131</v>
    <v t="r">4132</v>
    <v t="r">4133</v>
    <v t="r">4134</v>
    <v t="r">4135</v>
    <v t="r">4136</v>
  </a>
  <a r="2">
    <v t="s">Nicolae Ciucă (Acting Prime Minister)</v>
    <v t="r">4163</v>
  </a>
  <a r="42">
    <v t="r">4149</v>
    <v t="r">4178</v>
    <v t="r">4179</v>
    <v t="r">4180</v>
    <v t="r">4181</v>
    <v t="r">4182</v>
    <v t="r">4183</v>
    <v t="r">4184</v>
    <v t="r">4185</v>
    <v t="r">4186</v>
    <v t="r">4187</v>
    <v t="r">4188</v>
    <v t="r">4189</v>
    <v t="r">4190</v>
    <v t="r">4191</v>
    <v t="r">4192</v>
    <v t="r">4193</v>
    <v t="r">4194</v>
    <v t="r">4195</v>
    <v t="r">4196</v>
    <v t="r">4197</v>
    <v t="r">4198</v>
    <v t="r">4199</v>
    <v t="r">4200</v>
    <v t="r">4201</v>
    <v t="r">4202</v>
    <v t="r">4203</v>
    <v t="r">4204</v>
    <v t="r">4205</v>
    <v t="r">4206</v>
    <v t="r">4207</v>
    <v t="r">4208</v>
    <v t="r">4209</v>
    <v t="r">4210</v>
    <v t="r">4211</v>
    <v t="r">4212</v>
    <v t="r">4213</v>
    <v t="r">4214</v>
    <v t="r">4215</v>
    <v t="r">4216</v>
    <v t="r">4217</v>
    <v t="r">4218</v>
  </a>
  <a r="2">
    <v t="r">4242</v>
    <v t="s">Mikhail Mishustin (Prime Minister)</v>
  </a>
  <a r="1">
    <v t="s">Russian</v>
  </a>
  <a r="81">
    <v t="r">4229</v>
    <v t="r">4258</v>
    <v t="r">4259</v>
    <v t="r">4260</v>
    <v t="r">4261</v>
    <v t="r">4262</v>
    <v t="r">4263</v>
    <v t="r">4264</v>
    <v t="r">4265</v>
    <v t="r">4266</v>
    <v t="r">4267</v>
    <v t="r">4268</v>
    <v t="r">4269</v>
    <v t="r">4270</v>
    <v t="r">4271</v>
    <v t="r">4272</v>
    <v t="r">4273</v>
    <v t="r">4274</v>
    <v t="r">4275</v>
    <v t="r">4276</v>
    <v t="r">4277</v>
    <v t="r">4278</v>
    <v t="r">4279</v>
    <v t="r">4280</v>
    <v t="r">4281</v>
    <v t="r">4282</v>
    <v t="r">4283</v>
    <v t="r">4284</v>
    <v t="r">4285</v>
    <v t="r">4286</v>
    <v t="r">4287</v>
    <v t="r">4288</v>
    <v t="r">4289</v>
    <v t="r">4290</v>
    <v t="r">4291</v>
    <v t="r">4292</v>
    <v t="r">4293</v>
    <v t="r">4294</v>
    <v t="r">4295</v>
    <v t="r">4296</v>
    <v t="r">4297</v>
    <v t="r">4298</v>
    <v t="r">4299</v>
    <v t="r">4300</v>
    <v t="r">4301</v>
    <v t="r">4302</v>
    <v t="r">4303</v>
    <v t="r">4304</v>
    <v t="r">4305</v>
    <v t="r">4306</v>
    <v t="r">4307</v>
    <v t="r">4308</v>
    <v t="r">4309</v>
    <v t="r">4310</v>
    <v t="r">4311</v>
    <v t="r">4312</v>
    <v t="r">4313</v>
    <v t="r">4314</v>
    <v t="r">4315</v>
    <v t="r">4316</v>
    <v t="r">4317</v>
    <v t="r">4318</v>
    <v t="r">4319</v>
    <v t="r">4320</v>
    <v t="r">4321</v>
    <v t="r">4322</v>
    <v t="r">4323</v>
    <v t="r">4324</v>
    <v t="r">4325</v>
    <v t="r">4326</v>
    <v t="r">4327</v>
    <v t="r">4328</v>
    <v t="r">4329</v>
    <v t="r">4330</v>
    <v t="r">4331</v>
    <v t="r">4332</v>
    <v t="r">4333</v>
    <v t="r">4334</v>
    <v t="r">4335</v>
    <v t="r">4336</v>
    <v t="r">4337</v>
  </a>
  <a r="9">
    <v t="s">Magadan Time Zone</v>
    <v t="s">Vladivostok Standard Time</v>
    <v t="s">Yakutsk Time Zone</v>
    <v t="s">Irkutsk Time Zone</v>
    <v t="s">Krasnoyarsk Time Zone</v>
    <v t="s">Omsk Time Zone</v>
    <v t="s">Yekaterinburg Time Zone</v>
    <v t="s">Kaliningrad Time</v>
    <v t="s">Moscow Time Zone</v>
  </a>
  <a r="3">
    <v t="s">Mohammed Al-Jadaan (Minister)</v>
    <v t="r">4363</v>
    <v t="r">4364</v>
  </a>
  <a r="1">
    <v t="r">4374</v>
  </a>
  <a r="1">
    <v t="r">4400</v>
  </a>
  <a r="14">
    <v t="r">4413</v>
    <v t="r">4414</v>
    <v t="r">4415</v>
    <v t="r">4416</v>
    <v t="r">4417</v>
    <v t="r">4418</v>
    <v t="r">4419</v>
    <v t="r">4420</v>
    <v t="r">4421</v>
    <v t="r">4422</v>
    <v t="r">4423</v>
    <v t="r">4424</v>
    <v t="r">4425</v>
    <v t="r">4426</v>
  </a>
  <a r="2">
    <v t="r">4451</v>
    <v t="r">4452</v>
  </a>
  <a r="1">
    <v t="s">Serbian</v>
  </a>
  <a r="32">
    <v t="r">4438</v>
    <v t="s">Vojvodina</v>
    <v t="s">Autonomous Province of Kosovo and Metohija</v>
    <v t="r">4464</v>
    <v t="r">4465</v>
    <v t="r">4466</v>
    <v t="r">4467</v>
    <v t="r">4468</v>
    <v t="r">4469</v>
    <v t="r">4470</v>
    <v t="r">4471</v>
    <v t="r">4472</v>
    <v t="r">4473</v>
    <v t="r">4474</v>
    <v t="r">4475</v>
    <v t="r">4476</v>
    <v t="r">4477</v>
    <v t="r">4478</v>
    <v t="r">4479</v>
    <v t="r">4480</v>
    <v t="r">4481</v>
    <v t="r">4482</v>
    <v t="r">4483</v>
    <v t="r">4484</v>
    <v t="r">4485</v>
    <v t="r">4486</v>
    <v t="r">4487</v>
    <v t="s">Kosovo-Pomoravlje District</v>
    <v t="s">Kosovo District</v>
    <v t="s">Prizren District</v>
    <v t="s">Peć District</v>
    <v t="s">Kosovska Mitrovica District</v>
  </a>
  <a r="2">
    <v t="r">4512</v>
    <v t="r">4513</v>
  </a>
  <a r="6">
    <v t="s">Malay</v>
    <v t="s">English</v>
    <v t="s">Tamil</v>
    <v t="s">Standard Chinese</v>
    <v t="s">Singapore English</v>
    <v t="s">Singaporean Mandarin</v>
  </a>
  <a r="5">
    <v t="s">North East Community Development Council</v>
    <v t="s">South East Community Development Council</v>
    <v t="s">Central Singapore Community Development Council</v>
    <v t="s">North West Community Development Council</v>
    <v t="s">South West Community Development Council</v>
  </a>
  <a r="1">
    <v t="s">Singapore Standard Time</v>
  </a>
  <a r="2">
    <v t="r">4545</v>
    <v t="s">Robert Golob (Prime Minister)</v>
  </a>
  <a r="1">
    <v t="s">Slovene language</v>
  </a>
  <a r="150">
    <v t="r">4559</v>
    <v t="r">4560</v>
    <v t="r">4561</v>
    <v t="r">4562</v>
    <v t="r">4563</v>
    <v t="s">Rogaška Slatina</v>
    <v t="r">4564</v>
    <v t="r">4565</v>
    <v t="r">4566</v>
    <v t="r">4567</v>
    <v t="r">4568</v>
    <v t="s">Municipality of Logatec</v>
    <v t="r">4569</v>
    <v t="r">4570</v>
    <v t="s">Municipality of Kočevje</v>
    <v t="r">4571</v>
    <v t="r">4572</v>
    <v t="r">4573</v>
    <v t="r">4574</v>
    <v t="r">4575</v>
    <v t="r">4576</v>
    <v t="r">4577</v>
    <v t="r">4578</v>
    <v t="r">4579</v>
    <v t="r">4580</v>
    <v t="r">4581</v>
    <v t="r">4582</v>
    <v t="r">4583</v>
    <v t="r">4584</v>
    <v t="r">4585</v>
    <v t="r">4586</v>
    <v t="r">4587</v>
    <v t="r">4588</v>
    <v t="s">Municipality of Črna na Koroškem</v>
    <v t="r">4589</v>
    <v t="r">4590</v>
    <v t="r">4591</v>
    <v t="s">Municipality of Trbovlje</v>
    <v t="r">4592</v>
    <v t="r">4593</v>
    <v t="s">Municipality of Tolmin</v>
    <v t="r">4594</v>
    <v t="r">4595</v>
    <v t="r">4596</v>
    <v t="r">4597</v>
    <v t="r">4598</v>
    <v t="r">4599</v>
    <v t="r">4600</v>
    <v t="r">4601</v>
    <v t="s">Municipality of Cerklje na Gorenjskem</v>
    <v t="r">4602</v>
    <v t="r">4603</v>
    <v t="r">4604</v>
    <v t="r">4605</v>
    <v t="r">4606</v>
    <v t="r">4607</v>
    <v t="r">4608</v>
    <v t="r">4609</v>
    <v t="r">4610</v>
    <v t="r">4611</v>
    <v t="r">4612</v>
    <v t="s">Municipality of Dornava</v>
    <v t="r">4613</v>
    <v t="r">4614</v>
    <v t="r">4615</v>
    <v t="s">Municipality of Radovljica</v>
    <v t="r">4616</v>
    <v t="s">Municipality of Ljutomer</v>
    <v t="r">4617</v>
    <v t="r">4618</v>
    <v t="r">4619</v>
    <v t="r">4620</v>
    <v t="s">City Municipality of Maribor</v>
    <v t="r">4621</v>
    <v t="r">4622</v>
    <v t="r">4623</v>
    <v t="r">4624</v>
    <v t="r">4625</v>
    <v t="r">4626</v>
    <v t="r">4627</v>
    <v t="r">4628</v>
    <v t="r">4629</v>
    <v t="s">Municipality of Preddvor</v>
    <v t="r">4630</v>
    <v t="r">4631</v>
    <v t="s">City Municipality of Ljubljana</v>
    <v t="r">4632</v>
    <v t="r">4633</v>
    <v t="r">4634</v>
    <v t="r">4635</v>
    <v t="s">Municipality of Ljubno</v>
    <v t="r">4636</v>
    <v t="r">4637</v>
    <v t="r">4638</v>
    <v t="r">4639</v>
    <v t="r">4640</v>
    <v t="r">4641</v>
    <v t="r">4642</v>
    <v t="r">4643</v>
    <v t="r">4644</v>
    <v t="r">4645</v>
    <v t="r">4646</v>
    <v t="r">4647</v>
    <v t="r">4648</v>
    <v t="r">4649</v>
    <v t="s">Municipality of Črnomelj</v>
    <v t="r">4650</v>
    <v t="s">Municipality of Cerknica</v>
    <v t="s">Municipality of Dravograd</v>
    <v t="r">4651</v>
    <v t="r">4652</v>
    <v t="r">4653</v>
    <v t="s">Municipality of Gornja Radgona</v>
    <v t="r">4654</v>
    <v t="r">4655</v>
    <v t="r">4656</v>
    <v t="r">4657</v>
    <v t="r">4658</v>
    <v t="r">4659</v>
    <v t="r">4660</v>
    <v t="r">4661</v>
    <v t="r">4662</v>
    <v t="r">4663</v>
    <v t="r">4664</v>
    <v t="r">4665</v>
    <v t="r">4666</v>
    <v t="r">4667</v>
    <v t="s">Municipality of Idrija</v>
    <v t="r">4668</v>
    <v t="r">4669</v>
    <v t="s">Municipality of Cerkvenjak</v>
    <v t="r">4670</v>
    <v t="r">4671</v>
    <v t="r">4672</v>
    <v t="r">4673</v>
    <v t="r">4674</v>
    <v t="r">4675</v>
    <v t="r">4676</v>
    <v t="r">4677</v>
    <v t="r">4678</v>
    <v t="r">4679</v>
    <v t="r">4680</v>
    <v t="s">Municipality of Vipava</v>
    <v t="r">4681</v>
    <v t="r">4682</v>
    <v t="r">4683</v>
    <v t="r">4684</v>
    <v t="s">City Municipality of Velenje</v>
    <v t="r">4685</v>
    <v t="s">Municipality of Kamnik</v>
  </a>
  <a r="3">
    <v t="r">4709</v>
    <v t="r">4710</v>
    <v t="r">4711</v>
  </a>
  <a r="28">
    <v t="s">Afrikaans</v>
    <v t="s">English</v>
    <v t="s">Xhosa</v>
    <v t="s">German</v>
    <v t="s">Zulu</v>
    <v t="s">Sotho language</v>
    <v t="s">South African English</v>
    <v t="s">Portuguese</v>
    <v t="s">Tswana</v>
    <v t="s">Venda Language</v>
    <v t="s">Tsonga</v>
    <v t="s">Swati Language</v>
    <v t="s">Northern Sotho language</v>
    <v t="s">Southern Ndebele language</v>
    <v t="s">Telugu</v>
    <v t="s">Tamil</v>
    <v t="s">Greek</v>
    <v t="s">Arabic</v>
    <v t="s">Sanskrit</v>
    <v t="s">Hindi</v>
    <v t="s">Urdu</v>
    <v t="s">Hebrew</v>
    <v t="s">Gujarati</v>
    <v t="s">Khoisan languages</v>
    <v t="s">Nama</v>
    <v t="s">Languages of South Africa</v>
    <v t="s">Khoe languages</v>
    <v t="s">South African Sign Language</v>
  </a>
  <a r="9">
    <v t="r">4726</v>
    <v t="r">4727</v>
    <v t="r">4728</v>
    <v t="r">4729</v>
    <v t="r">4730</v>
    <v t="r">4731</v>
    <v t="r">4732</v>
    <v t="r">4733</v>
    <v t="r">4734</v>
  </a>
  <a r="1">
    <v t="s">South Africa Time Zone</v>
  </a>
  <a r="2">
    <v t="r">4762</v>
    <v t="s">Yoon Seok-youl (President)</v>
  </a>
  <a r="2">
    <v t="s">Korean</v>
    <v t="s">Korean Sign Language</v>
  </a>
  <a r="17">
    <v t="r">4748</v>
    <v t="r">4776</v>
    <v t="r">4777</v>
    <v t="r">4778</v>
    <v t="r">4779</v>
    <v t="r">4780</v>
    <v t="r">4781</v>
    <v t="r">4782</v>
    <v t="r">4783</v>
    <v t="r">4784</v>
    <v t="r">4785</v>
    <v t="r">4786</v>
    <v t="r">4787</v>
    <v t="r">4788</v>
    <v t="r">4789</v>
    <v t="r">4790</v>
    <v t="r">4791</v>
  </a>
  <a r="3">
    <v t="r">4818</v>
    <v t="r">4819</v>
    <v t="r">4820</v>
  </a>
  <a r="59">
    <v t="r">4833</v>
    <v t="r">4834</v>
    <v t="r">4835</v>
    <v t="r">4836</v>
    <v t="r">4837</v>
    <v t="r">4838</v>
    <v t="r">4839</v>
    <v t="r">4840</v>
    <v t="r">4841</v>
    <v t="r">4842</v>
    <v t="r">4843</v>
    <v t="r">4844</v>
    <v t="r">4845</v>
    <v t="r">4846</v>
    <v t="r">4847</v>
    <v t="r">4848</v>
    <v t="r">4849</v>
    <v t="r">4850</v>
    <v t="r">4851</v>
    <v t="s">Province of Cádiz</v>
    <v t="r">4852</v>
    <v t="r">4853</v>
    <v t="r">4854</v>
    <v t="r">4855</v>
    <v t="r">4856</v>
    <v t="r">4857</v>
    <v t="s">Province of Seville</v>
    <v t="s">Province of Granada</v>
    <v t="s">Province of Valladolid</v>
    <v t="r">4858</v>
    <v t="r">4859</v>
    <v t="s">Province of Segovia</v>
    <v t="r">4860</v>
    <v t="s">Province of Palencia</v>
    <v t="r">4861</v>
    <v t="r">4862</v>
    <v t="r">4863</v>
    <v t="r">4864</v>
    <v t="r">4865</v>
    <v t="r">4866</v>
    <v t="r">4867</v>
    <v t="r">4868</v>
    <v t="s">Province of Jaén</v>
    <v t="r">4869</v>
    <v t="r">4870</v>
    <v t="r">4871</v>
    <v t="r">4872</v>
    <v t="r">4873</v>
    <v t="s">Province of Burgos</v>
    <v t="s">Province of Málaga</v>
    <v t="r">4874</v>
    <v t="s">Province of Huesca</v>
    <v t="s">Province of Soria</v>
    <v t="s">Province of Zamora</v>
    <v t="s">Province of Ciudad Real</v>
    <v t="s">Province of Teruel</v>
    <v t="s">Province of Guadalajara</v>
    <v t="r">4875</v>
    <v t="s">Province of Las Palmas</v>
  </a>
  <a r="2">
    <v t="s">Central European Time Zone</v>
    <v t="s">Western European Time Zone</v>
  </a>
  <a r="2">
    <v t="r">4900</v>
    <v t="r">4901</v>
  </a>
  <a r="2">
    <v t="s">Dutch</v>
    <v t="s">Surinamese Dutch</v>
  </a>
  <a r="10">
    <v t="r">4915</v>
    <v t="r">4916</v>
    <v t="r">4917</v>
    <v t="r">4918</v>
    <v t="r">4919</v>
    <v t="r">4920</v>
    <v t="r">4921</v>
    <v t="r">4922</v>
    <v t="r">4923</v>
    <v t="r">4924</v>
  </a>
  <a r="2">
    <v t="r">4951</v>
    <v t="s">Magdalena Andersson (Prime Minister)</v>
  </a>
  <a r="1">
    <v t="s">Swedish</v>
  </a>
  <a r="21">
    <v t="r">4963</v>
    <v t="r">4964</v>
    <v t="r">4965</v>
    <v t="r">4966</v>
    <v t="r">4967</v>
    <v t="r">4968</v>
    <v t="r">4969</v>
    <v t="r">4970</v>
    <v t="r">4971</v>
    <v t="r">4972</v>
    <v t="r">4973</v>
    <v t="r">4974</v>
    <v t="r">4975</v>
    <v t="r">4976</v>
    <v t="r">4977</v>
    <v t="r">4978</v>
    <v t="r">4979</v>
    <v t="r">4980</v>
    <v t="r">4981</v>
    <v t="r">4982</v>
    <v t="r">4983</v>
  </a>
  <a r="1">
    <v t="r">5008</v>
  </a>
  <a r="4">
    <v t="s">German</v>
    <v t="s">French</v>
    <v t="s">Italian</v>
    <v t="s">Romansh language</v>
  </a>
  <a r="14">
    <v t="r">5020</v>
    <v t="r">5021</v>
    <v t="r">5022</v>
    <v t="r">5023</v>
    <v t="r">5024</v>
    <v t="s">Canton of Neuchâtel</v>
    <v t="r">5025</v>
    <v t="r">5026</v>
    <v t="r">5027</v>
    <v t="r">5028</v>
    <v t="r">5029</v>
    <v t="r">5030</v>
    <v t="r">5031</v>
    <v t="r">5032</v>
  </a>
  <a r="3">
    <v t="r">5045</v>
    <v t="r">5046</v>
    <v t="r">5047</v>
  </a>
  <a r="1">
    <v t="s">Taiwan Time Zone</v>
  </a>
  <a r="10">
    <v t="r">5071</v>
    <v t="r">5072</v>
    <v t="r">5073</v>
    <v t="r">5074</v>
    <v t="r">5075</v>
    <v t="s">Anutin Charnvirakul (Minister)</v>
    <v t="r">5076</v>
    <v t="s">Thonmanat Phromphan (Minister)</v>
    <v t="s">Prapat Phothasuthan (Minister)</v>
    <v t="s">Chalermchai Srichang (Minister)</v>
  </a>
  <a r="1">
    <v t="s">Thai</v>
  </a>
  <a r="2">
    <v t="r">5060</v>
    <v t="r">5089</v>
  </a>
  <a r="1">
    <v t="s">Thailand Time Zone</v>
  </a>
  <a r="3">
    <v t="r">5115</v>
    <v t="s">Donna Cox (Minister)</v>
    <v t="r">5116</v>
  </a>
  <a r="2">
    <v t="s">English</v>
    <v t="s">Trinidadian English</v>
  </a>
  <a r="6">
    <v t="r">5114</v>
    <v t="r">5102</v>
    <v t="r">5128</v>
    <v t="r">5129</v>
    <v t="r">5130</v>
    <v t="r">5131</v>
  </a>
  <a r="2">
    <v t="s">Kais Saied (President)</v>
    <v t="s">Najla Bouden (Prime Minister)</v>
  </a>
  <a r="24">
    <v t="r">5169</v>
    <v t="r">5170</v>
    <v t="r">5171</v>
    <v t="r">5172</v>
    <v t="r">5173</v>
    <v t="r">5174</v>
    <v t="r">5175</v>
    <v t="r">5176</v>
    <v t="r">5177</v>
    <v t="r">5178</v>
    <v t="r">5179</v>
    <v t="r">5180</v>
    <v t="r">5181</v>
    <v t="r">5182</v>
    <v t="r">5183</v>
    <v t="r">5184</v>
    <v t="r">5185</v>
    <v t="r">5186</v>
    <v t="r">5187</v>
    <v t="r">5188</v>
    <v t="r">5189</v>
    <v t="r">5190</v>
    <v t="r">5191</v>
    <v t="r">5192</v>
  </a>
  <a r="2">
    <v t="r">5217</v>
    <v t="r">5218</v>
  </a>
  <a r="1">
    <v t="s">Turkish</v>
  </a>
  <a r="80">
    <v t="r">5231</v>
    <v t="r">5232</v>
    <v t="r">5233</v>
    <v t="r">5234</v>
    <v t="r">5235</v>
    <v t="r">5236</v>
    <v t="r">5237</v>
    <v t="r">5238</v>
    <v t="r">5239</v>
    <v t="r">5240</v>
    <v t="r">5241</v>
    <v t="r">5242</v>
    <v t="r">5243</v>
    <v t="r">5244</v>
    <v t="r">5245</v>
    <v t="r">5246</v>
    <v t="r">5247</v>
    <v t="r">5248</v>
    <v t="r">5249</v>
    <v t="r">5250</v>
    <v t="r">5251</v>
    <v t="r">5252</v>
    <v t="r">5253</v>
    <v t="r">5254</v>
    <v t="r">5255</v>
    <v t="r">5256</v>
    <v t="r">5257</v>
    <v t="r">5258</v>
    <v t="r">5259</v>
    <v t="r">5260</v>
    <v t="r">5261</v>
    <v t="r">5262</v>
    <v t="r">5263</v>
    <v t="r">5264</v>
    <v t="r">5265</v>
    <v t="r">5266</v>
    <v t="r">5267</v>
    <v t="r">5268</v>
    <v t="r">5269</v>
    <v t="r">5270</v>
    <v t="r">5271</v>
    <v t="r">5272</v>
    <v t="r">5273</v>
    <v t="r">5274</v>
    <v t="r">5275</v>
    <v t="r">5276</v>
    <v t="r">5277</v>
    <v t="r">5278</v>
    <v t="r">5279</v>
    <v t="r">5280</v>
    <v t="r">5281</v>
    <v t="r">5282</v>
    <v t="r">5283</v>
    <v t="r">5284</v>
    <v t="r">5285</v>
    <v t="r">5286</v>
    <v t="r">5287</v>
    <v t="r">5288</v>
    <v t="r">5289</v>
    <v t="r">5290</v>
    <v t="r">5291</v>
    <v t="r">5292</v>
    <v t="r">5293</v>
    <v t="r">5294</v>
    <v t="r">5295</v>
    <v t="r">5296</v>
    <v t="r">5297</v>
    <v t="r">5298</v>
    <v t="r">5299</v>
    <v t="r">5300</v>
    <v t="r">5301</v>
    <v t="r">5302</v>
    <v t="r">5303</v>
    <v t="r">5304</v>
    <v t="r">5305</v>
    <v t="r">5306</v>
    <v t="r">5307</v>
    <v t="r">5308</v>
    <v t="r">5309</v>
    <v t="r">5310</v>
  </a>
  <a r="2">
    <v t="s">Serdar Berdimuhamedow (President)</v>
    <v t="r">5334</v>
  </a>
  <a r="1">
    <v t="s">Turkmen</v>
  </a>
  <a r="6">
    <v t="r">5323</v>
    <v t="r">5344</v>
    <v t="r">5345</v>
    <v t="r">5346</v>
    <v t="r">5347</v>
    <v t="r">5348</v>
  </a>
  <a r="1">
    <v t="s">Turkmenistan Standard Time</v>
  </a>
  <a r="1">
    <v t="s">Denys Shmyhal (Prime Minister)</v>
  </a>
  <a r="1">
    <v t="s">Ukrainian</v>
  </a>
  <a r="24">
    <v t="r">5386</v>
    <v t="r">5387</v>
    <v t="r">5388</v>
    <v t="r">5389</v>
    <v t="r">5390</v>
    <v t="r">5391</v>
    <v t="r">5392</v>
    <v t="r">5393</v>
    <v t="r">5394</v>
    <v t="r">5395</v>
    <v t="r">5396</v>
    <v t="r">5397</v>
    <v t="r">5398</v>
    <v t="r">5399</v>
    <v t="r">5400</v>
    <v t="r">5401</v>
    <v t="r">5402</v>
    <v t="r">5403</v>
    <v t="r">5404</v>
    <v t="r">5405</v>
    <v t="r">5406</v>
    <v t="r">5407</v>
    <v t="r">5408</v>
    <v t="r">5409</v>
  </a>
  <a r="2">
    <v t="r">5435</v>
    <v t="r">5436</v>
  </a>
  <a r="5">
    <v t="r">5434</v>
    <v t="r">5446</v>
    <v t="r">5447</v>
    <v t="r">5448</v>
    <v t="s">Fujairah</v>
  </a>
  <a r="4">
    <v t="r">5473</v>
    <v t="r">5474</v>
    <v t="r">5475</v>
    <v t="r">5476</v>
  </a>
  <a r="150">
    <v t="r">5486</v>
    <v t="r">5487</v>
    <v t="r">5488</v>
    <v t="r">5489</v>
    <v t="r">5490</v>
    <v t="r">5491</v>
    <v t="r">5492</v>
    <v t="r">5493</v>
    <v t="r">5494</v>
    <v t="r">5495</v>
    <v t="r">5496</v>
    <v t="r">5497</v>
    <v t="r">5498</v>
    <v t="r">5499</v>
    <v t="r">5500</v>
    <v t="r">5501</v>
    <v t="r">5502</v>
    <v t="r">5503</v>
    <v t="r">5504</v>
    <v t="r">5505</v>
    <v t="r">5506</v>
    <v t="r">5507</v>
    <v t="r">5508</v>
    <v t="r">5509</v>
    <v t="r">5510</v>
    <v t="r">5511</v>
    <v t="r">5512</v>
    <v t="r">5513</v>
    <v t="r">5514</v>
    <v t="r">5515</v>
    <v t="r">5516</v>
    <v t="r">5517</v>
    <v t="r">5518</v>
    <v t="r">5519</v>
    <v t="r">5520</v>
    <v t="r">5521</v>
    <v t="r">5522</v>
    <v t="r">5523</v>
    <v t="r">5524</v>
    <v t="r">5525</v>
    <v t="r">5526</v>
    <v t="r">5527</v>
    <v t="r">5528</v>
    <v t="r">5529</v>
    <v t="r">5530</v>
    <v t="r">5531</v>
    <v t="r">5532</v>
    <v t="r">5533</v>
    <v t="r">5534</v>
    <v t="r">5535</v>
    <v t="r">5536</v>
    <v t="r">5537</v>
    <v t="r">5538</v>
    <v t="r">5539</v>
    <v t="r">5540</v>
    <v t="r">5541</v>
    <v t="r">5542</v>
    <v t="r">5543</v>
    <v t="r">5544</v>
    <v t="r">5545</v>
    <v t="r">5546</v>
    <v t="r">5547</v>
    <v t="r">5548</v>
    <v t="r">5549</v>
    <v t="r">5550</v>
    <v t="r">5551</v>
    <v t="r">5552</v>
    <v t="r">5553</v>
    <v t="r">5554</v>
    <v t="r">5555</v>
    <v t="r">5556</v>
    <v t="r">5557</v>
    <v t="r">5558</v>
    <v t="r">5559</v>
    <v t="r">5560</v>
    <v t="r">5561</v>
    <v t="r">5562</v>
    <v t="r">5563</v>
    <v t="r">5564</v>
    <v t="r">5565</v>
    <v t="r">5566</v>
    <v t="r">5567</v>
    <v t="r">5568</v>
    <v t="r">5569</v>
    <v t="r">5570</v>
    <v t="r">5571</v>
    <v t="r">5572</v>
    <v t="r">5573</v>
    <v t="r">5574</v>
    <v t="r">5575</v>
    <v t="r">5576</v>
    <v t="r">5577</v>
    <v t="r">5578</v>
    <v t="r">5579</v>
    <v t="r">5580</v>
    <v t="r">5581</v>
    <v t="r">5582</v>
    <v t="r">5583</v>
    <v t="r">5584</v>
    <v t="r">5585</v>
    <v t="r">5586</v>
    <v t="r">5587</v>
    <v t="r">5588</v>
    <v t="r">5589</v>
    <v t="r">5590</v>
    <v t="r">5591</v>
    <v t="r">5592</v>
    <v t="r">5593</v>
    <v t="r">5594</v>
    <v t="r">5595</v>
    <v t="r">5596</v>
    <v t="r">5597</v>
    <v t="r">5598</v>
    <v t="r">5599</v>
    <v t="r">5600</v>
    <v t="r">5601</v>
    <v t="s">Metropolitan Borough of Knowsley</v>
    <v t="r">5602</v>
    <v t="s">Metropolitan Borough of Wirral</v>
    <v t="r">5603</v>
    <v t="r">5604</v>
    <v t="r">5605</v>
    <v t="r">5606</v>
    <v t="r">5607</v>
    <v t="r">5608</v>
    <v t="r">5609</v>
    <v t="r">5610</v>
    <v t="r">5611</v>
    <v t="r">5612</v>
    <v t="r">5613</v>
    <v t="r">5614</v>
    <v t="r">5615</v>
    <v t="r">5616</v>
    <v t="r">5617</v>
    <v t="r">5618</v>
    <v t="r">5619</v>
    <v t="r">5620</v>
    <v t="r">5621</v>
    <v t="r">5622</v>
    <v t="r">5623</v>
    <v t="s">Outer Hebrides</v>
    <v t="r">5624</v>
    <v t="r">5625</v>
    <v t="r">5626</v>
    <v t="r">5627</v>
    <v t="r">5628</v>
    <v t="r">5629</v>
    <v t="r">5630</v>
    <v t="r">5631</v>
    <v t="r">5632</v>
  </a>
  <a r="3">
    <v t="s">British Summer Time</v>
    <v t="s">Greenwich Mean Time Zone</v>
    <v t="s">Western European Time Zone</v>
  </a>
  <a r="2">
    <v t="r">5657</v>
    <v t="r">5658</v>
  </a>
  <a r="59">
    <v t="r">5670</v>
    <v t="r">5656</v>
    <v t="r">5671</v>
    <v t="r">5672</v>
    <v t="r">5673</v>
    <v t="r">5674</v>
    <v t="r">5675</v>
    <v t="r">5676</v>
    <v t="r">5677</v>
    <v t="r">5678</v>
    <v t="r">5679</v>
    <v t="r">5644</v>
    <v t="r">5680</v>
    <v t="r">5681</v>
    <v t="r">5682</v>
    <v t="r">5683</v>
    <v t="r">5684</v>
    <v t="r">5685</v>
    <v t="r">5686</v>
    <v t="r">5687</v>
    <v t="r">5688</v>
    <v t="r">5689</v>
    <v t="r">5690</v>
    <v t="r">5691</v>
    <v t="r">5692</v>
    <v t="r">5693</v>
    <v t="r">5694</v>
    <v t="r">5695</v>
    <v t="r">5696</v>
    <v t="r">5697</v>
    <v t="r">5698</v>
    <v t="r">5699</v>
    <v t="r">5700</v>
    <v t="r">5701</v>
    <v t="r">5702</v>
    <v t="r">5703</v>
    <v t="r">5704</v>
    <v t="r">5705</v>
    <v t="r">5706</v>
    <v t="r">5707</v>
    <v t="r">5708</v>
    <v t="r">5709</v>
    <v t="r">5710</v>
    <v t="r">5711</v>
    <v t="r">5712</v>
    <v t="r">5713</v>
    <v t="r">5714</v>
    <v t="r">5715</v>
    <v t="r">5716</v>
    <v t="r">5717</v>
    <v t="r">5718</v>
    <v t="r">5719</v>
    <v t="r">5720</v>
    <v t="r">5721</v>
    <v t="r">5722</v>
    <v t="r">5723</v>
    <v t="r">5724</v>
    <v t="r">5725</v>
    <v t="r">5726</v>
  </a>
  <a r="9">
    <v t="s">Chamorro Time Zone</v>
    <v t="s">Atlantic Time Zone</v>
    <v t="s">Eastern Time Zone</v>
    <v t="s">Central Time Zone</v>
    <v t="s">Mountain Time Zone</v>
    <v t="s">Pacific Time Zone</v>
    <v t="s">Alaska Time Zone</v>
    <v t="s">Hawaii-Aleutian Time Zone</v>
    <v t="s">Samoa Time Zone</v>
  </a>
  <a r="1">
    <v t="r">5738</v>
  </a>
  <a r="2">
    <v t="r">5760</v>
    <v t="r">5761</v>
  </a>
  <a r="19">
    <v t="r">5773</v>
    <v t="r">5774</v>
    <v t="r">5775</v>
    <v t="r">5776</v>
    <v t="r">5777</v>
    <v t="r">5778</v>
    <v t="r">5779</v>
    <v t="r">5780</v>
    <v t="r">5781</v>
    <v t="r">5782</v>
    <v t="r">5783</v>
    <v t="r">5784</v>
    <v t="r">5785</v>
    <v t="r">5786</v>
    <v t="r">5787</v>
    <v t="r">5788</v>
    <v t="r">5789</v>
    <v t="r">5790</v>
    <v t="r">5791</v>
  </a>
  <a r="1">
    <v t="s">Uruguay Time Zone</v>
  </a>
  <a r="3">
    <v t="s">Juan Guaidó (President)</v>
    <v t="s">Luis Salerfi López Chajade (Minister)</v>
    <v t="r">5818</v>
  </a>
  <a r="2">
    <v t="s">Spanish</v>
    <v t="s">Venezuelan Spanish</v>
  </a>
  <a r="25">
    <v t="r">5831</v>
    <v t="r">5832</v>
    <v t="r">5833</v>
    <v t="r">5834</v>
    <v t="r">5835</v>
    <v t="r">5836</v>
    <v t="r">5837</v>
    <v t="r">5838</v>
    <v t="r">5839</v>
    <v t="r">5840</v>
    <v t="r">5841</v>
    <v t="r">5842</v>
    <v t="r">5843</v>
    <v t="r">5844</v>
    <v t="r">5845</v>
    <v t="r">5846</v>
    <v t="r">5847</v>
    <v t="r">5848</v>
    <v t="r">5849</v>
    <v t="r">5850</v>
    <v t="r">5851</v>
    <v t="r">5852</v>
    <v t="r">5853</v>
    <v t="r">5854</v>
    <v t="r">5855</v>
  </a>
  <a r="1">
    <v t="s">Venezuela Time Zone</v>
  </a>
  <a r="2">
    <v t="r">5882</v>
    <v t="s">Phạm Minh Chính (Prime Minister)</v>
  </a>
  <a r="1">
    <v t="s">Vietnamese</v>
  </a>
  <a r="5">
    <v t="r">5868</v>
    <v t="r">5894</v>
    <v t="r">5881</v>
    <v t="r">5895</v>
    <v t="r">5896</v>
  </a>
  <a r="1">
    <v t="s">Indochina Time Zone</v>
  </a>
</arrayData>
</file>

<file path=xl/richData/rdrichvalue.xml><?xml version="1.0" encoding="utf-8"?>
<rvData xmlns="http://schemas.microsoft.com/office/spreadsheetml/2017/richdata" count="5903">
  <rv s="0">
    <v>536870912</v>
    <v>Aquidauana</v>
    <v>1a0c518c-239b-15a9-58f8-579120fe13af</v>
    <v>en-US</v>
    <v>Map</v>
  </rv>
  <rv s="0">
    <v>536870912</v>
    <v>Mato Grosso do Sul</v>
    <v>7de24933-1d79-fc85-387b-3ce7947910b6</v>
    <v>en-US</v>
    <v>Map</v>
  </rv>
  <rv s="1">
    <fb>16958</fb>
    <v>9</v>
  </rv>
  <rv s="0">
    <v>536870912</v>
    <v>Brazil</v>
    <v>a828cf41-b938-49fe-7986-4b336618d413</v>
    <v>en-US</v>
    <v>Map</v>
  </rv>
  <rv s="1">
    <fb>-20.470832999999999</fb>
    <v>10</v>
  </rv>
  <rv s="2">
    <v>0</v>
  </rv>
  <rv s="3">
    <v>https://www.bing.com/search?q=aquidauana+brazil&amp;form=skydnc</v>
    <v>Learn more on Bing</v>
  </rv>
  <rv s="1">
    <fb>-55.786943999999998</fb>
    <v>10</v>
  </rv>
  <rv s="1">
    <fb>48029</fb>
    <v>9</v>
  </rv>
  <rv s="2">
    <v>1</v>
  </rv>
  <rv s="4">
    <v>#VALUE!</v>
    <v>en-US</v>
    <v>1a0c518c-239b-15a9-58f8-579120fe13af</v>
    <v>536870912</v>
    <v>1</v>
    <v>1</v>
    <v>2</v>
    <v>Aquidauana</v>
    <v>5</v>
    <v>6</v>
    <v>Map</v>
    <v>7</v>
    <v>8</v>
    <v>1</v>
    <v>2</v>
    <v>3</v>
    <v>Aquidauana is a municipality located in the Brazilian state of Mato Grosso do Sul. It takes its name from the river with which the name is shared. The first European settlers were imperial soldiers who arrived during the Paraguayan War and were then settled on the lands they had occupied, between the Rivers Aquidauana and Negro, after the cessation of hostilities.</v>
    <v>4</v>
    <v>5</v>
    <v>6</v>
    <v>7</v>
    <v>Aquidauana</v>
    <v>8</v>
    <v>9</v>
    <v>Aquidauana</v>
    <v>mdp/vdpid/6409811518677843969</v>
  </rv>
  <rv s="0">
    <v>536870912</v>
    <v>Bodoquena</v>
    <v>5b291046-6fef-88c5-ce2f-a8f8c885b30f</v>
    <v>en-US</v>
    <v>Map</v>
  </rv>
  <rv s="1">
    <fb>2.5070000000000001</fb>
    <v>9</v>
  </rv>
  <rv s="1">
    <fb>-20.548617799999999</fb>
    <v>10</v>
  </rv>
  <rv s="2">
    <v>2</v>
  </rv>
  <rv s="3">
    <v>https://www.bing.com/search?q=bodoquena+brazil&amp;form=skydnc</v>
    <v>Learn more on Bing</v>
  </rv>
  <rv s="1">
    <fb>-56.673435400000002</fb>
    <v>10</v>
  </rv>
  <rv s="1">
    <fb>7838</fb>
    <v>9</v>
  </rv>
  <rv s="4">
    <v>#VALUE!</v>
    <v>en-US</v>
    <v>5b291046-6fef-88c5-ce2f-a8f8c885b30f</v>
    <v>536870912</v>
    <v>1</v>
    <v>12</v>
    <v>2</v>
    <v>Bodoquena</v>
    <v>13</v>
    <v>14</v>
    <v>Map</v>
    <v>7</v>
    <v>8</v>
    <v>1</v>
    <v>12</v>
    <v>3</v>
    <v>Bodoquena is a municipality located in the Brazilian state of Mato Grosso do Sul. Its population was 7,838 and its area is 2,507 km².</v>
    <v>13</v>
    <v>14</v>
    <v>15</v>
    <v>16</v>
    <v>Bodoquena</v>
    <v>17</v>
    <v>9</v>
    <v>Bodoquena</v>
    <v>mdp/vdpid/6403814159204483073</v>
  </rv>
  <rv s="0">
    <v>536870912</v>
    <v>Corumbá</v>
    <v>38cdf3dc-4585-1aee-c791-60909cad4973</v>
    <v>en-US</v>
    <v>Map</v>
  </rv>
  <rv s="1">
    <fb>65000</fb>
    <v>9</v>
  </rv>
  <rv s="1">
    <fb>-19.008889</fb>
    <v>10</v>
  </rv>
  <rv s="2">
    <v>3</v>
  </rv>
  <rv s="3">
    <v>https://www.bing.com/search?q=corumb%c3%a1+brazil&amp;form=skydnc</v>
    <v>Learn more on Bing</v>
  </rv>
  <rv s="1">
    <fb>-57.652777999999998</fb>
    <v>10</v>
  </rv>
  <rv s="1">
    <fb>112058</fb>
    <v>9</v>
  </rv>
  <rv s="4">
    <v>#VALUE!</v>
    <v>en-US</v>
    <v>38cdf3dc-4585-1aee-c791-60909cad4973</v>
    <v>536870912</v>
    <v>1</v>
    <v>18</v>
    <v>2</v>
    <v>Corumbá</v>
    <v>5</v>
    <v>6</v>
    <v>Map</v>
    <v>7</v>
    <v>8</v>
    <v>1</v>
    <v>20</v>
    <v>3</v>
    <v>Corumbá Portuguese pronunciation: is a municipality in the Brazilian state of Mato Grosso do Sul, 425 km northwest of Campo Grande, the state's capital. It has a population of approximately 112,000 inhabitants, and its economy is based mainly on agriculture, animal husbandry, mineral extraction, and tourism, being the gateway to the biggest wetlands of the world, the Pantanal. Due to its border with Bolivia, Bolivians in Brazil constitute a significant portion of the city's population, forming a distinct cultural community.</v>
    <v>21</v>
    <v>22</v>
    <v>23</v>
    <v>24</v>
    <v>Corumbá</v>
    <v>25</v>
    <v>9</v>
    <v>Corumbá</v>
    <v>mdp/vdpid/6402828941337296897</v>
  </rv>
  <rv s="0">
    <v>536870912</v>
    <v>Coxim</v>
    <v>f63fef0c-dceb-4f71-872d-5149648f1b99</v>
    <v>en-US</v>
    <v>Map</v>
  </rv>
  <rv s="1">
    <fb>6411.5519999999997</fb>
    <v>9</v>
  </rv>
  <rv s="1">
    <fb>-18.508189300000002</fb>
    <v>10</v>
  </rv>
  <rv s="2">
    <v>4</v>
  </rv>
  <rv s="3">
    <v>https://www.bing.com/search?q=coxim+brazil&amp;form=skydnc</v>
    <v>Learn more on Bing</v>
  </rv>
  <rv s="1">
    <fb>-54.758803100000002</fb>
    <v>10</v>
  </rv>
  <rv s="1">
    <fb>33459</fb>
    <v>9</v>
  </rv>
  <rv s="4">
    <v>#VALUE!</v>
    <v>en-US</v>
    <v>f63fef0c-dceb-4f71-872d-5149648f1b99</v>
    <v>536870912</v>
    <v>1</v>
    <v>21</v>
    <v>2</v>
    <v>Coxim</v>
    <v>5</v>
    <v>6</v>
    <v>Map</v>
    <v>7</v>
    <v>8</v>
    <v>1</v>
    <v>28</v>
    <v>3</v>
    <v>Coxim is a municipality located in the Brazilian state of Mato Grosso do Sul. Its population was 33,459 and its area is 6,412 km². It was founded in 1729. It is located at the confluence of the Coxim and Taquari rivers. Its economy is based on tourism, fishing and animal husbandry.</v>
    <v>29</v>
    <v>30</v>
    <v>31</v>
    <v>32</v>
    <v>Coxim</v>
    <v>33</v>
    <v>9</v>
    <v>Coxim</v>
    <v>mdp/vdpid/6409084494447378433</v>
  </rv>
  <rv s="0">
    <v>536870912</v>
    <v>Ladário</v>
    <v>af9f428e-9c56-3838-261b-8ffa76f358f7</v>
    <v>en-US</v>
    <v>Map</v>
  </rv>
  <rv s="1">
    <fb>342.5</fb>
    <v>9</v>
  </rv>
  <rv s="1">
    <fb>-19.004999999999999</fb>
    <v>10</v>
  </rv>
  <rv s="2">
    <v>5</v>
  </rv>
  <rv s="3">
    <v>https://www.bing.com/search?q=lad%c3%a1rio+brazil&amp;form=skydnc</v>
    <v>Learn more on Bing</v>
  </rv>
  <rv s="1">
    <fb>-57.601944000000003</fb>
    <v>10</v>
  </rv>
  <rv s="1">
    <fb>23689</fb>
    <v>9</v>
  </rv>
  <rv s="4">
    <v>#VALUE!</v>
    <v>en-US</v>
    <v>af9f428e-9c56-3838-261b-8ffa76f358f7</v>
    <v>536870912</v>
    <v>1</v>
    <v>25</v>
    <v>2</v>
    <v>Ladário</v>
    <v>13</v>
    <v>14</v>
    <v>Map</v>
    <v>7</v>
    <v>8</v>
    <v>1</v>
    <v>36</v>
    <v>3</v>
    <v>Ladário is a municipality located in the Brazilian state of Mato Grosso do Sul. The municipality of Ladário is surrounded by the municipality of Corumbá in all directions. Together, Corumbá and Ladário total 123,320 inhabitants.</v>
    <v>37</v>
    <v>38</v>
    <v>39</v>
    <v>40</v>
    <v>Ladário</v>
    <v>41</v>
    <v>9</v>
    <v>Ladário</v>
    <v>mdp/vdpid/6402922562967306241</v>
  </rv>
  <rv s="0">
    <v>536870912</v>
    <v>Miranda</v>
    <v>45e8aa07-e8a5-c556-e09f-570e6ac0b8e1</v>
    <v>en-US</v>
    <v>Map</v>
  </rv>
  <rv s="1">
    <fb>5478.63</fb>
    <v>9</v>
  </rv>
  <rv s="1">
    <fb>-20.239684400000002</fb>
    <v>10</v>
  </rv>
  <rv s="2">
    <v>6</v>
  </rv>
  <rv s="3">
    <v>https://www.bing.com/search?q=miranda+brazil&amp;form=skydnc</v>
    <v>Learn more on Bing</v>
  </rv>
  <rv s="1">
    <fb>-56.384079900000003</fb>
    <v>10</v>
  </rv>
  <rv s="1">
    <fb>28220</fb>
    <v>9</v>
  </rv>
  <rv s="4">
    <v>#VALUE!</v>
    <v>en-US</v>
    <v>45e8aa07-e8a5-c556-e09f-570e6ac0b8e1</v>
    <v>536870912</v>
    <v>1</v>
    <v>27</v>
    <v>2</v>
    <v>Miranda</v>
    <v>13</v>
    <v>14</v>
    <v>Map</v>
    <v>7</v>
    <v>8</v>
    <v>1</v>
    <v>44</v>
    <v>3</v>
    <v>Miranda is a municipality located in the Brazilian state of Mato Grosso do Sul, Brazil, named for its location on the river by the same name. Its population was 28,220 in 2020 and its area is 5,479 km².</v>
    <v>45</v>
    <v>46</v>
    <v>47</v>
    <v>48</v>
    <v>Miranda</v>
    <v>49</v>
    <v>9</v>
    <v>Miranda</v>
    <v>mdp/vdpid/6409819209605316609</v>
  </rv>
  <rv s="0">
    <v>536870912</v>
    <v>Nossa Senhora do Livramento</v>
    <v>066f4370-f158-0130-470f-323053c1c2d3</v>
    <v>en-US</v>
    <v>Map</v>
  </rv>
  <rv s="0">
    <v>536870912</v>
    <v>Mato Grosso</v>
    <v>af05c757-4d77-813e-b8eb-97635c07f37a</v>
    <v>en-US</v>
    <v>Map</v>
  </rv>
  <rv s="1">
    <fb>5076.78</fb>
    <v>9</v>
  </rv>
  <rv s="1">
    <fb>-15.758333</fb>
    <v>10</v>
  </rv>
  <rv s="3">
    <v>https://www.bing.com/search?q=nossa+senhora+do+livramento%2c+mato+grosso+brazil&amp;form=skydnc</v>
    <v>Learn more on Bing</v>
  </rv>
  <rv s="1">
    <fb>-56.345556000000002</fb>
    <v>10</v>
  </rv>
  <rv s="1">
    <fb>13104</fb>
    <v>9</v>
  </rv>
  <rv s="5">
    <v>#VALUE!</v>
    <v>en-US</v>
    <v>066f4370-f158-0130-470f-323053c1c2d3</v>
    <v>536870912</v>
    <v>1</v>
    <v>29</v>
    <v>30</v>
    <v>Nossa Senhora do Livramento</v>
    <v>13</v>
    <v>14</v>
    <v>Map</v>
    <v>7</v>
    <v>8</v>
    <v>52</v>
    <v>53</v>
    <v>3</v>
    <v>Nossa Senhora do Livramento is a municipality in the state of Mato Grosso, Brazil. The population is 13,104 in an area of 5076.78 km². Its elevation is 232 m.</v>
    <v>54</v>
    <v>55</v>
    <v>56</v>
    <v>Nossa Senhora do Livramento</v>
    <v>57</v>
    <v>9</v>
    <v>Nossa Senhora do Livramento</v>
    <v>mdp/vdpid/6399539225984761857</v>
  </rv>
  <rv s="0">
    <v>536870912</v>
    <v>Porto Murtinho</v>
    <v>0e13d89c-1e9a-7ad4-14a0-d5dde8cd3b2a</v>
    <v>en-US</v>
    <v>Map</v>
  </rv>
  <rv s="1">
    <fb>17734.924999999999</fb>
    <v>9</v>
  </rv>
  <rv s="1">
    <fb>-21.697634999999998</fb>
    <v>10</v>
  </rv>
  <rv s="3">
    <v>https://www.bing.com/search?q=porto+murtinho+brazil&amp;form=skydnc</v>
    <v>Learn more on Bing</v>
  </rv>
  <rv s="1">
    <fb>-57.8812231</fb>
    <v>10</v>
  </rv>
  <rv s="1">
    <fb>17298</fb>
    <v>9</v>
  </rv>
  <rv s="2">
    <v>7</v>
  </rv>
  <rv s="5">
    <v>#VALUE!</v>
    <v>en-US</v>
    <v>0e13d89c-1e9a-7ad4-14a0-d5dde8cd3b2a</v>
    <v>536870912</v>
    <v>1</v>
    <v>33</v>
    <v>30</v>
    <v>Porto Murtinho</v>
    <v>13</v>
    <v>14</v>
    <v>Map</v>
    <v>7</v>
    <v>8</v>
    <v>1</v>
    <v>60</v>
    <v>3</v>
    <v>Porto Murtinho is a municipality located in the Brazilian state of Mato Grosso do Sul. Its population was 17,298 and its area is 17,735 km².</v>
    <v>61</v>
    <v>62</v>
    <v>63</v>
    <v>Porto Murtinho</v>
    <v>64</v>
    <v>65</v>
    <v>Porto Murtinho</v>
    <v>mdp/vdpid/6404021878385541121</v>
  </rv>
  <rv s="0">
    <v>536870912</v>
    <v>Rio Verde de Mato Grosso</v>
    <v>cd50887a-7b4b-8873-57e3-6e682945cd6c</v>
    <v>en-US</v>
    <v>Map</v>
  </rv>
  <rv s="1">
    <fb>8151.9750000000004</fb>
    <v>9</v>
  </rv>
  <rv s="1">
    <fb>-18.917777999999998</fb>
    <v>10</v>
  </rv>
  <rv s="3">
    <v>https://www.bing.com/search?q=rio+verde+de+mato+grosso+brazil&amp;form=skydnc</v>
    <v>Learn more on Bing</v>
  </rv>
  <rv s="1">
    <fb>-54.843888999999997</fb>
    <v>10</v>
  </rv>
  <rv s="1">
    <fb>19973</fb>
    <v>9</v>
  </rv>
  <rv s="5">
    <v>#VALUE!</v>
    <v>en-US</v>
    <v>cd50887a-7b4b-8873-57e3-6e682945cd6c</v>
    <v>536870912</v>
    <v>1</v>
    <v>36</v>
    <v>30</v>
    <v>Rio Verde de Mato Grosso</v>
    <v>5</v>
    <v>6</v>
    <v>Map</v>
    <v>7</v>
    <v>8</v>
    <v>1</v>
    <v>68</v>
    <v>3</v>
    <v>Rio Verde de Mato Grosso is a municipality located in the Brazilian state of Mato Grosso do Sul. Its population was 19,973 and its area is 8,152 km². Rio Verde, how it's popularly called among the people from northern Mato Grosso do Sul, is a small town in the very edge of Serra da Alegria, close to the Pantanal of Nhecolândia, one of the largest on earth. The following closest city is Coxim, an alternative center for backpackers and ecotourists from all over the world. Some of Rio Verde's great attractions are the Sete Quedas, the Fazenda Igrejinha and the Jardim dos Tamanudás.</v>
    <v>69</v>
    <v>70</v>
    <v>71</v>
    <v>Rio Verde de Mato Grosso</v>
    <v>72</v>
    <v>9</v>
    <v>Rio Verde de Mato Grosso</v>
    <v>mdp/vdpid/6409065184509296641</v>
  </rv>
  <rv s="0">
    <v>536870912</v>
    <v>Sonora</v>
    <v>477ceec4-7a9f-1e2f-81c2-f6e2c2f6906d</v>
    <v>en-US</v>
    <v>Map</v>
  </rv>
  <rv s="1">
    <fb>4075.4369999999999</fb>
    <v>9</v>
  </rv>
  <rv s="1">
    <fb>-17.576944000000001</fb>
    <v>10</v>
  </rv>
  <rv s="3">
    <v>https://www.bing.com/search?q=sonora+brazil&amp;form=skydnc</v>
    <v>Learn more on Bing</v>
  </rv>
  <rv s="1">
    <fb>-54.757778000000002</fb>
    <v>10</v>
  </rv>
  <rv s="1">
    <fb>19721</fb>
    <v>9</v>
  </rv>
  <rv s="5">
    <v>#VALUE!</v>
    <v>en-US</v>
    <v>477ceec4-7a9f-1e2f-81c2-f6e2c2f6906d</v>
    <v>536870912</v>
    <v>1</v>
    <v>39</v>
    <v>30</v>
    <v>Sonora</v>
    <v>13</v>
    <v>14</v>
    <v>Map</v>
    <v>7</v>
    <v>8</v>
    <v>1</v>
    <v>75</v>
    <v>3</v>
    <v>Sonora is a municipality located in the Brazilian state of Mato Grosso do Sul. Its population was 19,721 and its area is 4,075 km².</v>
    <v>76</v>
    <v>77</v>
    <v>78</v>
    <v>Sonora</v>
    <v>79</v>
    <v>9</v>
    <v>Sonora</v>
    <v>mdp/vdpid/6408878522999242753</v>
  </rv>
  <rv s="0">
    <v>536870912</v>
    <v>Barão de Melgaço</v>
    <v>36e95733-5ad1-0062-bfc8-b2f59ddf9603</v>
    <v>en-US</v>
    <v>Map</v>
  </rv>
  <rv s="1">
    <fb>11182.846</fb>
    <v>9</v>
  </rv>
  <rv s="1">
    <fb>-16.2789</fb>
    <v>10</v>
  </rv>
  <rv s="3">
    <v>https://www.bing.com/search?q=bar%c3%a3o+de+melga%c3%a7o+mato+grosso&amp;form=skydnc</v>
    <v>Learn more on Bing</v>
  </rv>
  <rv s="1">
    <fb>-55.957799999999999</fb>
    <v>10</v>
  </rv>
  <rv s="1">
    <fb>8164</fb>
    <v>9</v>
  </rv>
  <rv s="5">
    <v>#VALUE!</v>
    <v>en-US</v>
    <v>36e95733-5ad1-0062-bfc8-b2f59ddf9603</v>
    <v>536870912</v>
    <v>1</v>
    <v>43</v>
    <v>30</v>
    <v>Barão de Melgaço</v>
    <v>13</v>
    <v>14</v>
    <v>Map</v>
    <v>7</v>
    <v>8</v>
    <v>52</v>
    <v>82</v>
    <v>3</v>
    <v>Barão de Melgaço is a municipality in the state of Mato Grosso in the Central-West Region of Brazil. The municipality contains 43% of the 108,960 hectares Encontro das Águas State Park, created in 2004.</v>
    <v>83</v>
    <v>84</v>
    <v>85</v>
    <v>Barão de Melgaço</v>
    <v>86</v>
    <v>9</v>
    <v>Barão de Melgaço</v>
    <v>mdp/vdpid/6408652842516611073</v>
  </rv>
  <rv s="0">
    <v>536870912</v>
    <v>Cáceres</v>
    <v>812bb34c-c1ce-3a9d-2a77-cd36d6ed4f64</v>
    <v>en-US</v>
    <v>Map</v>
  </rv>
  <rv s="1">
    <fb>24398.399000000001</fb>
    <v>9</v>
  </rv>
  <rv s="1">
    <fb>-16.183333000000001</fb>
    <v>10</v>
  </rv>
  <rv s="1">
    <fb>-57.666666999999997</fb>
    <v>10</v>
  </rv>
  <rv s="1">
    <fb>94861</fb>
    <v>9</v>
  </rv>
  <rv s="6">
    <v>#VALUE!</v>
    <v>en-US</v>
    <v>812bb34c-c1ce-3a9d-2a77-cd36d6ed4f64</v>
    <v>536870912</v>
    <v>1</v>
    <v>47</v>
    <v>48</v>
    <v>Cáceres</v>
    <v>49</v>
    <v>6</v>
    <v>Map</v>
    <v>7</v>
    <v>8</v>
    <v>52</v>
    <v>89</v>
    <v>3</v>
    <v>Cáceres is a municipality in the Brazilian state of Mato Grosso. It covers an area of 24,000km2 and as of 2020 had an estimated population of 94,861. The town is sited on the Paraguay River, and hosts a popular fishing festival each September. The municipality contains part of the Serra das Araras Ecological Station. It also contains part of the Taiamã Ecological Station. The municipality contains the 114,000 hectares Guirá State Park, created in 2002.</v>
    <v>90</v>
    <v>91</v>
    <v>Cáceres</v>
    <v>92</v>
    <v>9</v>
    <v>Cáceres</v>
    <v>mdp/vdpid/6399402849364606977</v>
  </rv>
  <rv s="0">
    <v>536870912</v>
    <v>Curvelândia</v>
    <v>d672ea71-600f-1c20-3170-1beef8761b2b</v>
    <v>en-US</v>
    <v>Map</v>
  </rv>
  <rv s="1">
    <fb>-15.6</fb>
    <v>10</v>
  </rv>
  <rv s="3">
    <v>https://www.bing.com/search?q=curvel%c3%a2ndia+mato+grosso&amp;form=skydnc</v>
    <v>Learn more on Bing</v>
  </rv>
  <rv s="1">
    <fb>-57.921900000000001</fb>
    <v>10</v>
  </rv>
  <rv s="1">
    <fb>5241</fb>
    <v>9</v>
  </rv>
  <rv s="7">
    <v>#VALUE!</v>
    <v>en-US</v>
    <v>d672ea71-600f-1c20-3170-1beef8761b2b</v>
    <v>536870912</v>
    <v>1</v>
    <v>52</v>
    <v>53</v>
    <v>Curvelândia</v>
    <v>13</v>
    <v>14</v>
    <v>Map</v>
    <v>7</v>
    <v>54</v>
    <v>52</v>
    <v>3</v>
    <v>Curvelândia is a municipality in the state of Mato Grosso in the Central-West Region of Brazil.</v>
    <v>95</v>
    <v>96</v>
    <v>97</v>
    <v>Curvelândia</v>
    <v>98</v>
    <v>9</v>
    <v>Curvelândia</v>
    <v>mdp/vdpid/6399385231358427137</v>
  </rv>
  <rv s="0">
    <v>536870912</v>
    <v>Glória d'Oeste</v>
    <v>8ba2bd45-852b-d388-875f-21e281ad9933</v>
    <v>en-US</v>
    <v>Map</v>
  </rv>
  <rv s="1">
    <fb>-15.767799999999999</fb>
    <v>10</v>
  </rv>
  <rv s="3">
    <v>https://www.bing.com/search?q=gl%c3%b3ria+d%27oeste+mato+grosso&amp;form=skydnc</v>
    <v>Learn more on Bing</v>
  </rv>
  <rv s="1">
    <fb>-58.355800000000002</fb>
    <v>10</v>
  </rv>
  <rv s="1">
    <fb>3008</fb>
    <v>9</v>
  </rv>
  <rv s="7">
    <v>#VALUE!</v>
    <v>en-US</v>
    <v>8ba2bd45-852b-d388-875f-21e281ad9933</v>
    <v>536870912</v>
    <v>1</v>
    <v>57</v>
    <v>53</v>
    <v>Glória d'Oeste</v>
    <v>13</v>
    <v>14</v>
    <v>Map</v>
    <v>7</v>
    <v>54</v>
    <v>52</v>
    <v>3</v>
    <v>Glória d'Oeste is a municipality in the state of Mato Grosso in the Central-West Region of Brazil.</v>
    <v>101</v>
    <v>102</v>
    <v>103</v>
    <v>Glória d'Oeste</v>
    <v>104</v>
    <v>9</v>
    <v>Glória d'Oeste</v>
    <v>mdp/vdpid/6399374164737654785</v>
  </rv>
  <rv s="0">
    <v>536870912</v>
    <v>Itiquira</v>
    <v>5fcc4fb4-8fde-77f3-0e43-d36de33d15fb</v>
    <v>en-US</v>
    <v>Map</v>
  </rv>
  <rv s="1">
    <fb>8638.6910000000007</fb>
    <v>9</v>
  </rv>
  <rv s="1">
    <fb>-17.207714899999999</fb>
    <v>10</v>
  </rv>
  <rv s="3">
    <v>https://www.bing.com/search?q=itiquira+mato+grosso&amp;form=skydnc</v>
    <v>Learn more on Bing</v>
  </rv>
  <rv s="1">
    <fb>-54.148443299999997</fb>
    <v>10</v>
  </rv>
  <rv s="1">
    <fb>13552</fb>
    <v>9</v>
  </rv>
  <rv s="5">
    <v>#VALUE!</v>
    <v>en-US</v>
    <v>5fcc4fb4-8fde-77f3-0e43-d36de33d15fb</v>
    <v>536870912</v>
    <v>1</v>
    <v>59</v>
    <v>30</v>
    <v>Itiquira</v>
    <v>13</v>
    <v>14</v>
    <v>Map</v>
    <v>7</v>
    <v>8</v>
    <v>52</v>
    <v>107</v>
    <v>3</v>
    <v>Itiquira is a municipality in the state of Mato Grosso in the Central-West Region of Brazil.</v>
    <v>108</v>
    <v>109</v>
    <v>110</v>
    <v>Itiquira</v>
    <v>111</v>
    <v>9</v>
    <v>Itiquira</v>
    <v>mdp/vdpid/6408825219770744833</v>
  </rv>
  <rv s="0">
    <v>536870912</v>
    <v>Juscimeira</v>
    <v>1093e67b-0959-b633-a195-67ddfb3af544</v>
    <v>en-US</v>
    <v>Map</v>
  </rv>
  <rv s="1">
    <fb>2205.018</fb>
    <v>9</v>
  </rv>
  <rv s="1">
    <fb>-16.050799999999999</fb>
    <v>10</v>
  </rv>
  <rv s="3">
    <v>https://www.bing.com/search?q=juscimeira+mato+grosso&amp;form=skydnc</v>
    <v>Learn more on Bing</v>
  </rv>
  <rv s="1">
    <fb>-54.883899999999997</fb>
    <v>10</v>
  </rv>
  <rv s="1">
    <fb>11176</fb>
    <v>9</v>
  </rv>
  <rv s="5">
    <v>#VALUE!</v>
    <v>en-US</v>
    <v>1093e67b-0959-b633-a195-67ddfb3af544</v>
    <v>536870912</v>
    <v>1</v>
    <v>61</v>
    <v>30</v>
    <v>Juscimeira</v>
    <v>13</v>
    <v>14</v>
    <v>Map</v>
    <v>7</v>
    <v>8</v>
    <v>52</v>
    <v>114</v>
    <v>3</v>
    <v>Juscimeira is a municipality in the state of Mato Grosso in the Central-West Region of Brazil.</v>
    <v>115</v>
    <v>116</v>
    <v>117</v>
    <v>Juscimeira</v>
    <v>118</v>
    <v>9</v>
    <v>Juscimeira</v>
    <v>mdp/vdpid/6405595096988778497</v>
  </rv>
  <rv s="0">
    <v>536870912</v>
    <v>Lambari d'Oeste</v>
    <v>00694597-d156-06f9-69b2-8eb8b99fa8d2</v>
    <v>en-US</v>
    <v>Map</v>
  </rv>
  <rv s="1">
    <fb>1337.2449999999999</fb>
    <v>9</v>
  </rv>
  <rv s="1">
    <fb>-15.322800000000001</fb>
    <v>10</v>
  </rv>
  <rv s="3">
    <v>https://www.bing.com/search?q=lambari+d%27oeste+mato+grosso&amp;form=skydnc</v>
    <v>Learn more on Bing</v>
  </rv>
  <rv s="1">
    <fb>-58.003900000000002</fb>
    <v>10</v>
  </rv>
  <rv s="1">
    <fb>6186</fb>
    <v>9</v>
  </rv>
  <rv s="8">
    <v>#VALUE!</v>
    <v>en-US</v>
    <v>00694597-d156-06f9-69b2-8eb8b99fa8d2</v>
    <v>536870912</v>
    <v>1</v>
    <v>63</v>
    <v>64</v>
    <v>Lambari d'Oeste</v>
    <v>65</v>
    <v>14</v>
    <v>Map</v>
    <v>7</v>
    <v>8</v>
    <v>52</v>
    <v>121</v>
    <v>3</v>
    <v>Lambari d'Oeste is a municipality in the state of Mato Grosso in the Central-West Region of Brazil.</v>
    <v>122</v>
    <v>123</v>
    <v>124</v>
    <v>Lambari d'Oeste</v>
    <v>125</v>
    <v>Lambari d'Oeste</v>
  </rv>
  <rv s="0">
    <v>536870912</v>
    <v>Mirassol</v>
    <v>cdf22a0a-5e70-5922-4626-5a5703f40372</v>
    <v>en-US</v>
    <v>Map</v>
  </rv>
  <rv s="0">
    <v>536870912</v>
    <v>São Paulo</v>
    <v>4d56ae2d-1aad-8c4f-dca2-4456acc12f89</v>
    <v>en-US</v>
    <v>Map</v>
  </rv>
  <rv s="1">
    <fb>243.161</fb>
    <v>9</v>
  </rv>
  <rv s="9">
    <v>0</v>
    <v>7</v>
    <v>70</v>
    <v>6</v>
    <v>0</v>
    <v>Image of Mirassol</v>
  </rv>
  <rv s="1">
    <fb>-20.818576499999999</fb>
    <v>10</v>
  </rv>
  <rv s="2">
    <v>8</v>
  </rv>
  <rv s="3">
    <v>https://www.bing.com/search?q=mirassol+brazil&amp;form=skydnc</v>
    <v>Learn more on Bing</v>
  </rv>
  <rv s="1">
    <fb>-49.512135499999999</fb>
    <v>10</v>
  </rv>
  <rv s="1">
    <fb>60303</fb>
    <v>9</v>
  </rv>
  <rv s="2">
    <v>9</v>
  </rv>
  <rv s="10">
    <v>#VALUE!</v>
    <v>en-US</v>
    <v>cdf22a0a-5e70-5922-4626-5a5703f40372</v>
    <v>536870912</v>
    <v>1</v>
    <v>67</v>
    <v>68</v>
    <v>Mirassol</v>
    <v>13</v>
    <v>69</v>
    <v>Map</v>
    <v>7</v>
    <v>8</v>
    <v>128</v>
    <v>129</v>
    <v>3</v>
    <v>Mirassol is a municipality in the state of São Paulo, Brazil. The city is located in the northern part of the state, 453 km from the city of São Paulo and 15 km from São José do Rio Preto. Mirassol has 60,303 inhabitants.</v>
    <v>130</v>
    <v>131</v>
    <v>132</v>
    <v>133</v>
    <v>134</v>
    <v>Mirassol</v>
    <v>135</v>
    <v>136</v>
    <v>Mirassol</v>
    <v>mdp/vdpid/6412133893679349761</v>
  </rv>
  <rv s="0">
    <v>536870912</v>
    <v>Poconé</v>
    <v>828d0240-5891-1061-af9b-0e1b6ad09473</v>
    <v>en-US</v>
    <v>Map</v>
  </rv>
  <rv s="1">
    <fb>17260.861000000001</fb>
    <v>9</v>
  </rv>
  <rv s="1">
    <fb>16.266999999999999</fb>
    <v>10</v>
  </rv>
  <rv s="3">
    <v>https://www.bing.com/search?q=pocon%c3%a9+brazil&amp;form=skydnc</v>
    <v>Learn more on Bing</v>
  </rv>
  <rv s="1">
    <fb>-56.633000000000003</fb>
    <v>10</v>
  </rv>
  <rv s="1">
    <fb>33315</fb>
    <v>9</v>
  </rv>
  <rv s="5">
    <v>#VALUE!</v>
    <v>en-US</v>
    <v>828d0240-5891-1061-af9b-0e1b6ad09473</v>
    <v>536870912</v>
    <v>1</v>
    <v>74</v>
    <v>30</v>
    <v>Poconé</v>
    <v>5</v>
    <v>6</v>
    <v>Map</v>
    <v>7</v>
    <v>8</v>
    <v>52</v>
    <v>139</v>
    <v>3</v>
    <v>Poconé is a municipality in the state of Mato Grosso in the Central-West Region of Brazil. The Bento Gomes River passes by here the village in a few kilometers. The municipality contains part of the Taiamã Ecological Station. The municipality contains 57% of the 108,960 hectares Encontro das Águas State Park, created in 2004.</v>
    <v>140</v>
    <v>141</v>
    <v>142</v>
    <v>Poconé</v>
    <v>143</v>
    <v>9</v>
    <v>Poconé</v>
    <v>mdp/vdpid/6399583893678194689</v>
  </rv>
  <rv s="0">
    <v>536870912</v>
    <v>Porto Esperidião</v>
    <v>0c0769f1-5a30-6ad5-7cb1-e044849b2dab</v>
    <v>en-US</v>
    <v>Map</v>
  </rv>
  <rv s="1">
    <fb>5815.3059999999996</fb>
    <v>9</v>
  </rv>
  <rv s="1">
    <fb>-15.85</fb>
    <v>10</v>
  </rv>
  <rv s="3">
    <v>https://www.bing.com/search?q=porto+esperidi%c3%a3o+mato+grosso&amp;form=skydnc</v>
    <v>Learn more on Bing</v>
  </rv>
  <rv s="1">
    <fb>-58.466667000000001</fb>
    <v>10</v>
  </rv>
  <rv s="1">
    <fb>12097</fb>
    <v>9</v>
  </rv>
  <rv s="5">
    <v>#VALUE!</v>
    <v>en-US</v>
    <v>0c0769f1-5a30-6ad5-7cb1-e044849b2dab</v>
    <v>536870912</v>
    <v>1</v>
    <v>78</v>
    <v>30</v>
    <v>Porto Esperidião</v>
    <v>13</v>
    <v>14</v>
    <v>Map</v>
    <v>7</v>
    <v>8</v>
    <v>52</v>
    <v>146</v>
    <v>3</v>
    <v>Porto Esperidião is a municipality in the state of Mato Grosso in the Central-West Region of Brazil. The municipality contains 27% of the 120,092 hectares Serra de Santa Bárbara State Park, created in 1997.</v>
    <v>147</v>
    <v>148</v>
    <v>149</v>
    <v>Porto Esperidião</v>
    <v>150</v>
    <v>9</v>
    <v>Porto Esperidião</v>
    <v>mdp/vdpid/6399363165527736321</v>
  </rv>
  <rv s="0">
    <v>536870912</v>
    <v>Rondonópolis</v>
    <v>e52bc6fd-c4b5-e99f-e962-98d4d0fdf035</v>
    <v>en-US</v>
    <v>Map</v>
  </rv>
  <rv s="1">
    <fb>4165.232</fb>
    <v>9</v>
  </rv>
  <rv s="1">
    <fb>-16.466667000000001</fb>
    <v>10</v>
  </rv>
  <rv s="2">
    <v>10</v>
  </rv>
  <rv s="3">
    <v>https://www.bing.com/search?q=rondon%c3%b3polis+brazil&amp;form=skydnc</v>
    <v>Learn more on Bing</v>
  </rv>
  <rv s="1">
    <fb>-54.633333</fb>
    <v>10</v>
  </rv>
  <rv s="1">
    <fb>236042</fb>
    <v>9</v>
  </rv>
  <rv s="4">
    <v>#VALUE!</v>
    <v>en-US</v>
    <v>e52bc6fd-c4b5-e99f-e962-98d4d0fdf035</v>
    <v>536870912</v>
    <v>1</v>
    <v>82</v>
    <v>2</v>
    <v>Rondonópolis</v>
    <v>13</v>
    <v>14</v>
    <v>Map</v>
    <v>7</v>
    <v>8</v>
    <v>52</v>
    <v>153</v>
    <v>3</v>
    <v>Rondonópolis is the third-largest municipality in Mato Grosso, Brazil. It is located around 215 km from Cuiabá, the capital of the state. The city is named for military officer and explorer Cândido Rondon.</v>
    <v>154</v>
    <v>155</v>
    <v>156</v>
    <v>157</v>
    <v>Rondonópolis</v>
    <v>158</v>
    <v>9</v>
    <v>Rondonópolis</v>
    <v>mdp/vdpid/6405766273061355521</v>
  </rv>
  <rv s="0">
    <v>536870912</v>
    <v>Novo Santo Antônio</v>
    <v>0968717d-361f-aab3-7e6f-08e20c39c30b</v>
    <v>en-US</v>
    <v>Map</v>
  </rv>
  <rv s="0">
    <v>536870912</v>
    <v>Piauí</v>
    <v>ab11433a-8357-ae6d-67fe-8570cc271399</v>
    <v>en-US</v>
    <v>Map</v>
  </rv>
  <rv s="1">
    <fb>547.11099999999999</fb>
    <v>9</v>
  </rv>
  <rv s="1">
    <fb>-5.2879035999999999</fb>
    <v>10</v>
  </rv>
  <rv s="3">
    <v>https://www.bing.com/search?q=novo+santo+ant%c3%b4nio+brazil&amp;form=skydnc</v>
    <v>Learn more on Bing</v>
  </rv>
  <rv s="1">
    <fb>-41.934756700000001</fb>
    <v>10</v>
  </rv>
  <rv s="1">
    <fb>3003</fb>
    <v>9</v>
  </rv>
  <rv s="2">
    <v>11</v>
  </rv>
  <rv s="5">
    <v>#VALUE!</v>
    <v>en-US</v>
    <v>0968717d-361f-aab3-7e6f-08e20c39c30b</v>
    <v>536870912</v>
    <v>1</v>
    <v>86</v>
    <v>30</v>
    <v>Novo Santo Antônio</v>
    <v>13</v>
    <v>14</v>
    <v>Map</v>
    <v>7</v>
    <v>8</v>
    <v>161</v>
    <v>162</v>
    <v>3</v>
    <v>Novo Santo Antônio is a Brazilian municipality of the state of Piauí. The population is 3,003 in an area of 481.71 km². The municipality contains the 223,170 hectares Araguaia State Park, created in 2001.</v>
    <v>163</v>
    <v>164</v>
    <v>165</v>
    <v>Novo Santo Antônio</v>
    <v>166</v>
    <v>167</v>
    <v>Novo Santo Antônio</v>
    <v>mdp/vdpid/6487238503460503553</v>
  </rv>
  <rv s="0">
    <v>536870912</v>
    <v>Afghanistan</v>
    <v>c650f0dc-d7a9-6c0b-6125-b52ae4cd36b5</v>
    <v>en-US</v>
    <v>Map</v>
  </rv>
  <rv s="1">
    <fb>0.58067579572955896</fb>
    <v>111</v>
  </rv>
  <rv s="1">
    <fb>652230</fb>
    <v>9</v>
  </rv>
  <rv s="1">
    <fb>323000</fb>
    <v>9</v>
  </rv>
  <rv s="1">
    <fb>32.487000000000002</fb>
    <v>112</v>
  </rv>
  <rv s="1">
    <fb>93</fb>
    <v>113</v>
  </rv>
  <rv s="0">
    <v>536870912</v>
    <v>Kabul</v>
    <v>9e39744c-fdfe-92b6-a9bc-39aa272561e6</v>
    <v>en-US</v>
    <v>Map</v>
  </rv>
  <rv s="1">
    <fb>8672.4549999999999</fb>
    <v>9</v>
  </rv>
  <rv s="1">
    <fb>149.89597520803201</fb>
    <v>114</v>
  </rv>
  <rv s="1">
    <fb>2.30237251516844E-2</fb>
    <v>111</v>
  </rv>
  <rv s="1">
    <fb>4.4729999999999999</fb>
    <v>112</v>
  </rv>
  <rv s="1">
    <fb>2.0678246484698102E-2</fb>
    <v>111</v>
  </rv>
  <rv s="1">
    <fb>0.7</fb>
    <v>115</v>
  </rv>
  <rv s="1">
    <fb>19101353832.737099</fb>
    <v>116</v>
  </rv>
  <rv s="1">
    <fb>1.0399616</fb>
    <v>111</v>
  </rv>
  <rv s="1">
    <fb>9.6864199999999998E-2</fb>
    <v>111</v>
  </rv>
  <rv s="9">
    <v>1</v>
    <v>7</v>
    <v>117</v>
    <v>6</v>
    <v>0</v>
    <v>Image of Afghanistan</v>
  </rv>
  <rv s="1">
    <fb>47.9</fb>
    <v>118</v>
  </rv>
  <rv s="2">
    <v>12</v>
  </rv>
  <rv s="3">
    <v>https://www.bing.com/search?q=afghanistan&amp;form=skydnc</v>
    <v>Learn more on Bing</v>
  </rv>
  <rv s="1">
    <fb>64.486000000000004</fb>
    <v>118</v>
  </rv>
  <rv s="1">
    <fb>638</fb>
    <v>118</v>
  </rv>
  <rv s="1">
    <fb>0.43</fb>
    <v>115</v>
  </rv>
  <rv s="2">
    <v>13</v>
  </rv>
  <rv s="1">
    <fb>0.78382296479999991</fb>
    <v>111</v>
  </rv>
  <rv s="1">
    <fb>0.2782</fb>
    <v>112</v>
  </rv>
  <rv s="1">
    <fb>38041754</fb>
    <v>9</v>
  </rv>
  <rv s="1">
    <fb>0.48891998291015598</fb>
    <v>111</v>
  </rv>
  <rv s="0">
    <v>536870912</v>
    <v>Panjshir Province</v>
    <v>1facb893-c4b3-cdc9-fa55-3c66c678ae7d</v>
    <v>en-US</v>
    <v>Map</v>
  </rv>
  <rv s="0">
    <v>536870912</v>
    <v>Kabul Province</v>
    <v>cc53c949-ca15-8b61-adef-11c8598c43c7</v>
    <v>en-US</v>
    <v>Map</v>
  </rv>
  <rv s="0">
    <v>536870912</v>
    <v>Kandahar Province</v>
    <v>418ff057-0b75-8b05-2a70-b1ea45d38332</v>
    <v>en-US</v>
    <v>Map</v>
  </rv>
  <rv s="0">
    <v>536870912</v>
    <v>Baghlan Province</v>
    <v>59a7399c-fb46-0ca8-1fa8-3d431318e956</v>
    <v>en-US</v>
    <v>Map</v>
  </rv>
  <rv s="0">
    <v>536870912</v>
    <v>Nangarhar Province</v>
    <v>e9a162d1-04da-e9b2-c71b-9206da93a649</v>
    <v>en-US</v>
    <v>Map</v>
  </rv>
  <rv s="0">
    <v>536870912</v>
    <v>Badghis Province</v>
    <v>fafb218e-2282-2c45-b0ff-909e0073d897</v>
    <v>en-US</v>
    <v>Map</v>
  </rv>
  <rv s="0">
    <v>536870912</v>
    <v>Bamyan Province</v>
    <v>67a97306-b7de-b280-2288-6c54d2cbcecd</v>
    <v>en-US</v>
    <v>Map</v>
  </rv>
  <rv s="0">
    <v>536870912</v>
    <v>Farah Province</v>
    <v>360bbec7-bc65-ccc2-d017-64eab5c39b6f</v>
    <v>en-US</v>
    <v>Map</v>
  </rv>
  <rv s="0">
    <v>536870912</v>
    <v>Logar Province</v>
    <v>262f0b58-673c-9c18-2492-fcbe8280890e</v>
    <v>en-US</v>
    <v>Map</v>
  </rv>
  <rv s="0">
    <v>536870912</v>
    <v>Badakhshan Province</v>
    <v>a76dd38e-3531-0c42-7fb2-210ae2a1c86e</v>
    <v>en-US</v>
    <v>Map</v>
  </rv>
  <rv s="0">
    <v>536870912</v>
    <v>Khost Province</v>
    <v>54533663-bbf7-c806-21c0-43af1dda7fb4</v>
    <v>en-US</v>
    <v>Map</v>
  </rv>
  <rv s="0">
    <v>536870912</v>
    <v>Balkh Province</v>
    <v>aeade1a9-7086-303f-93eb-0e52a0db49e9</v>
    <v>en-US</v>
    <v>Map</v>
  </rv>
  <rv s="0">
    <v>536870912</v>
    <v>Ghor Province</v>
    <v>349bc75f-8254-9801-74cb-c41869af77df</v>
    <v>en-US</v>
    <v>Map</v>
  </rv>
  <rv s="0">
    <v>536870912</v>
    <v>Daykundi Province</v>
    <v>7203fea6-408c-176f-edd6-5499a9e36797</v>
    <v>en-US</v>
    <v>Map</v>
  </rv>
  <rv s="0">
    <v>536870912</v>
    <v>Jowzjan Province</v>
    <v>740686d1-5063-1aa1-877a-4a738fa9de22</v>
    <v>en-US</v>
    <v>Map</v>
  </rv>
  <rv s="0">
    <v>536870912</v>
    <v>Maidan Wardak Province</v>
    <v>2aca529e-7921-7063-45de-c59deee0b0a2</v>
    <v>en-US</v>
    <v>Map</v>
  </rv>
  <rv s="0">
    <v>536870912</v>
    <v>Zabul Province</v>
    <v>81e3c78a-b5ac-7497-bd1c-a3b9a1cf7790</v>
    <v>en-US</v>
    <v>Map</v>
  </rv>
  <rv s="0">
    <v>536870912</v>
    <v>Kunduz Province</v>
    <v>3a755081-6484-d392-5656-6134c8746f0f</v>
    <v>en-US</v>
    <v>Map</v>
  </rv>
  <rv s="0">
    <v>536870912</v>
    <v>Herat Province</v>
    <v>1b800148-f493-b48e-86c9-35af0bc7a184</v>
    <v>en-US</v>
    <v>Map</v>
  </rv>
  <rv s="0">
    <v>536870912</v>
    <v>Helmand Province</v>
    <v>1fa20d1d-b360-bf61-9a49-00020956cf84</v>
    <v>en-US</v>
    <v>Map</v>
  </rv>
  <rv s="0">
    <v>536870912</v>
    <v>Nuristan Province</v>
    <v>6e3c2115-37f8-124e-8b63-6dc04e515c8d</v>
    <v>en-US</v>
    <v>Map</v>
  </rv>
  <rv s="0">
    <v>536870912</v>
    <v>Parwan Province</v>
    <v>60a945d1-8a9c-e3be-aaff-530b6bc0b713</v>
    <v>en-US</v>
    <v>Map</v>
  </rv>
  <rv s="0">
    <v>536870912</v>
    <v>Paktika Province</v>
    <v>d88b6d30-53ba-16c3-a0a1-209752dea872</v>
    <v>en-US</v>
    <v>Map</v>
  </rv>
  <rv s="0">
    <v>536870912</v>
    <v>Nimruz Province</v>
    <v>e072bd17-7d63-56de-af00-17f8795aeffb</v>
    <v>en-US</v>
    <v>Map</v>
  </rv>
  <rv s="0">
    <v>536870912</v>
    <v>Paktia Province</v>
    <v>6c3f2c2a-eb78-faa3-eeef-6cce33907e6f</v>
    <v>en-US</v>
    <v>Map</v>
  </rv>
  <rv s="0">
    <v>536870912</v>
    <v>Samangan Province</v>
    <v>6c8518c6-75b1-ac24-1dc7-fe718b3f7c3d</v>
    <v>en-US</v>
    <v>Map</v>
  </rv>
  <rv s="0">
    <v>536870912</v>
    <v>Takhar Province</v>
    <v>ed50b793-d75b-68db-83a4-8969c13eca1c</v>
    <v>en-US</v>
    <v>Map</v>
  </rv>
  <rv s="0">
    <v>536870912</v>
    <v>Faryab Province</v>
    <v>318c2a8b-27fe-0a3e-889e-8f61968de8d8</v>
    <v>en-US</v>
    <v>Map</v>
  </rv>
  <rv s="0">
    <v>536870912</v>
    <v>Laghman Province</v>
    <v>83080f71-f8e1-54b3-e623-890b84e2b254</v>
    <v>en-US</v>
    <v>Map</v>
  </rv>
  <rv s="0">
    <v>536870912</v>
    <v>Kapisa Province</v>
    <v>15ee9b54-1db9-3305-b800-00995983e920</v>
    <v>en-US</v>
    <v>Map</v>
  </rv>
  <rv s="0">
    <v>536870912</v>
    <v>Kunar Province</v>
    <v>c8ce1482-dc54-7521-5bfd-e60378bbdaad</v>
    <v>en-US</v>
    <v>Map</v>
  </rv>
  <rv s="0">
    <v>536870912</v>
    <v>Sar-e Pol Province</v>
    <v>e79e1b3d-1204-e5d7-d99c-3b7ac42238e5</v>
    <v>en-US</v>
    <v>Map</v>
  </rv>
  <rv s="0">
    <v>536870912</v>
    <v>Ghazni Province</v>
    <v>1b180331-5e3c-7275-c87a-06633dc4a2e0</v>
    <v>en-US</v>
    <v>Map</v>
  </rv>
  <rv s="2">
    <v>14</v>
  </rv>
  <rv s="1">
    <fb>9.250468048559661E-2</fb>
    <v>111</v>
  </rv>
  <rv s="2">
    <v>15</v>
  </rv>
  <rv s="1">
    <fb>0.71400000000000008</fb>
    <v>111</v>
  </rv>
  <rv s="1">
    <fb>0.111180000305176</fb>
    <v>119</v>
  </rv>
  <rv s="1">
    <fb>9797273</fb>
    <v>9</v>
  </rv>
  <rv s="11">
    <v>#VALUE!</v>
    <v>en-US</v>
    <v>c650f0dc-d7a9-6c0b-6125-b52ae4cd36b5</v>
    <v>536870912</v>
    <v>1</v>
    <v>107</v>
    <v>108</v>
    <v>Afghanistan</v>
    <v>5</v>
    <v>109</v>
    <v>Map</v>
    <v>7</v>
    <v>110</v>
    <v>AF</v>
    <v>170</v>
    <v>171</v>
    <v>172</v>
    <v>173</v>
    <v>174</v>
    <v>175</v>
    <v>176</v>
    <v>177</v>
    <v>178</v>
    <v>AFN</v>
    <v>The Islamic Republic of Afghanistan was a presidential republic that ruled Afghanistan from 2004 to 2021. The state was established to replace the Afghan interim and transitional administrations, which were formed after the 2001 United States invasion of Afghanistan that had toppled the partially recognized Taliban-ruled Islamic Emirate of Afghanistan. However, on 15 August 2021, the country was recaptured by the Taliban, which marked the end of the 2001–2021 war, the longest war in US history. This led to the overthrow of the Islamic Republic, led by President Ashraf Ghani, and the reinstatement of the Islamic Emirate under the control of the Taliban. The United Nations still recognizes the Islamic Republic as the legitimate government of Afghanistan instead of the Islamic Emirate, the de facto ruling government. The US–Taliban deal, signed on 29 February 2020 in Qatar, was one of the critical events that caused the collapse of the Afghan National Security Forces. Following the deal, the US dramatically reduced the number of air attacks and deprived the ANSF of a critical edge in fighting the Taliban insurgency, leading to the Taliban takeover of Kabul. Soon after, former first vice president Amrullah Saleh declared himself the caretaker president of Afghanistan and announced the republican resistance against the Taliban.</v>
    <v>179</v>
    <v>180</v>
    <v>181</v>
    <v>182</v>
    <v>183</v>
    <v>184</v>
    <v>185</v>
    <v>186</v>
    <v>175</v>
    <v>187</v>
    <v>188</v>
    <v>189</v>
    <v>190</v>
    <v>191</v>
    <v>Afghanistan</v>
    <v>Afghan National Anthem</v>
    <v>192</v>
    <v>Islamic Republic of Afghanistan</v>
    <v>193</v>
    <v>194</v>
    <v>195</v>
    <v>196</v>
    <v>230</v>
    <v>231</v>
    <v>232</v>
    <v>233</v>
    <v>234</v>
    <v>Afghanistan</v>
    <v>235</v>
    <v>mdp/vdpid/3</v>
  </rv>
  <rv s="0">
    <v>536870912</v>
    <v>Albania</v>
    <v>bb9fa97a-a48f-634d-5eeb-22dfd5d6fe3f</v>
    <v>en-US</v>
    <v>Map</v>
  </rv>
  <rv s="1">
    <fb>0.43127735444229204</fb>
    <v>111</v>
  </rv>
  <rv s="1">
    <fb>28748</fb>
    <v>9</v>
  </rv>
  <rv s="1">
    <fb>9000</fb>
    <v>9</v>
  </rv>
  <rv s="1">
    <fb>11.78</fb>
    <v>112</v>
  </rv>
  <rv s="1">
    <fb>355</fb>
    <v>113</v>
  </rv>
  <rv s="0">
    <v>536870912</v>
    <v>Tirana</v>
    <v>dfc7b09c-d0b8-1a92-df3b-f227d63e29b3</v>
    <v>en-US</v>
    <v>Map</v>
  </rv>
  <rv s="1">
    <fb>4536.0789999999997</fb>
    <v>9</v>
  </rv>
  <rv s="1">
    <fb>119.04925838438101</fb>
    <v>114</v>
  </rv>
  <rv s="1">
    <fb>1.41109078954244E-2</fb>
    <v>111</v>
  </rv>
  <rv s="1">
    <fb>2309.3665025558098</fb>
    <v>9</v>
  </rv>
  <rv s="1">
    <fb>1.617</fb>
    <v>112</v>
  </rv>
  <rv s="1">
    <fb>0.28121897008297198</fb>
    <v>111</v>
  </rv>
  <rv s="1">
    <fb>61.421801394263802</fb>
    <v>118</v>
  </rv>
  <rv s="1">
    <fb>1.36</fb>
    <v>115</v>
  </rv>
  <rv s="1">
    <fb>15278077446.8643</fb>
    <v>116</v>
  </rv>
  <rv s="1">
    <fb>1.0699342000000001</fb>
    <v>111</v>
  </rv>
  <rv s="1">
    <fb>0.54961329999999997</fb>
    <v>111</v>
  </rv>
  <rv s="1">
    <fb>7.8</fb>
    <v>118</v>
  </rv>
  <rv s="0">
    <v>805306368</v>
    <v>Edi Rama (Prime Minister)</v>
    <v>a8db445f-2f2e-cde7-88b8-114189a700d1</v>
    <v>en-US</v>
    <v>Generic</v>
  </rv>
  <rv s="0">
    <v>805306368</v>
    <v>Ilir Meta (President)</v>
    <v>4051a3f9-f40e-70c7-2537-578693212b4b</v>
    <v>en-US</v>
    <v>Generic</v>
  </rv>
  <rv s="2">
    <v>16</v>
  </rv>
  <rv s="3">
    <v>https://www.bing.com/search?q=albania&amp;form=skydnc</v>
    <v>Learn more on Bing</v>
  </rv>
  <rv s="1">
    <fb>78.457999999999998</fb>
    <v>118</v>
  </rv>
  <rv s="1">
    <fb>15</fb>
    <v>118</v>
  </rv>
  <rv s="1">
    <fb>1.1200000000000001</fb>
    <v>115</v>
  </rv>
  <rv s="2">
    <v>17</v>
  </rv>
  <rv s="1">
    <fb>0.56925469890000002</fb>
    <v>111</v>
  </rv>
  <rv s="1">
    <fb>1.1998</fb>
    <v>112</v>
  </rv>
  <rv s="1">
    <fb>2854191</fb>
    <v>9</v>
  </rv>
  <rv s="1">
    <fb>0.23300000000000001</fb>
    <v>111</v>
  </rv>
  <rv s="1">
    <fb>0.248</fb>
    <v>111</v>
  </rv>
  <rv s="1">
    <fb>0.40700000000000003</fb>
    <v>111</v>
  </rv>
  <rv s="1">
    <fb>3.1E-2</fb>
    <v>111</v>
  </rv>
  <rv s="1">
    <fb>7.4999999999999997E-2</fb>
    <v>111</v>
  </rv>
  <rv s="1">
    <fb>0.12</fb>
    <v>111</v>
  </rv>
  <rv s="1">
    <fb>0.16500000000000001</fb>
    <v>111</v>
  </rv>
  <rv s="1">
    <fb>0.55731998443603503</fb>
    <v>111</v>
  </rv>
  <rv s="0">
    <v>536870912</v>
    <v>Tirana County</v>
    <v>94012264-6b46-af1a-8df5-b63a44a11277</v>
    <v>en-US</v>
    <v>Map</v>
  </rv>
  <rv s="0">
    <v>536870912</v>
    <v>Kavajë District</v>
    <v>6eb937f3-bd76-8f60-d270-65a7e9f61766</v>
    <v>en-US</v>
    <v>Map</v>
  </rv>
  <rv s="0">
    <v>536870912</v>
    <v>Durrës County</v>
    <v>ea9915f6-84d9-48dc-7f0c-8a7ba599e3d3</v>
    <v>en-US</v>
    <v>Map</v>
  </rv>
  <rv s="0">
    <v>536870912</v>
    <v>Shkodër County</v>
    <v>dc286f1f-429c-7703-de2d-0b1b940d6a49</v>
    <v>en-US</v>
    <v>Map</v>
  </rv>
  <rv s="0">
    <v>536870912</v>
    <v>Tirana District</v>
    <v>954b8e5d-99f2-3ce6-046b-3f97e9dd4af2</v>
    <v>en-US</v>
    <v>Map</v>
  </rv>
  <rv s="0">
    <v>536870912</v>
    <v>Vlorë County</v>
    <v>408be633-7423-80d9-87da-63e68b5da2cd</v>
    <v>en-US</v>
    <v>Map</v>
  </rv>
  <rv s="0">
    <v>536870912</v>
    <v>Fier County</v>
    <v>f29399f6-60c8-4e8f-dc55-63563bd2bb99</v>
    <v>en-US</v>
    <v>Map</v>
  </rv>
  <rv s="0">
    <v>536870912</v>
    <v>Berat County</v>
    <v>01968c2b-daec-a2a7-275b-824389c034c8</v>
    <v>en-US</v>
    <v>Map</v>
  </rv>
  <rv s="0">
    <v>536870912</v>
    <v>Korçë County</v>
    <v>a9670c9a-9795-237b-b6dd-6396ef1a7aa3</v>
    <v>en-US</v>
    <v>Map</v>
  </rv>
  <rv s="0">
    <v>536870912</v>
    <v>Durrës District</v>
    <v>22d8d5af-6f99-7907-6dd0-8605f4532d6a</v>
    <v>en-US</v>
    <v>Map</v>
  </rv>
  <rv s="0">
    <v>536870912</v>
    <v>Kukës County</v>
    <v>e806dfc8-9082-7d29-b543-270834c82cb8</v>
    <v>en-US</v>
    <v>Map</v>
  </rv>
  <rv s="0">
    <v>536870912</v>
    <v>Korçë District</v>
    <v>984209e2-4eb5-3cbe-c29e-acb5cff8c4c7</v>
    <v>en-US</v>
    <v>Map</v>
  </rv>
  <rv s="0">
    <v>536870912</v>
    <v>Lezhë District</v>
    <v>13454f72-7442-cb72-5ad0-d681e3552065</v>
    <v>en-US</v>
    <v>Map</v>
  </rv>
  <rv s="0">
    <v>536870912</v>
    <v>Gjirokastër County</v>
    <v>c45588d3-34a7-8c31-f18c-940f2ceaa8ad</v>
    <v>en-US</v>
    <v>Map</v>
  </rv>
  <rv s="0">
    <v>536870912</v>
    <v>Elbasan County</v>
    <v>eae5363e-fefe-7ca9-433c-01efa8c0e0d6</v>
    <v>en-US</v>
    <v>Map</v>
  </rv>
  <rv s="0">
    <v>536870912</v>
    <v>Dibër County</v>
    <v>b5c567c6-687f-ae2c-7528-a5c3a901aa2d</v>
    <v>en-US</v>
    <v>Map</v>
  </rv>
  <rv s="0">
    <v>536870912</v>
    <v>Përmet District</v>
    <v>a48a17a3-8cb1-cbc5-f410-62acc832ce81</v>
    <v>en-US</v>
    <v>Map</v>
  </rv>
  <rv s="0">
    <v>536870912</v>
    <v>Dibër District</v>
    <v>77e04271-d8ff-6451-617d-86f33456405a</v>
    <v>en-US</v>
    <v>Map</v>
  </rv>
  <rv s="0">
    <v>536870912</v>
    <v>Kukës District</v>
    <v>b71d86e8-902b-1449-5bc5-4b2c887edb25</v>
    <v>en-US</v>
    <v>Map</v>
  </rv>
  <rv s="0">
    <v>536870912</v>
    <v>Lezhë County</v>
    <v>8c522355-68c8-e81d-b510-02c3418f07e7</v>
    <v>en-US</v>
    <v>Map</v>
  </rv>
  <rv s="0">
    <v>536870912</v>
    <v>Pogradec District</v>
    <v>8f792aac-24fa-d95f-9ac5-f33f021dc77c</v>
    <v>en-US</v>
    <v>Map</v>
  </rv>
  <rv s="0">
    <v>536870912</v>
    <v>Berat District</v>
    <v>435334c1-77ea-2570-5095-da6b48ac9a6c</v>
    <v>en-US</v>
    <v>Map</v>
  </rv>
  <rv s="0">
    <v>536870912</v>
    <v>Gjirokastër District</v>
    <v>57de868c-f1a1-da22-0694-42ee86d0a27c</v>
    <v>en-US</v>
    <v>Map</v>
  </rv>
  <rv s="0">
    <v>536870912</v>
    <v>Fier District</v>
    <v>7c4f575a-eb74-cf37-c218-bd920e01643b</v>
    <v>en-US</v>
    <v>Map</v>
  </rv>
  <rv s="0">
    <v>536870912</v>
    <v>Malësi e Madhe District</v>
    <v>21b8a39a-157e-496b-0cc9-6179981c4e8f</v>
    <v>en-US</v>
    <v>Map</v>
  </rv>
  <rv s="0">
    <v>536870912</v>
    <v>Mallakastër District</v>
    <v>1ba7f99c-82ac-32f3-b472-86950f9db87c</v>
    <v>en-US</v>
    <v>Map</v>
  </rv>
  <rv s="0">
    <v>536870912</v>
    <v>Vlorë District</v>
    <v>4d494de9-0b2b-90ce-a867-2eaaec640e19</v>
    <v>en-US</v>
    <v>Map</v>
  </rv>
  <rv s="0">
    <v>536870912</v>
    <v>Bulqizë District</v>
    <v>b89cf4ab-d74d-31d1-b5f4-3da657e51a9c</v>
    <v>en-US</v>
    <v>Map</v>
  </rv>
  <rv s="0">
    <v>536870912</v>
    <v>Delvinë District</v>
    <v>1b36d7d2-354a-f961-692a-47b684b939d0</v>
    <v>en-US</v>
    <v>Map</v>
  </rv>
  <rv s="0">
    <v>536870912</v>
    <v>Elbasan District</v>
    <v>97a8bb90-ef17-f37e-e698-4c176429d6c2</v>
    <v>en-US</v>
    <v>Map</v>
  </rv>
  <rv s="0">
    <v>536870912</v>
    <v>Krujë District</v>
    <v>a5a6e97a-3183-df18-98c8-3b86b7a49222</v>
    <v>en-US</v>
    <v>Map</v>
  </rv>
  <rv s="0">
    <v>536870912</v>
    <v>Kurbin District</v>
    <v>e3a087dd-c6d7-b527-e2e9-e78711e1e8d5</v>
    <v>en-US</v>
    <v>Map</v>
  </rv>
  <rv s="0">
    <v>536870912</v>
    <v>Mat District</v>
    <v>b4d650e9-dff3-34c0-018d-c34ccf6bffbf</v>
    <v>en-US</v>
    <v>Map</v>
  </rv>
  <rv s="0">
    <v>536870912</v>
    <v>Shkodër District</v>
    <v>60327485-9e99-1e13-39f5-15eb5a735016</v>
    <v>en-US</v>
    <v>Map</v>
  </rv>
  <rv s="0">
    <v>536870912</v>
    <v>Gramsh District</v>
    <v>5d2762de-547d-47e0-18a2-76e06abdca1b</v>
    <v>en-US</v>
    <v>Map</v>
  </rv>
  <rv s="0">
    <v>536870912</v>
    <v>Librazhd District</v>
    <v>11b7a056-0ac8-6a70-e921-f096ac53a79f</v>
    <v>en-US</v>
    <v>Map</v>
  </rv>
  <rv s="0">
    <v>536870912</v>
    <v>Kuçovë District</v>
    <v>7386df6f-9937-b629-3c8b-febc0ecefae8</v>
    <v>en-US</v>
    <v>Map</v>
  </rv>
  <rv s="0">
    <v>536870912</v>
    <v>Pukë District</v>
    <v>f24a824b-8eea-4b27-469b-dff49ae8bb18</v>
    <v>en-US</v>
    <v>Map</v>
  </rv>
  <rv s="0">
    <v>536870912</v>
    <v>Lushnjë District</v>
    <v>97fef7a8-2051-baa8-28a4-ad12b1a38c41</v>
    <v>en-US</v>
    <v>Map</v>
  </rv>
  <rv s="0">
    <v>536870912</v>
    <v>Peqin District</v>
    <v>9b75a933-02ba-ba16-1088-06ae0d13b3f3</v>
    <v>en-US</v>
    <v>Map</v>
  </rv>
  <rv s="0">
    <v>536870912</v>
    <v>Has District</v>
    <v>7afb60ca-dfee-72a5-5fd4-abf5a61d60f6</v>
    <v>en-US</v>
    <v>Map</v>
  </rv>
  <rv s="2">
    <v>18</v>
  </rv>
  <rv s="1">
    <fb>0.18557475395326101</fb>
    <v>111</v>
  </rv>
  <rv s="2">
    <v>19</v>
  </rv>
  <rv s="1">
    <fb>0.36599999999999999</fb>
    <v>111</v>
  </rv>
  <rv s="1">
    <fb>0.12331000328064</fb>
    <v>119</v>
  </rv>
  <rv s="1">
    <fb>1747593</fb>
    <v>9</v>
  </rv>
  <rv s="12">
    <v>#VALUE!</v>
    <v>en-US</v>
    <v>bb9fa97a-a48f-634d-5eeb-22dfd5d6fe3f</v>
    <v>536870912</v>
    <v>1</v>
    <v>129</v>
    <v>130</v>
    <v>Albania</v>
    <v>5</v>
    <v>6</v>
    <v>Map</v>
    <v>7</v>
    <v>131</v>
    <v>AL</v>
    <v>238</v>
    <v>239</v>
    <v>240</v>
    <v>241</v>
    <v>242</v>
    <v>243</v>
    <v>244</v>
    <v>245</v>
    <v>246</v>
    <v>ALL</v>
    <v>Albania a(w)l-BAY-nee-ə; Albanian: Shqipëri or Shqipëria), officially the Republic of Albania, is a country in Southeastern Europe. It is located on the Adriatic and Ionian Seas within the Mediterranean Sea and shares land borders with Montenegro to the northwest, Kosovo to the northeast, North Macedonia to the east and Greece to the south. Tirana is its capital and largest city, followed by Durrës, Vlorë, and Shkodër.</v>
    <v>247</v>
    <v>248</v>
    <v>249</v>
    <v>250</v>
    <v>251</v>
    <v>252</v>
    <v>253</v>
    <v>254</v>
    <v>255</v>
    <v>243</v>
    <v>258</v>
    <v>259</v>
    <v>260</v>
    <v>261</v>
    <v>262</v>
    <v>Albania</v>
    <v>Himni i Flamurit</v>
    <v>263</v>
    <v>Republic of Albania</v>
    <v>264</v>
    <v>265</v>
    <v>266</v>
    <v>267</v>
    <v>268</v>
    <v>269</v>
    <v>270</v>
    <v>271</v>
    <v>272</v>
    <v>273</v>
    <v>274</v>
    <v>316</v>
    <v>317</v>
    <v>318</v>
    <v>319</v>
    <v>320</v>
    <v>Albania</v>
    <v>321</v>
    <v>mdp/vdpid/6</v>
  </rv>
  <rv s="0">
    <v>536870912</v>
    <v>Algeria</v>
    <v>9670a4ec-16dd-f8c8-9fa8-4a541682532b</v>
    <v>en-US</v>
    <v>Map</v>
  </rv>
  <rv s="1">
    <fb>0.17365539151523698</fb>
    <v>111</v>
  </rv>
  <rv s="1">
    <fb>2381741</fb>
    <v>9</v>
  </rv>
  <rv s="1">
    <fb>317000</fb>
    <v>9</v>
  </rv>
  <rv s="1">
    <fb>24.282</fb>
    <v>112</v>
  </rv>
  <rv s="1">
    <fb>213</fb>
    <v>113</v>
  </rv>
  <rv s="0">
    <v>536870912</v>
    <v>Algiers</v>
    <v>4ae67151-d610-04af-dcbe-ab5836a4ec9a</v>
    <v>en-US</v>
    <v>Map</v>
  </rv>
  <rv s="1">
    <fb>150005.96900000001</fb>
    <v>9</v>
  </rv>
  <rv s="1">
    <fb>151.36166776774601</fb>
    <v>114</v>
  </rv>
  <rv s="1">
    <fb>1.95176821052894E-2</fb>
    <v>111</v>
  </rv>
  <rv s="1">
    <fb>1362.87191909646</fb>
    <v>9</v>
  </rv>
  <rv s="1">
    <fb>3.0230000000000001</fb>
    <v>112</v>
  </rv>
  <rv s="1">
    <fb>8.2443926523715402E-3</fb>
    <v>111</v>
  </rv>
  <rv s="1">
    <fb>99.977916720160493</fb>
    <v>118</v>
  </rv>
  <rv s="1">
    <fb>0.28000000000000003</fb>
    <v>115</v>
  </rv>
  <rv s="1">
    <fb>169988236398.12601</fb>
    <v>116</v>
  </rv>
  <rv s="1">
    <fb>1.0988282</fb>
    <v>111</v>
  </rv>
  <rv s="1">
    <fb>0.51365669999999997</fb>
    <v>111</v>
  </rv>
  <rv s="1">
    <fb>20.100000000000001</fb>
    <v>118</v>
  </rv>
  <rv s="0">
    <v>805306368</v>
    <v>Abdelmadjid Tebboune (Minister)</v>
    <v>436c70fd-cb2e-c836-8892-66d5579a3e0d</v>
    <v>en-US</v>
    <v>Generic</v>
  </rv>
  <rv s="2">
    <v>20</v>
  </rv>
  <rv s="3">
    <v>https://www.bing.com/search?q=algeria&amp;form=skydnc</v>
    <v>Learn more on Bing</v>
  </rv>
  <rv s="1">
    <fb>76.692999999999998</fb>
    <v>118</v>
  </rv>
  <rv s="1">
    <fb>371418617.76844501</fb>
    <v>116</v>
  </rv>
  <rv s="1">
    <fb>112</fb>
    <v>118</v>
  </rv>
  <rv s="1">
    <fb>0.95</fb>
    <v>115</v>
  </rv>
  <rv s="2">
    <v>21</v>
  </rv>
  <rv s="1">
    <fb>0.2809868089</fb>
    <v>111</v>
  </rv>
  <rv s="1">
    <fb>1.7193000000000001</fb>
    <v>112</v>
  </rv>
  <rv s="1">
    <fb>43053054</fb>
    <v>9</v>
  </rv>
  <rv s="1">
    <fb>0.223</fb>
    <v>111</v>
  </rv>
  <rv s="1">
    <fb>0.22899999999999998</fb>
    <v>111</v>
  </rv>
  <rv s="1">
    <fb>0.37200000000000005</fb>
    <v>111</v>
  </rv>
  <rv s="1">
    <fb>0.04</fb>
    <v>111</v>
  </rv>
  <rv s="1">
    <fb>9.4E-2</fb>
    <v>111</v>
  </rv>
  <rv s="1">
    <fb>0.13699999999999998</fb>
    <v>111</v>
  </rv>
  <rv s="1">
    <fb>0.17499999999999999</fb>
    <v>111</v>
  </rv>
  <rv s="1">
    <fb>0.41150001525878899</fb>
    <v>111</v>
  </rv>
  <rv s="0">
    <v>536870912</v>
    <v>Algiers Province</v>
    <v>ea8a9141-0ad1-066d-5e89-cb0db5eb4917</v>
    <v>en-US</v>
    <v>Map</v>
  </rv>
  <rv s="0">
    <v>536870912</v>
    <v>Constantine Province</v>
    <v>eb74d20a-ef89-edde-bd54-ae45f66e22cb</v>
    <v>en-US</v>
    <v>Map</v>
  </rv>
  <rv s="0">
    <v>536870912</v>
    <v>Oran Province</v>
    <v>829bd425-a119-4b49-b667-0ae18016a69d</v>
    <v>en-US</v>
    <v>Map</v>
  </rv>
  <rv s="0">
    <v>536870912</v>
    <v>Biskra Province</v>
    <v>30caea82-5ebf-afc8-093d-b1fcc02f8822</v>
    <v>en-US</v>
    <v>Map</v>
  </rv>
  <rv s="0">
    <v>536870912</v>
    <v>Ghardaïa Province</v>
    <v>ad52639a-6c24-85ac-b45e-bfcb70c7c9de</v>
    <v>en-US</v>
    <v>Map</v>
  </rv>
  <rv s="0">
    <v>536870912</v>
    <v>Chlef Province</v>
    <v>1acf3983-2a04-0df1-0997-69dc42da586f</v>
    <v>en-US</v>
    <v>Map</v>
  </rv>
  <rv s="0">
    <v>536870912</v>
    <v>Bouïra Province</v>
    <v>55ca513f-5cd5-7951-a652-a1fb57037b1b</v>
    <v>en-US</v>
    <v>Map</v>
  </rv>
  <rv s="0">
    <v>536870912</v>
    <v>Bordj Bou Arréridj Province</v>
    <v>ee29c9bc-9c3f-6a55-0bdf-5f8ea504a1ae</v>
    <v>en-US</v>
    <v>Map</v>
  </rv>
  <rv s="0">
    <v>536870912</v>
    <v>Batna Province</v>
    <v>03798679-3067-3ce1-e775-136bc42632b4</v>
    <v>en-US</v>
    <v>Map</v>
  </rv>
  <rv s="0">
    <v>536870912</v>
    <v>Sétif Province</v>
    <v>060f7c8c-07c4-f638-2a58-1eaf6fbf9249</v>
    <v>en-US</v>
    <v>Map</v>
  </rv>
  <rv s="0">
    <v>536870912</v>
    <v>Boumerdès Province</v>
    <v>b901dc60-651a-6b30-3086-01e6ef851d60</v>
    <v>en-US</v>
    <v>Map</v>
  </rv>
  <rv s="0">
    <v>536870912</v>
    <v>Naâma Province</v>
    <v>f5d98543-5eaf-b83a-8198-a5c40fe9cf09</v>
    <v>en-US</v>
    <v>Map</v>
  </rv>
  <rv s="0">
    <v>536870912</v>
    <v>Adrar Province</v>
    <v>e80340d2-0aa5-2b0c-fb1c-bd69bab50fee</v>
    <v>en-US</v>
    <v>Map</v>
  </rv>
  <rv s="0">
    <v>536870912</v>
    <v>Oum El Bouaghi Province</v>
    <v>1e877a8b-f23f-144a-273a-acf4cf64e874</v>
    <v>en-US</v>
    <v>Map</v>
  </rv>
  <rv s="0">
    <v>536870912</v>
    <v>Aïn Defla Province</v>
    <v>3ebea165-7a1f-fc5d-6bd7-3e252f0e47c7</v>
    <v>en-US</v>
    <v>Map</v>
  </rv>
  <rv s="0">
    <v>536870912</v>
    <v>Tizi Ouzou Province</v>
    <v>c41bb1c1-e903-14bd-c6f9-df096c22fbe6</v>
    <v>en-US</v>
    <v>Map</v>
  </rv>
  <rv s="0">
    <v>536870912</v>
    <v>Blida Province</v>
    <v>71591415-5039-fe81-f0d4-611b0460e355</v>
    <v>en-US</v>
    <v>Map</v>
  </rv>
  <rv s="0">
    <v>536870912</v>
    <v>Sidi Bel Abbès Province</v>
    <v>69b6ecb6-5801-49ba-06fe-3c6d9972fd69</v>
    <v>en-US</v>
    <v>Map</v>
  </rv>
  <rv s="0">
    <v>536870912</v>
    <v>Relizane Province</v>
    <v>1e82e6d1-4556-73c7-20ee-ced90d66ec84</v>
    <v>en-US</v>
    <v>Map</v>
  </rv>
  <rv s="0">
    <v>536870912</v>
    <v>El Oued Province</v>
    <v>d0e2786c-ea9d-dc18-983c-bd8019d89ffe</v>
    <v>en-US</v>
    <v>Map</v>
  </rv>
  <rv s="0">
    <v>536870912</v>
    <v>Mostaganem Province</v>
    <v>36d36997-eea3-4842-7a5e-49f78217c3b7</v>
    <v>en-US</v>
    <v>Map</v>
  </rv>
  <rv s="0">
    <v>536870912</v>
    <v>Annaba Province</v>
    <v>a6e46d37-fc33-8276-f921-57d5fe6789af</v>
    <v>en-US</v>
    <v>Map</v>
  </rv>
  <rv s="0">
    <v>536870912</v>
    <v>Illizi Province</v>
    <v>536aa71a-66b8-79ef-13c3-ff4fdcdff0ed</v>
    <v>en-US</v>
    <v>Map</v>
  </rv>
  <rv s="0">
    <v>536870912</v>
    <v>Mila Province</v>
    <v>51dcefda-cbda-a660-78bf-2a927a530acf</v>
    <v>en-US</v>
    <v>Map</v>
  </rv>
  <rv s="0">
    <v>536870912</v>
    <v>Souk Ahras Province</v>
    <v>a69fb5c9-79e5-4c96-b4a3-2828652e0600</v>
    <v>en-US</v>
    <v>Map</v>
  </rv>
  <rv s="0">
    <v>536870912</v>
    <v>Aïn Témouchent Province</v>
    <v>d08a520e-10b6-7977-186b-3702c2f6569f</v>
    <v>en-US</v>
    <v>Map</v>
  </rv>
  <rv s="0">
    <v>536870912</v>
    <v>Saïda Province</v>
    <v>3fa9fedb-4fa5-1a1d-4434-2cf1ac843569</v>
    <v>en-US</v>
    <v>Map</v>
  </rv>
  <rv s="0">
    <v>536870912</v>
    <v>Jijel Province</v>
    <v>919f38f1-2c46-7d06-90e9-1d6e9fc5538a</v>
    <v>en-US</v>
    <v>Map</v>
  </rv>
  <rv s="0">
    <v>536870912</v>
    <v>Tlemcen Province</v>
    <v>69d07753-699a-b527-d530-1469a9ff5a30</v>
    <v>en-US</v>
    <v>Map</v>
  </rv>
  <rv s="0">
    <v>536870912</v>
    <v>Skikda Province</v>
    <v>138b26fc-1717-c9a9-7539-e60aa374f21a</v>
    <v>en-US</v>
    <v>Map</v>
  </rv>
  <rv s="0">
    <v>536870912</v>
    <v>Tindouf Province</v>
    <v>788fbab2-bfde-86b7-ad42-160dc24f5efa</v>
    <v>en-US</v>
    <v>Map</v>
  </rv>
  <rv s="0">
    <v>536870912</v>
    <v>Tiaret Province</v>
    <v>26ec220a-73b5-8acc-51e5-f254398bda65</v>
    <v>en-US</v>
    <v>Map</v>
  </rv>
  <rv s="0">
    <v>536870912</v>
    <v>Laghouat Province</v>
    <v>d4076a39-39e3-f41a-92d2-b9618007f75f</v>
    <v>en-US</v>
    <v>Map</v>
  </rv>
  <rv s="0">
    <v>536870912</v>
    <v>Guelma Province</v>
    <v>94b58887-31b3-08b5-6536-39538653ae1f</v>
    <v>en-US</v>
    <v>Map</v>
  </rv>
  <rv s="0">
    <v>536870912</v>
    <v>Khenchela Province</v>
    <v>c88af56d-093f-fb0a-943e-79bf2fef03df</v>
    <v>en-US</v>
    <v>Map</v>
  </rv>
  <rv s="0">
    <v>536870912</v>
    <v>Mascara Province</v>
    <v>3ff9b333-7d59-1405-1ca1-803a869f3996</v>
    <v>en-US</v>
    <v>Map</v>
  </rv>
  <rv s="0">
    <v>536870912</v>
    <v>Tamanrasset Province</v>
    <v>8348fc50-5a85-1652-57b9-c003a081b5df</v>
    <v>en-US</v>
    <v>Map</v>
  </rv>
  <rv s="0">
    <v>536870912</v>
    <v>M'Sila Province</v>
    <v>63b01c60-7512-43c0-9b2e-6b6dba83f42f</v>
    <v>en-US</v>
    <v>Map</v>
  </rv>
  <rv s="0">
    <v>536870912</v>
    <v>Tissemsilt Province</v>
    <v>c9cb8041-1f5f-e573-0832-218ec37b549c</v>
    <v>en-US</v>
    <v>Map</v>
  </rv>
  <rv s="0">
    <v>536870912</v>
    <v>Tipaza Province</v>
    <v>a29c7857-b220-2939-ae52-084e1879daff</v>
    <v>en-US</v>
    <v>Map</v>
  </rv>
  <rv s="0">
    <v>536870912</v>
    <v>Ouargla Province</v>
    <v>39052d39-9c8a-f6bb-7992-377b3fb685ee</v>
    <v>en-US</v>
    <v>Map</v>
  </rv>
  <rv s="0">
    <v>536870912</v>
    <v>El Taref Province</v>
    <v>07d91857-cce9-d9c1-d1e1-667e6c62dd04</v>
    <v>en-US</v>
    <v>Map</v>
  </rv>
  <rv s="0">
    <v>536870912</v>
    <v>Djelfa Province</v>
    <v>831a90bb-6e78-8f93-6238-5392a1713a9d</v>
    <v>en-US</v>
    <v>Map</v>
  </rv>
  <rv s="0">
    <v>536870912</v>
    <v>El Bayadh Province</v>
    <v>840dda87-341b-8851-c804-6090462701dc</v>
    <v>en-US</v>
    <v>Map</v>
  </rv>
  <rv s="0">
    <v>536870912</v>
    <v>Médéa Province</v>
    <v>3da968a2-6ead-44cf-bc06-fd404b739dba</v>
    <v>en-US</v>
    <v>Map</v>
  </rv>
  <rv s="2">
    <v>22</v>
  </rv>
  <rv s="1">
    <fb>0.37184736139700098</fb>
    <v>111</v>
  </rv>
  <rv s="2">
    <v>23</v>
  </rv>
  <rv s="1">
    <fb>0.66099999999999992</fb>
    <v>111</v>
  </rv>
  <rv s="1">
    <fb>0.11704000473022499</fb>
    <v>119</v>
  </rv>
  <rv s="1">
    <fb>31510100</fb>
    <v>9</v>
  </rv>
  <rv s="13">
    <v>#VALUE!</v>
    <v>en-US</v>
    <v>9670a4ec-16dd-f8c8-9fa8-4a541682532b</v>
    <v>536870912</v>
    <v>1</v>
    <v>140</v>
    <v>141</v>
    <v>Algeria</v>
    <v>5</v>
    <v>6</v>
    <v>Map</v>
    <v>7</v>
    <v>142</v>
    <v>DZ</v>
    <v>324</v>
    <v>325</v>
    <v>326</v>
    <v>327</v>
    <v>328</v>
    <v>329</v>
    <v>330</v>
    <v>331</v>
    <v>332</v>
    <v>DZD</v>
    <v>Algeria, officially the People's Democratic Republic of Algeria, is a country in North Africa. Algeria is bordered to the northeast by Tunisia; to the east by Libya; to the southeast by Niger; to the southwest by Mali, Mauritania, and Western Sahara; to the west by Morocco; and to the north by the Mediterranean Sea. It is considered to be a part of the Maghreb region of North Africa. It has a semi-arid geography, with most of the population living in the fertile north and the Sahara dominating the geography of the south. Algeria covers an area of 2,381,741 square kilometres, making it the world's tenth largest nation by area, and the largest nation in Africa. With a population of 44 million, Algeria is the ninth-most populous country in Africa, and the 32nd-most populous country in the world. The capital and largest city is Algiers, located in the far north on the Mediterranean coast.</v>
    <v>333</v>
    <v>334</v>
    <v>335</v>
    <v>336</v>
    <v>337</v>
    <v>338</v>
    <v>339</v>
    <v>340</v>
    <v>341</v>
    <v>329</v>
    <v>343</v>
    <v>344</v>
    <v>345</v>
    <v>346</v>
    <v>347</v>
    <v>348</v>
    <v>Algeria</v>
    <v>Kassaman</v>
    <v>349</v>
    <v>People's Democratic Republic of Algeria</v>
    <v>350</v>
    <v>351</v>
    <v>352</v>
    <v>353</v>
    <v>354</v>
    <v>355</v>
    <v>356</v>
    <v>357</v>
    <v>358</v>
    <v>359</v>
    <v>360</v>
    <v>406</v>
    <v>407</v>
    <v>408</v>
    <v>409</v>
    <v>410</v>
    <v>Algeria</v>
    <v>411</v>
    <v>mdp/vdpid/4</v>
  </rv>
  <rv s="0">
    <v>536870912</v>
    <v>Angola</v>
    <v>c44de41a-6be7-26a0-e667-1b91b20b039f</v>
    <v>en-US</v>
    <v>Map</v>
  </rv>
  <rv s="1">
    <fb>0.47477340178070099</fb>
    <v>111</v>
  </rv>
  <rv s="1">
    <fb>1246700</fb>
    <v>9</v>
  </rv>
  <rv s="1">
    <fb>117000</fb>
    <v>9</v>
  </rv>
  <rv s="1">
    <fb>40.728999999999999</fb>
    <v>112</v>
  </rv>
  <rv s="1">
    <fb>244</fb>
    <v>113</v>
  </rv>
  <rv s="0">
    <v>536870912</v>
    <v>Luanda</v>
    <v>8a776407-8935-f0e9-c346-94fa1f94d32b</v>
    <v>en-US</v>
    <v>Map</v>
  </rv>
  <rv s="1">
    <fb>34693.487000000001</fb>
    <v>9</v>
  </rv>
  <rv s="1">
    <fb>261.72720165799001</fb>
    <v>114</v>
  </rv>
  <rv s="1">
    <fb>0.17145319942787199</fb>
    <v>111</v>
  </rv>
  <rv s="1">
    <fb>312.228824978484</fb>
    <v>9</v>
  </rv>
  <rv s="1">
    <fb>5.5190000000000001</fb>
    <v>112</v>
  </rv>
  <rv s="1">
    <fb>0.46307210410483696</fb>
    <v>111</v>
  </rv>
  <rv s="1">
    <fb>48.305593009732902</fb>
    <v>118</v>
  </rv>
  <rv s="1">
    <fb>0.97</fb>
    <v>115</v>
  </rv>
  <rv s="1">
    <fb>94635415869.985107</fb>
    <v>116</v>
  </rv>
  <rv s="1">
    <fb>1.1347795999999999</fb>
    <v>111</v>
  </rv>
  <rv s="1">
    <fb>9.336259999999999E-2</fb>
    <v>111</v>
  </rv>
  <rv s="1">
    <fb>51.6</fb>
    <v>118</v>
  </rv>
  <rv s="0">
    <v>805306368</v>
    <v>João Lourenço (President)</v>
    <v>ed80ec01-2935-4c79-9f19-8a6e4629a905</v>
    <v>en-US</v>
    <v>Generic</v>
  </rv>
  <rv s="2">
    <v>24</v>
  </rv>
  <rv s="3">
    <v>https://www.bing.com/search?q=angola&amp;form=skydnc</v>
    <v>Learn more on Bing</v>
  </rv>
  <rv s="1">
    <fb>60.781999999999996</fb>
    <v>118</v>
  </rv>
  <rv s="1">
    <fb>241</fb>
    <v>118</v>
  </rv>
  <rv s="1">
    <fb>0.71</fb>
    <v>115</v>
  </rv>
  <rv s="2">
    <v>25</v>
  </rv>
  <rv s="1">
    <fb>0.33387796799999997</fb>
    <v>111</v>
  </rv>
  <rv s="1">
    <fb>0.21460000000000001</fb>
    <v>112</v>
  </rv>
  <rv s="1">
    <fb>31825295</fb>
    <v>9</v>
  </rv>
  <rv s="1">
    <fb>0.20399999999999999</fb>
    <v>111</v>
  </rv>
  <rv s="1">
    <fb>0.39600000000000002</fb>
    <v>111</v>
  </rv>
  <rv s="1">
    <fb>0.55600000000000005</fb>
    <v>111</v>
  </rv>
  <rv s="1">
    <fb>1.3000000000000001E-2</fb>
    <v>111</v>
  </rv>
  <rv s="1">
    <fb>3.7999999999999999E-2</fb>
    <v>111</v>
  </rv>
  <rv s="1">
    <fb>7.6999999999999999E-2</fb>
    <v>111</v>
  </rv>
  <rv s="1">
    <fb>0.126</fb>
    <v>111</v>
  </rv>
  <rv s="1">
    <fb>0.77492996215820298</fb>
    <v>111</v>
  </rv>
  <rv s="0">
    <v>536870912</v>
    <v>Luanda Province</v>
    <v>3fc5bc35-c317-3bea-49c0-8dd6d20e2533</v>
    <v>en-US</v>
    <v>Map</v>
  </rv>
  <rv s="0">
    <v>536870912</v>
    <v>Cabinda Province</v>
    <v>7672281f-a928-c930-b47c-81f5b7876acf</v>
    <v>en-US</v>
    <v>Map</v>
  </rv>
  <rv s="0">
    <v>536870912</v>
    <v>Huíla Province</v>
    <v>abf6abfc-f076-1235-dc02-972c822a69c8</v>
    <v>en-US</v>
    <v>Map</v>
  </rv>
  <rv s="0">
    <v>536870912</v>
    <v>Cunene Province</v>
    <v>e0b594d2-cc63-d93d-07f2-cf72875cdd28</v>
    <v>en-US</v>
    <v>Map</v>
  </rv>
  <rv s="0">
    <v>536870912</v>
    <v>Malanje Province</v>
    <v>3099b36f-1396-31fe-b591-dd982d3e0128</v>
    <v>en-US</v>
    <v>Map</v>
  </rv>
  <rv s="0">
    <v>536870912</v>
    <v>Moxico Province</v>
    <v>f682e4b6-b04b-667e-8c02-59063a376b5a</v>
    <v>en-US</v>
    <v>Map</v>
  </rv>
  <rv s="0">
    <v>536870912</v>
    <v>Bengo Province</v>
    <v>327e9606-e870-8641-b1fc-3603da70608f</v>
    <v>en-US</v>
    <v>Map</v>
  </rv>
  <rv s="0">
    <v>536870912</v>
    <v>Bié Province</v>
    <v>1ae476bf-5de5-fbcb-eb8c-d9c924ab73b2</v>
    <v>en-US</v>
    <v>Map</v>
  </rv>
  <rv s="0">
    <v>536870912</v>
    <v>Cuanza Norte Province</v>
    <v>b8bbd69b-0659-b2bf-d552-01eba5ae5792</v>
    <v>en-US</v>
    <v>Map</v>
  </rv>
  <rv s="0">
    <v>536870912</v>
    <v>Cuanza Sul Province</v>
    <v>8a98e101-ea44-19fe-1981-331be311010a</v>
    <v>en-US</v>
    <v>Map</v>
  </rv>
  <rv s="0">
    <v>536870912</v>
    <v>Lunda Sul Province</v>
    <v>41523132-0a9a-7b5a-cd2f-4f0b9710d443</v>
    <v>en-US</v>
    <v>Map</v>
  </rv>
  <rv s="0">
    <v>536870912</v>
    <v>Huambo Province</v>
    <v>04981c62-f1c7-4dd8-ddf0-315359e7ce19</v>
    <v>en-US</v>
    <v>Map</v>
  </rv>
  <rv s="0">
    <v>536870912</v>
    <v>Benguela Province</v>
    <v>1d609f56-97f4-4bd4-3c63-12f32c8e2c99</v>
    <v>en-US</v>
    <v>Map</v>
  </rv>
  <rv s="0">
    <v>536870912</v>
    <v>Uíge Province</v>
    <v>6a34ff6c-96f1-ccb1-d2c7-5cf62f9924de</v>
    <v>en-US</v>
    <v>Map</v>
  </rv>
  <rv s="0">
    <v>536870912</v>
    <v>Namibe Province</v>
    <v>a646f8c8-b948-11ea-ba49-12591ba9542c</v>
    <v>en-US</v>
    <v>Map</v>
  </rv>
  <rv s="0">
    <v>536870912</v>
    <v>Zaire Province</v>
    <v>3a002640-0183-b075-1951-2692cabc6b71</v>
    <v>en-US</v>
    <v>Map</v>
  </rv>
  <rv s="0">
    <v>536870912</v>
    <v>Cuando Cubango Province</v>
    <v>d9441e4b-03d2-6adb-f1c1-8dbfb4d68ac4</v>
    <v>en-US</v>
    <v>Map</v>
  </rv>
  <rv s="0">
    <v>536870912</v>
    <v>Lunda Norte Province</v>
    <v>2b0900d5-fff2-cf13-a8f4-d20c45f69dde</v>
    <v>en-US</v>
    <v>Map</v>
  </rv>
  <rv s="2">
    <v>26</v>
  </rv>
  <rv s="1">
    <fb>9.2237774537182501E-2</fb>
    <v>111</v>
  </rv>
  <rv s="2">
    <v>27</v>
  </rv>
  <rv s="1">
    <fb>0.49099999999999999</fb>
    <v>111</v>
  </rv>
  <rv s="1">
    <fb>6.8860001564025899E-2</fb>
    <v>119</v>
  </rv>
  <rv s="1">
    <fb>21061025</fb>
    <v>9</v>
  </rv>
  <rv s="12">
    <v>#VALUE!</v>
    <v>en-US</v>
    <v>c44de41a-6be7-26a0-e667-1b91b20b039f</v>
    <v>536870912</v>
    <v>1</v>
    <v>151</v>
    <v>130</v>
    <v>Angola</v>
    <v>5</v>
    <v>6</v>
    <v>Map</v>
    <v>7</v>
    <v>152</v>
    <v>AO</v>
    <v>414</v>
    <v>415</v>
    <v>416</v>
    <v>417</v>
    <v>418</v>
    <v>419</v>
    <v>420</v>
    <v>421</v>
    <v>422</v>
    <v>AOA</v>
    <v>Angola, officially the Republic of Angola, is a country in Central Africa, sometimes considered part of Southern Africa due to its location. It is the second-largest Lusophone country in both total area and population, and is the seventh-largest country in Africa. It is bordered by Namibia to the south, the Democratic Republic of the Congo to the north, Zambia to the east, and the Atlantic Ocean to the west. Angola has an exclave province, the province of Cabinda, that borders the Republic of the Congo and the Democratic Republic of the Congo. The capital and most populated city is Luanda.</v>
    <v>423</v>
    <v>424</v>
    <v>425</v>
    <v>426</v>
    <v>427</v>
    <v>428</v>
    <v>429</v>
    <v>430</v>
    <v>431</v>
    <v>419</v>
    <v>433</v>
    <v>434</v>
    <v>435</v>
    <v>436</v>
    <v>437</v>
    <v>Angola</v>
    <v>Angola Avante</v>
    <v>438</v>
    <v>Republic of Angola</v>
    <v>439</v>
    <v>440</v>
    <v>441</v>
    <v>442</v>
    <v>443</v>
    <v>444</v>
    <v>445</v>
    <v>446</v>
    <v>447</v>
    <v>448</v>
    <v>449</v>
    <v>468</v>
    <v>469</v>
    <v>470</v>
    <v>471</v>
    <v>472</v>
    <v>Angola</v>
    <v>473</v>
    <v>mdp/vdpid/9</v>
  </rv>
  <rv s="0">
    <v>536870912</v>
    <v>Antigua and Barbuda</v>
    <v>77aba937-1dd8-fe28-9745-77c69e35dbc6</v>
    <v>en-US</v>
    <v>Map</v>
  </rv>
  <rv s="1">
    <fb>0.204545454545455</fb>
    <v>111</v>
  </rv>
  <rv s="1">
    <fb>442.6</fb>
    <v>9</v>
  </rv>
  <rv s="1">
    <fb>0</fb>
    <v>9</v>
  </rv>
  <rv s="1">
    <fb>15.327</fb>
    <v>112</v>
  </rv>
  <rv s="1">
    <fb>1</fb>
    <v>113</v>
  </rv>
  <rv s="0">
    <v>536870912</v>
    <v>St. John's</v>
    <v>aa89cf0a-5ddc-cd83-d0c9-58b6d01acc2b</v>
    <v>en-US</v>
    <v>Map</v>
  </rv>
  <rv s="1">
    <fb>557.38400000000001</fb>
    <v>9</v>
  </rv>
  <rv s="1">
    <fb>113.80762042788299</fb>
    <v>114</v>
  </rv>
  <rv s="1">
    <fb>1.20715793367003E-2</fb>
    <v>111</v>
  </rv>
  <rv s="1">
    <fb>1.994</fb>
    <v>112</v>
  </rv>
  <rv s="1">
    <fb>0.222727277062156</fb>
    <v>111</v>
  </rv>
  <rv s="1">
    <fb>0</fb>
    <v>118</v>
  </rv>
  <rv s="1">
    <fb>0.99</fb>
    <v>115</v>
  </rv>
  <rv s="1">
    <fb>1727759259.2592599</fb>
    <v>116</v>
  </rv>
  <rv s="1">
    <fb>1.0502127000000001</fb>
    <v>111</v>
  </rv>
  <rv s="1">
    <fb>0.24830259999999998</fb>
    <v>111</v>
  </rv>
  <rv s="1">
    <fb>5</fb>
    <v>118</v>
  </rv>
  <rv s="0">
    <v>805306368</v>
    <v>Elizabeth II (Monarch)</v>
    <v>01e347c1-9d99-c7e6-79d1-390a1844d093</v>
    <v>en-US</v>
    <v>Generic</v>
  </rv>
  <rv s="0">
    <v>805306368</v>
    <v>Gaston Browne (Prime Minister)</v>
    <v>2ce706be-3ee5-af01-59d4-e2b3d03f5522</v>
    <v>en-US</v>
    <v>Generic</v>
  </rv>
  <rv s="2">
    <v>28</v>
  </rv>
  <rv s="3">
    <v>https://www.bing.com/search?q=antigua+and+barbuda&amp;form=skydnc</v>
    <v>Learn more on Bing</v>
  </rv>
  <rv s="1">
    <fb>76.885000000000005</fb>
    <v>118</v>
  </rv>
  <rv s="1">
    <fb>42</fb>
    <v>118</v>
  </rv>
  <rv s="1">
    <fb>3.04</fb>
    <v>115</v>
  </rv>
  <rv s="2">
    <v>29</v>
  </rv>
  <rv s="1">
    <fb>0.2425267908</fb>
    <v>111</v>
  </rv>
  <rv s="1">
    <fb>2.7646999999999999</fb>
    <v>112</v>
  </rv>
  <rv s="1">
    <fb>97118</fb>
    <v>9</v>
  </rv>
  <rv s="0">
    <v>536870912</v>
    <v>Redonda</v>
    <v>52a9ae54-09b5-3b8b-5911-a96cb6e33ead</v>
    <v>en-US</v>
    <v>Map</v>
  </rv>
  <rv s="0">
    <v>536870912</v>
    <v>Barbuda</v>
    <v>df1aa02a-c9ab-ccd8-2753-91bc4e427a68</v>
    <v>en-US</v>
    <v>Map</v>
  </rv>
  <rv s="0">
    <v>536870912</v>
    <v>Saint Philip</v>
    <v>0a344f18-0cba-09d7-ac6c-fdaaf178a2d8</v>
    <v>en-US</v>
    <v>Map</v>
  </rv>
  <rv s="0">
    <v>536870912</v>
    <v>Saint Paul Parish</v>
    <v>36cf15f8-dc82-610b-a15e-581752d6ab0e</v>
    <v>en-US</v>
    <v>Map</v>
  </rv>
  <rv s="0">
    <v>536870912</v>
    <v>Saint Mary Parish</v>
    <v>ebd70897-4e81-f6fa-8c93-511f78a576e7</v>
    <v>en-US</v>
    <v>Map</v>
  </rv>
  <rv s="0">
    <v>536870912</v>
    <v>Saint George Parish</v>
    <v>3a097df0-7600-2e43-43b0-c3f7aaaa80b6</v>
    <v>en-US</v>
    <v>Map</v>
  </rv>
  <rv s="0">
    <v>536870912</v>
    <v>Saint John Parish</v>
    <v>dbcc5b03-7a8b-162f-9ee6-3139f7d7bf9d</v>
    <v>en-US</v>
    <v>Map</v>
  </rv>
  <rv s="0">
    <v>536870912</v>
    <v>Saint Peter Parish</v>
    <v>7f67f8e5-80d8-1bfe-95e8-5d7e561038e0</v>
    <v>en-US</v>
    <v>Map</v>
  </rv>
  <rv s="2">
    <v>30</v>
  </rv>
  <rv s="1">
    <fb>0.165420323693134</fb>
    <v>111</v>
  </rv>
  <rv s="2">
    <v>31</v>
  </rv>
  <rv s="1">
    <fb>0.43</fb>
    <v>111</v>
  </rv>
  <rv s="1">
    <fb>23800</fb>
    <v>9</v>
  </rv>
  <rv s="14">
    <v>#VALUE!</v>
    <v>en-US</v>
    <v>77aba937-1dd8-fe28-9745-77c69e35dbc6</v>
    <v>536870912</v>
    <v>1</v>
    <v>161</v>
    <v>162</v>
    <v>Antigua and Barbuda</v>
    <v>5</v>
    <v>6</v>
    <v>Map</v>
    <v>7</v>
    <v>163</v>
    <v>AG</v>
    <v>476</v>
    <v>477</v>
    <v>478</v>
    <v>479</v>
    <v>480</v>
    <v>481</v>
    <v>482</v>
    <v>483</v>
    <v>484</v>
    <v>XCD</v>
    <v>Antigua and Barbuda is a sovereign island country in the West Indies in the Americas, lying between the Caribbean Sea and the Atlantic Ocean. It consists of two major islands, Antigua and Barbuda separated by around 40 km, and smaller islands. The permanent population number is about 97,120, with 97% residing on Antigua. The capital and largest port and city is St. John's on Antigua, with Codrington being the largest town on Barbuda. Lying near each other, Antigua and Barbuda are in the middle of the Leeward Islands, part of the Lesser Antilles, roughly at 17°N of the equator.</v>
    <v>485</v>
    <v>486</v>
    <v>487</v>
    <v>488</v>
    <v>489</v>
    <v>490</v>
    <v>491</v>
    <v>492</v>
    <v>481</v>
    <v>495</v>
    <v>496</v>
    <v>497</v>
    <v>498</v>
    <v>499</v>
    <v>Antigua and Barbuda</v>
    <v>Fair Antigua, We Salute Thee</v>
    <v>500</v>
    <v>Antigua and Barbuda</v>
    <v>501</v>
    <v>502</v>
    <v>503</v>
    <v>512</v>
    <v>513</v>
    <v>514</v>
    <v>515</v>
    <v>Antigua and Barbuda</v>
    <v>516</v>
    <v>mdp/vdpid/2</v>
  </rv>
  <rv s="0">
    <v>536870912</v>
    <v>Argentina</v>
    <v>87153d87-9bb0-166a-3d56-613bdc274e1b</v>
    <v>en-US</v>
    <v>Map</v>
  </rv>
  <rv s="1">
    <fb>0.54335712119385104</fb>
    <v>111</v>
  </rv>
  <rv s="1">
    <fb>2780400</fb>
    <v>9</v>
  </rv>
  <rv s="1">
    <fb>105000</fb>
    <v>9</v>
  </rv>
  <rv s="1">
    <fb>17.021000000000001</fb>
    <v>112</v>
  </rv>
  <rv s="1">
    <fb>54</fb>
    <v>113</v>
  </rv>
  <rv s="0">
    <v>536870912</v>
    <v>Buenos Aires</v>
    <v>857a6814-3fe8-c414-84da-24018be87fce</v>
    <v>en-US</v>
    <v>Map</v>
  </rv>
  <rv s="1">
    <fb>201347.636</fb>
    <v>9</v>
  </rv>
  <rv s="1">
    <fb>232.75109166666701</fb>
    <v>114</v>
  </rv>
  <rv s="1">
    <fb>0.53548304349234199</fb>
    <v>111</v>
  </rv>
  <rv s="1">
    <fb>3074.70207056563</fb>
    <v>9</v>
  </rv>
  <rv s="1">
    <fb>2.2610000000000001</fb>
    <v>112</v>
  </rv>
  <rv s="1">
    <fb>9.7984058182512504E-2</fb>
    <v>111</v>
  </rv>
  <rv s="1">
    <fb>87.722407479689195</fb>
    <v>118</v>
  </rv>
  <rv s="1">
    <fb>1.1000000000000001</fb>
    <v>115</v>
  </rv>
  <rv s="1">
    <fb>449663446954.073</fb>
    <v>116</v>
  </rv>
  <rv s="1">
    <fb>1.0974146</fb>
    <v>111</v>
  </rv>
  <rv s="1">
    <fb>0.89958519999999997</fb>
    <v>111</v>
  </rv>
  <rv s="1">
    <fb>8.8000000000000007</fb>
    <v>118</v>
  </rv>
  <rv s="0">
    <v>805306368</v>
    <v>Cristina Fernández de Kirchner (Vice President)</v>
    <v>ad82c326-bfbb-8a07-9ee4-cee8613a2a67</v>
    <v>en-US</v>
    <v>Generic</v>
  </rv>
  <rv s="0">
    <v>805306368</v>
    <v>Alberto Fernández (President)</v>
    <v>a031f3d8-002c-3394-df90-f74d9baee2fd</v>
    <v>en-US</v>
    <v>Generic</v>
  </rv>
  <rv s="2">
    <v>32</v>
  </rv>
  <rv s="3">
    <v>https://www.bing.com/search?q=argentina&amp;form=skydnc</v>
    <v>Learn more on Bing</v>
  </rv>
  <rv s="1">
    <fb>76.52</fb>
    <v>118</v>
  </rv>
  <rv s="1">
    <fb>39393540000</fb>
    <v>116</v>
  </rv>
  <rv s="1">
    <fb>39</fb>
    <v>118</v>
  </rv>
  <rv s="1">
    <fb>3.35</fb>
    <v>115</v>
  </rv>
  <rv s="2">
    <v>33</v>
  </rv>
  <rv s="1">
    <fb>0.17628076140000001</fb>
    <v>111</v>
  </rv>
  <rv s="1">
    <fb>3.96</fb>
    <v>112</v>
  </rv>
  <rv s="1">
    <fb>44938712</fb>
    <v>9</v>
  </rv>
  <rv s="1">
    <fb>0.23199999999999998</fb>
    <v>111</v>
  </rv>
  <rv s="1">
    <fb>0.29899999999999999</fb>
    <v>111</v>
  </rv>
  <rv s="1">
    <fb>0.46500000000000002</fb>
    <v>111</v>
  </rv>
  <rv s="1">
    <fb>1.8000000000000002E-2</fb>
    <v>111</v>
  </rv>
  <rv s="1">
    <fb>0.05</fb>
    <v>111</v>
  </rv>
  <rv s="1">
    <fb>9.9000000000000005E-2</fb>
    <v>111</v>
  </rv>
  <rv s="1">
    <fb>0.154</fb>
    <v>111</v>
  </rv>
  <rv s="1">
    <fb>0.61301998138427694</fb>
    <v>111</v>
  </rv>
  <rv s="0">
    <v>536870912</v>
    <v>Corrientes Province</v>
    <v>370306e6-e553-7210-5bdd-cba530b5bb5e</v>
    <v>en-US</v>
    <v>Map</v>
  </rv>
  <rv s="0">
    <v>536870912</v>
    <v>Chaco Province</v>
    <v>7ba7eceb-7d6e-ca38-3de8-8edff91abe6c</v>
    <v>en-US</v>
    <v>Map</v>
  </rv>
  <rv s="0">
    <v>536870912</v>
    <v>Tucumán Province</v>
    <v>4f81112c-c69e-b6cc-2acc-73c36fc9a0aa</v>
    <v>en-US</v>
    <v>Map</v>
  </rv>
  <rv s="0">
    <v>536870912</v>
    <v>Santa Fe Province</v>
    <v>7e0bc671-7ee3-bfe7-3fbf-0780b251b2f6</v>
    <v>en-US</v>
    <v>Map</v>
  </rv>
  <rv s="0">
    <v>536870912</v>
    <v>La Rioja</v>
    <v>dac821c4-934d-98a0-3515-ecf294d05f34</v>
    <v>en-US</v>
    <v>Map</v>
  </rv>
  <rv s="0">
    <v>536870912</v>
    <v>Santa Cruz</v>
    <v>33b38460-8bb6-75dd-5a16-ccfffb6378dc</v>
    <v>en-US</v>
    <v>Map</v>
  </rv>
  <rv s="0">
    <v>536870912</v>
    <v>Buenos Aires Province</v>
    <v>83e02b50-6d03-7c2c-eadf-7346066b2dea</v>
    <v>en-US</v>
    <v>Map</v>
  </rv>
  <rv s="0">
    <v>536870912</v>
    <v>La Pampa Province</v>
    <v>44de277d-e840-a824-59d9-b6a9740aba03</v>
    <v>en-US</v>
    <v>Map</v>
  </rv>
  <rv s="0">
    <v>536870912</v>
    <v>Córdoba Province, Argentina</v>
    <v>ee360e95-eb6e-6500-1854-d0ba2979c8c5</v>
    <v>en-US</v>
    <v>Map</v>
  </rv>
  <rv s="0">
    <v>536870912</v>
    <v>Mendoza Province</v>
    <v>67d55d79-bbf5-f1ea-b2b6-9eaf7f8cbf5c</v>
    <v>en-US</v>
    <v>Map</v>
  </rv>
  <rv s="0">
    <v>536870912</v>
    <v>Chubut Province</v>
    <v>893cfb2e-6128-06e8-d927-6cdee06773f8</v>
    <v>en-US</v>
    <v>Map</v>
  </rv>
  <rv s="0">
    <v>536870912</v>
    <v>Río Negro Province</v>
    <v>d2c8f222-11b8-dd86-e0ab-8d14cb406edc</v>
    <v>en-US</v>
    <v>Map</v>
  </rv>
  <rv s="0">
    <v>536870912</v>
    <v>Santiago del Estero Province</v>
    <v>ec88ec56-2be0-4304-ab71-391ce9c013de</v>
    <v>en-US</v>
    <v>Map</v>
  </rv>
  <rv s="0">
    <v>536870912</v>
    <v>Catamarca Province</v>
    <v>3c1c44fb-1be4-0807-a41a-389b53882281</v>
    <v>en-US</v>
    <v>Map</v>
  </rv>
  <rv s="0">
    <v>536870912</v>
    <v>Entre Ríos Province</v>
    <v>8f271891-a2e7-4452-b33a-32b209204098</v>
    <v>en-US</v>
    <v>Map</v>
  </rv>
  <rv s="0">
    <v>536870912</v>
    <v>Neuquén Province</v>
    <v>bf5efd04-a076-eedb-ad38-b133bbf30276</v>
    <v>en-US</v>
    <v>Map</v>
  </rv>
  <rv s="0">
    <v>536870912</v>
    <v>Tierra del Fuego Province, Argentina</v>
    <v>3bb8cbb1-ced9-fc53-1bf4-d1685a3435ea</v>
    <v>en-US</v>
    <v>Map</v>
  </rv>
  <rv s="0">
    <v>536870912</v>
    <v>Jujuy Province</v>
    <v>4336eba8-fc73-200e-9d91-4273dd01d498</v>
    <v>en-US</v>
    <v>Map</v>
  </rv>
  <rv s="0">
    <v>536870912</v>
    <v>Misiones Province</v>
    <v>b5dd089e-a58d-3344-220d-67d53fbe2b62</v>
    <v>en-US</v>
    <v>Map</v>
  </rv>
  <rv s="0">
    <v>536870912</v>
    <v>Formosa Province</v>
    <v>2c10e13d-832d-d54f-08b1-364c9870d186</v>
    <v>en-US</v>
    <v>Map</v>
  </rv>
  <rv s="0">
    <v>536870912</v>
    <v>Salta Province</v>
    <v>f6ae2fbd-0520-148c-3526-8bf23d36cb82</v>
    <v>en-US</v>
    <v>Map</v>
  </rv>
  <rv s="0">
    <v>536870912</v>
    <v>San Juan Province, Argentina</v>
    <v>17fa2e93-239c-11e6-f03e-d1c2f5cce2fe</v>
    <v>en-US</v>
    <v>Map</v>
  </rv>
  <rv s="0">
    <v>536870912</v>
    <v>San Luis Province</v>
    <v>5bdf188c-b213-ac45-dd24-12759c1ef35f</v>
    <v>en-US</v>
    <v>Map</v>
  </rv>
  <rv s="2">
    <v>34</v>
  </rv>
  <rv s="1">
    <fb>0.10087499305375699</fb>
    <v>111</v>
  </rv>
  <rv s="2">
    <v>35</v>
  </rv>
  <rv s="1">
    <fb>1.0629999999999999</fb>
    <v>111</v>
  </rv>
  <rv s="1">
    <fb>9.7889995574951205E-2</fb>
    <v>119</v>
  </rv>
  <rv s="1">
    <fb>41339571</fb>
    <v>9</v>
  </rv>
  <rv s="13">
    <v>#VALUE!</v>
    <v>en-US</v>
    <v>87153d87-9bb0-166a-3d56-613bdc274e1b</v>
    <v>536870912</v>
    <v>1</v>
    <v>171</v>
    <v>141</v>
    <v>Argentina</v>
    <v>5</v>
    <v>6</v>
    <v>Map</v>
    <v>7</v>
    <v>172</v>
    <v>AR</v>
    <v>519</v>
    <v>520</v>
    <v>521</v>
    <v>522</v>
    <v>523</v>
    <v>524</v>
    <v>525</v>
    <v>526</v>
    <v>527</v>
    <v>ARS</v>
    <v>Argentina, officially the Argentine Republic, is a country in the southern half of South America. Argentina covers an area of 2,780,400 km², making it the second-largest country in South America after Brazil, the fourth-largest country in the Americas, and the eighth-largest country in the world. It shares the bulk of the Southern Cone with Chile to the west, and is also bordered by Bolivia and Paraguay to the north, Brazil to the northeast, Uruguay and the South Atlantic Ocean to the east, and the Drake Passage to the south. Argentina is a federal state subdivided into twenty-three provinces, and one autonomous city, which is the federal capital and largest city of the nation, Buenos Aires. The provinces and the capital have their own constitutions, but exist under a federal system. Argentina claims sovereignty over a part of Antarctica, the Falkland Islands and South Georgia and the South Sandwich Islands.</v>
    <v>528</v>
    <v>529</v>
    <v>530</v>
    <v>531</v>
    <v>532</v>
    <v>533</v>
    <v>534</v>
    <v>535</v>
    <v>536</v>
    <v>524</v>
    <v>539</v>
    <v>540</v>
    <v>541</v>
    <v>542</v>
    <v>543</v>
    <v>544</v>
    <v>Argentina</v>
    <v>Argentine National Anthem</v>
    <v>545</v>
    <v>Argentina</v>
    <v>546</v>
    <v>547</v>
    <v>548</v>
    <v>549</v>
    <v>550</v>
    <v>551</v>
    <v>552</v>
    <v>553</v>
    <v>554</v>
    <v>555</v>
    <v>556</v>
    <v>580</v>
    <v>581</v>
    <v>582</v>
    <v>583</v>
    <v>584</v>
    <v>Argentina</v>
    <v>585</v>
    <v>mdp/vdpid/11</v>
  </rv>
  <rv s="0">
    <v>536870912</v>
    <v>Aruba</v>
    <v>b892cccb-4a26-2969-8f82-2cd11e899fcf</v>
    <v>en-US</v>
    <v>Map</v>
  </rv>
  <rv s="1">
    <fb>0.11111111111111099</fb>
    <v>111</v>
  </rv>
  <rv s="1">
    <fb>180</fb>
    <v>9</v>
  </rv>
  <rv s="1">
    <fb>11.651999999999999</fb>
    <v>112</v>
  </rv>
  <rv s="1">
    <fb>297</fb>
    <v>113</v>
  </rv>
  <rv s="0">
    <v>536870912</v>
    <v>Oranjestad</v>
    <v>3ab232d6-b9e2-0f60-2d9a-226dc36c5561</v>
    <v>en-US</v>
    <v>Map</v>
  </rv>
  <rv s="1">
    <fb>883.74699999999996</fb>
    <v>9</v>
  </rv>
  <rv s="1">
    <fb>109.534355432857</fb>
    <v>114</v>
  </rv>
  <rv s="1">
    <fb>4.2574620433542792E-2</fb>
    <v>111</v>
  </rv>
  <rv s="1">
    <fb>1.8959999999999999</fb>
    <v>112</v>
  </rv>
  <rv s="1">
    <fb>2.3333332604832103E-2</fb>
    <v>111</v>
  </rv>
  <rv s="1">
    <fb>2700558659.2178798</fb>
    <v>116</v>
  </rv>
  <rv s="1">
    <fb>1.1710809</fb>
    <v>111</v>
  </rv>
  <rv s="1">
    <fb>0.15599209999999999</fb>
    <v>111</v>
  </rv>
  <rv s="9">
    <v>2</v>
    <v>7</v>
    <v>183</v>
    <v>6</v>
    <v>0</v>
    <v>Image of Aruba</v>
  </rv>
  <rv s="0">
    <v>805306368</v>
    <v>Alfonso Boekhoudt (Governor)</v>
    <v>e7b8493b-851e-368e-2da6-604f9bc070e5</v>
    <v>en-US</v>
    <v>Generic</v>
  </rv>
  <rv s="2">
    <v>36</v>
  </rv>
  <rv s="3">
    <v>https://www.bing.com/search?q=aruba&amp;form=skydnc</v>
    <v>Learn more on Bing</v>
  </rv>
  <rv s="1">
    <fb>76.152000000000001</fb>
    <v>118</v>
  </rv>
  <rv s="2">
    <v>37</v>
  </rv>
  <rv s="1">
    <fb>1.1200000000000001</fb>
    <v>112</v>
  </rv>
  <rv s="1">
    <fb>106314</fb>
    <v>9</v>
  </rv>
  <rv s="2">
    <v>38</v>
  </rv>
  <rv s="1">
    <fb>46295</fb>
    <v>9</v>
  </rv>
  <rv s="15">
    <v>#VALUE!</v>
    <v>en-US</v>
    <v>b892cccb-4a26-2969-8f82-2cd11e899fcf</v>
    <v>536870912</v>
    <v>1</v>
    <v>180</v>
    <v>181</v>
    <v>Aruba</v>
    <v>5</v>
    <v>109</v>
    <v>Map</v>
    <v>7</v>
    <v>182</v>
    <v>AW</v>
    <v>588</v>
    <v>589</v>
    <v>590</v>
    <v>591</v>
    <v>592</v>
    <v>593</v>
    <v>594</v>
    <v>595</v>
    <v>Aruba is a constituent country of the Kingdom of the Netherlands physically located in the mid-south of the Caribbean Sea, about 29 kilometres north of the Venezuelan peninsula of Paraguaná and 80 kilometres northwest of Curaçao. It measures 32 kilometres long from its northwestern to its southeastern end and 10 kilometres across at its widest point. Together with Bonaire and Curaçao, Aruba forms a group referred to as the ABC islands. Collectively, these and the other three Dutch substantial islands in the Caribbean are often called the Dutch Caribbean, of which Aruba has about one-third of the population. In 1986, it became a constituent country within the Kingdom of the Netherlands, and acquired the formal name the Country of Aruba.</v>
    <v>596</v>
    <v>597</v>
    <v>598</v>
    <v>599</v>
    <v>600</v>
    <v>601</v>
    <v>592</v>
    <v>603</v>
    <v>604</v>
    <v>605</v>
    <v>Aruba</v>
    <v>Aruba Dushi Tera</v>
    <v>606</v>
    <v>Aruba</v>
    <v>607</v>
    <v>608</v>
    <v>609</v>
    <v>Aruba</v>
    <v>610</v>
    <v>mdp/vdpid/1</v>
  </rv>
  <rv s="0">
    <v>536870912</v>
    <v>Bangladesh</v>
    <v>c5fa012f-7347-0857-872b-2a5efc180846</v>
    <v>en-US</v>
    <v>Map</v>
  </rv>
  <rv s="1">
    <fb>0.70632326656967803</fb>
    <v>111</v>
  </rv>
  <rv s="1">
    <fb>148460</fb>
    <v>9</v>
  </rv>
  <rv s="1">
    <fb>221000</fb>
    <v>9</v>
  </rv>
  <rv s="1">
    <fb>18.184000000000001</fb>
    <v>112</v>
  </rv>
  <rv s="1">
    <fb>880</fb>
    <v>113</v>
  </rv>
  <rv s="0">
    <v>536870912</v>
    <v>Dhaka</v>
    <v>1052f933-5988-4433-c3d9-2f3435647afa</v>
    <v>en-US</v>
    <v>Map</v>
  </rv>
  <rv s="1">
    <fb>84245.657999999996</fb>
    <v>9</v>
  </rv>
  <rv s="1">
    <fb>179.67982174704801</fb>
    <v>114</v>
  </rv>
  <rv s="1">
    <fb>5.5919963993063301E-2</fb>
    <v>111</v>
  </rv>
  <rv s="1">
    <fb>320.20415820544599</fb>
    <v>9</v>
  </rv>
  <rv s="1">
    <fb>2.036</fb>
    <v>112</v>
  </rv>
  <rv s="1">
    <fb>0.109579782162869</fb>
    <v>111</v>
  </rv>
  <rv s="1">
    <fb>73.768937945008602</fb>
    <v>118</v>
  </rv>
  <rv s="1">
    <fb>302571254131.13501</fb>
    <v>116</v>
  </rv>
  <rv s="1">
    <fb>1.1646634</fb>
    <v>111</v>
  </rv>
  <rv s="1">
    <fb>0.20565069999999999</fb>
    <v>111</v>
  </rv>
  <rv s="1">
    <fb>25.1</fb>
    <v>118</v>
  </rv>
  <rv s="0">
    <v>805306368</v>
    <v>Mustafa Jabbar (Minister)</v>
    <v>6dc89bca-ec16-f620-73ff-35527fae751f</v>
    <v>en-US</v>
    <v>Generic</v>
  </rv>
  <rv s="0">
    <v>805306368</v>
    <v>Saifuzzaman Chowdhury (Minister)</v>
    <v>57204811-38f9-5621-47fb-d4d2bad52608</v>
    <v>en-US</v>
    <v>Generic</v>
  </rv>
  <rv s="0">
    <v>805306368</v>
    <v>Mustafa Kamal (Minister)</v>
    <v>65bf6887-8213-4bbe-9664-917cb8988d8c</v>
    <v>en-US</v>
    <v>Generic</v>
  </rv>
  <rv s="0">
    <v>805306368</v>
    <v>Dipu Moni (Minister)</v>
    <v>6b329421-b184-204f-aded-e429802f743b</v>
    <v>en-US</v>
    <v>Generic</v>
  </rv>
  <rv s="0">
    <v>805306368</v>
    <v>Anisul Huq (Minister)</v>
    <v>dc397a91-0217-a139-ebad-7b9ae86e3494</v>
    <v>en-US</v>
    <v>Generic</v>
  </rv>
  <rv s="0">
    <v>805306368</v>
    <v>Imran Ahmad (Minister)</v>
    <v>fb9ccaf0-2bd1-40be-8454-ca9907cec185</v>
    <v>en-US</v>
    <v>Generic</v>
  </rv>
  <rv s="0">
    <v>805306368</v>
    <v>Yafes Osman (Minister)</v>
    <v>5e8fc2e4-c1f5-29b7-7133-e81198716e15</v>
    <v>en-US</v>
    <v>Generic</v>
  </rv>
  <rv s="2">
    <v>39</v>
  </rv>
  <rv s="3">
    <v>https://www.bing.com/search?q=bangladesh&amp;form=skydnc</v>
    <v>Learn more on Bing</v>
  </rv>
  <rv s="1">
    <fb>72.319999999999993</fb>
    <v>118</v>
  </rv>
  <rv s="1">
    <fb>77390500000</fb>
    <v>116</v>
  </rv>
  <rv s="1">
    <fb>173</fb>
    <v>118</v>
  </rv>
  <rv s="1">
    <fb>0.51</fb>
    <v>115</v>
  </rv>
  <rv s="2">
    <v>40</v>
  </rv>
  <rv s="1">
    <fb>0.71816336719999996</fb>
    <v>111</v>
  </rv>
  <rv s="1">
    <fb>0.58089999999999997</fb>
    <v>112</v>
  </rv>
  <rv s="1">
    <fb>167310838</fb>
    <v>9</v>
  </rv>
  <rv s="1">
    <fb>0.214</fb>
    <v>111</v>
  </rv>
  <rv s="1">
    <fb>0.26800000000000002</fb>
    <v>111</v>
  </rv>
  <rv s="1">
    <fb>0.41399999999999998</fb>
    <v>111</v>
  </rv>
  <rv s="1">
    <fb>3.7000000000000005E-2</fb>
    <v>111</v>
  </rv>
  <rv s="1">
    <fb>8.5999999999999993E-2</fb>
    <v>111</v>
  </rv>
  <rv s="1">
    <fb>0.124</fb>
    <v>111</v>
  </rv>
  <rv s="1">
    <fb>0.161</fb>
    <v>111</v>
  </rv>
  <rv s="1">
    <fb>0.58993000030517595</fb>
    <v>111</v>
  </rv>
  <rv s="0">
    <v>536870912</v>
    <v>Khulna Division</v>
    <v>91466b95-10c0-e30b-bbf1-e01564c351b9</v>
    <v>en-US</v>
    <v>Map</v>
  </rv>
  <rv s="0">
    <v>536870912</v>
    <v>Sylhet</v>
    <v>4a31f1b4-b678-5cbd-607c-39d79576b18d</v>
    <v>en-US</v>
    <v>Map</v>
  </rv>
  <rv s="0">
    <v>536870912</v>
    <v>Munshiganj District</v>
    <v>e48d794f-c892-8487-6e62-adc0380777b2</v>
    <v>en-US</v>
    <v>Map</v>
  </rv>
  <rv s="0">
    <v>536870912</v>
    <v>Faridpur District</v>
    <v>c2d0fcc0-92f1-7887-986e-0de3303cc402</v>
    <v>en-US</v>
    <v>Map</v>
  </rv>
  <rv s="0">
    <v>536870912</v>
    <v>Sylhet District</v>
    <v>f1c5ba22-da01-eec8-bd26-2cc585a799e1</v>
    <v>en-US</v>
    <v>Map</v>
  </rv>
  <rv s="0">
    <v>536870912</v>
    <v>Kushtia District</v>
    <v>0b3f10d7-95a2-f195-d153-0d7a1849244c</v>
    <v>en-US</v>
    <v>Map</v>
  </rv>
  <rv s="0">
    <v>536870912</v>
    <v>Dhaka Division</v>
    <v>31821045-9519-4206-56bc-2eb01fb6c71d</v>
    <v>en-US</v>
    <v>Map</v>
  </rv>
  <rv s="0">
    <v>536870912</v>
    <v>Chuadanga District</v>
    <v>9364b845-4925-c1d2-da60-46d424ba1145</v>
    <v>en-US</v>
    <v>Map</v>
  </rv>
  <rv s="0">
    <v>536870912</v>
    <v>Feni District</v>
    <v>14db9ffe-4f02-8596-e275-8e38085dbcef</v>
    <v>en-US</v>
    <v>Map</v>
  </rv>
  <rv s="0">
    <v>536870912</v>
    <v>Chittagong Division</v>
    <v>ab343ce3-a920-bd96-4d55-5e1805a83766</v>
    <v>en-US</v>
    <v>Map</v>
  </rv>
  <rv s="0">
    <v>536870912</v>
    <v>Moulvibazar</v>
    <v>b704d88a-5f28-da03-9a5b-66897322e128</v>
    <v>en-US</v>
    <v>Map</v>
  </rv>
  <rv s="0">
    <v>536870912</v>
    <v>Bogra</v>
    <v>62871805-5715-27dc-285c-fa54ed93f1a5</v>
    <v>en-US</v>
    <v>Map</v>
  </rv>
  <rv s="0">
    <v>536870912</v>
    <v>Tangail</v>
    <v>6e410e8a-5dd0-cddc-b4a7-b8eee7054309</v>
    <v>en-US</v>
    <v>Map</v>
  </rv>
  <rv s="0">
    <v>536870912</v>
    <v>Khulna District</v>
    <v>2267a837-27f5-c9d3-3a44-ee480733d60e</v>
    <v>en-US</v>
    <v>Map</v>
  </rv>
  <rv s="0">
    <v>536870912</v>
    <v>Barisal Division</v>
    <v>43584efe-2ddf-e5bc-52eb-b8751204a21f</v>
    <v>en-US</v>
    <v>Map</v>
  </rv>
  <rv s="0">
    <v>536870912</v>
    <v>Bandarban District</v>
    <v>44601548-7307-df2a-4115-e319114a4e5a</v>
    <v>en-US</v>
    <v>Map</v>
  </rv>
  <rv s="0">
    <v>536870912</v>
    <v>Rajshahi Division</v>
    <v>6f0455a3-b5ec-6b6f-0928-3986232961a4</v>
    <v>en-US</v>
    <v>Map</v>
  </rv>
  <rv s="0">
    <v>536870912</v>
    <v>Rangpur District</v>
    <v>4638bb22-e3c1-75ab-82c3-bad738d009cf</v>
    <v>en-US</v>
    <v>Map</v>
  </rv>
  <rv s="0">
    <v>536870912</v>
    <v>Dinajpur</v>
    <v>1634f99a-2f1b-2eea-506c-334257b98e59</v>
    <v>en-US</v>
    <v>Map</v>
  </rv>
  <rv s="0">
    <v>536870912</v>
    <v>Khagrachari District</v>
    <v>df50ab78-eb78-3bcf-148b-da5ba188fbbe</v>
    <v>en-US</v>
    <v>Map</v>
  </rv>
  <rv s="0">
    <v>536870912</v>
    <v>Chapai Nawabganj District</v>
    <v>2ffb7c76-2433-36bd-e7a0-ac3d7b8899ff</v>
    <v>en-US</v>
    <v>Map</v>
  </rv>
  <rv s="0">
    <v>536870912</v>
    <v>Chittagong District</v>
    <v>65b603ce-0f41-0793-f6e9-fa0a18542588</v>
    <v>en-US</v>
    <v>Map</v>
  </rv>
  <rv s="0">
    <v>536870912</v>
    <v>Comilla District</v>
    <v>c51b7fa1-fc10-b984-9740-e887327888b3</v>
    <v>en-US</v>
    <v>Map</v>
  </rv>
  <rv s="0">
    <v>536870912</v>
    <v>Mymensingh District</v>
    <v>590a3470-a886-d415-3ad7-3bccd844cdd9</v>
    <v>en-US</v>
    <v>Map</v>
  </rv>
  <rv s="0">
    <v>536870912</v>
    <v>Noakhali District</v>
    <v>36fb5f08-60d7-497c-b03d-35bae144d066</v>
    <v>en-US</v>
    <v>Map</v>
  </rv>
  <rv s="0">
    <v>536870912</v>
    <v>Madaripur District</v>
    <v>265445d5-ba00-fb5c-8ae6-f66e720948d5</v>
    <v>en-US</v>
    <v>Map</v>
  </rv>
  <rv s="0">
    <v>536870912</v>
    <v>Rangamati</v>
    <v>54305c39-4e4d-09c4-56f6-e7fd41d62908</v>
    <v>en-US</v>
    <v>Map</v>
  </rv>
  <rv s="0">
    <v>536870912</v>
    <v>Kishoreganj District</v>
    <v>af83a26c-c5ab-29f4-2c0c-5304aa2957f3</v>
    <v>en-US</v>
    <v>Map</v>
  </rv>
  <rv s="0">
    <v>536870912</v>
    <v>Sirajganj District</v>
    <v>8e9a3a3f-0d91-aeca-8261-46aa05643405</v>
    <v>en-US</v>
    <v>Map</v>
  </rv>
  <rv s="0">
    <v>536870912</v>
    <v>Brahmanbaria District</v>
    <v>f55b98d0-6184-7a92-6084-08af8a1cb9d3</v>
    <v>en-US</v>
    <v>Map</v>
  </rv>
  <rv s="0">
    <v>536870912</v>
    <v>Rajbari District</v>
    <v>1eb4f214-0b0b-d0c0-acfb-00e6dddfbe47</v>
    <v>en-US</v>
    <v>Map</v>
  </rv>
  <rv s="0">
    <v>536870912</v>
    <v>Sherpur District</v>
    <v>30952a95-37ab-b586-028f-45ae6b3dfd7d</v>
    <v>en-US</v>
    <v>Map</v>
  </rv>
  <rv s="0">
    <v>536870912</v>
    <v>Pabna District</v>
    <v>df35ca02-1c1e-5053-6d99-90803f0c1b63</v>
    <v>en-US</v>
    <v>Map</v>
  </rv>
  <rv s="0">
    <v>536870912</v>
    <v>Jamalpur District</v>
    <v>059478e1-293a-1a66-a42b-150ec592122a</v>
    <v>en-US</v>
    <v>Map</v>
  </rv>
  <rv s="0">
    <v>536870912</v>
    <v>Sunamganj District</v>
    <v>6af738e8-49d6-c008-f993-6afc69aa73e5</v>
    <v>en-US</v>
    <v>Map</v>
  </rv>
  <rv s="0">
    <v>536870912</v>
    <v>Narsingdi District</v>
    <v>754aee51-db8e-8c47-c9c9-fe3e70f50210</v>
    <v>en-US</v>
    <v>Map</v>
  </rv>
  <rv s="0">
    <v>536870912</v>
    <v>Manikganj District</v>
    <v>7956489f-4baf-23ef-b6f9-ec62226e6bc3</v>
    <v>en-US</v>
    <v>Map</v>
  </rv>
  <rv s="0">
    <v>536870912</v>
    <v>Thakurgaon District</v>
    <v>f3a2134e-c0a5-2381-403e-918ffe4f3835</v>
    <v>en-US</v>
    <v>Map</v>
  </rv>
  <rv s="0">
    <v>536870912</v>
    <v>Barisal District</v>
    <v>92c2322f-8da9-59b8-014d-5fa7e7b55c92</v>
    <v>en-US</v>
    <v>Map</v>
  </rv>
  <rv s="0">
    <v>536870912</v>
    <v>Rajshahi District</v>
    <v>7b50a1fb-ac64-9857-7fb8-fa6090e99136</v>
    <v>en-US</v>
    <v>Map</v>
  </rv>
  <rv s="0">
    <v>536870912</v>
    <v>Rangpur Division</v>
    <v>57cd882a-c5de-439c-3c97-9b97d81cfb7e</v>
    <v>en-US</v>
    <v>Map</v>
  </rv>
  <rv s="0">
    <v>536870912</v>
    <v>Joypurhat District</v>
    <v>6fdf8749-6ad3-275d-9844-671bd92f0e57</v>
    <v>en-US</v>
    <v>Map</v>
  </rv>
  <rv s="0">
    <v>536870912</v>
    <v>Barguna District</v>
    <v>2e55a1cd-b0ec-6bae-5b8c-31c4cd7e8f10</v>
    <v>en-US</v>
    <v>Map</v>
  </rv>
  <rv s="0">
    <v>536870912</v>
    <v>Bagerhat District</v>
    <v>93bf8a81-9e71-46a1-29a4-82aa8e813fcf</v>
    <v>en-US</v>
    <v>Map</v>
  </rv>
  <rv s="0">
    <v>536870912</v>
    <v>Habiganj</v>
    <v>cc82c0ab-facd-0d86-4108-a7b925230072</v>
    <v>en-US</v>
    <v>Map</v>
  </rv>
  <rv s="0">
    <v>536870912</v>
    <v>Magura District</v>
    <v>ddcaa282-c6b9-a469-8d02-4786b5a7d6ed</v>
    <v>en-US</v>
    <v>Map</v>
  </rv>
  <rv s="0">
    <v>536870912</v>
    <v>Netrokona District</v>
    <v>be7569fa-79c9-df02-da0a-a256cd2edca7</v>
    <v>en-US</v>
    <v>Map</v>
  </rv>
  <rv s="0">
    <v>536870912</v>
    <v>Nilphamari District</v>
    <v>609a2fba-bb90-5e01-04f5-cd636aaa25f3</v>
    <v>en-US</v>
    <v>Map</v>
  </rv>
  <rv s="0">
    <v>536870912</v>
    <v>Natore District</v>
    <v>5d41ba01-9e4b-43f4-ad92-37b1bc114019</v>
    <v>en-US</v>
    <v>Map</v>
  </rv>
  <rv s="0">
    <v>536870912</v>
    <v>Gaibandha District</v>
    <v>64abc825-19a5-31b7-464a-e8559718dcfa</v>
    <v>en-US</v>
    <v>Map</v>
  </rv>
  <rv s="0">
    <v>536870912</v>
    <v>Jessore District</v>
    <v>85b9346f-35d3-0d7b-e48a-14531ac19bb0</v>
    <v>en-US</v>
    <v>Map</v>
  </rv>
  <rv s="0">
    <v>536870912</v>
    <v>Lakshmipur District</v>
    <v>23f7ece1-6452-7ca1-9396-549ccee6ba18</v>
    <v>en-US</v>
    <v>Map</v>
  </rv>
  <rv s="0">
    <v>536870912</v>
    <v>Chandpur District</v>
    <v>20adaf05-0539-6dfe-1d5b-9f2a004b2124</v>
    <v>en-US</v>
    <v>Map</v>
  </rv>
  <rv s="0">
    <v>536870912</v>
    <v>Meherpur District</v>
    <v>d6111075-2c3c-dd35-d49d-8d1d296f261c</v>
    <v>en-US</v>
    <v>Map</v>
  </rv>
  <rv s="0">
    <v>536870912</v>
    <v>Satkhira District</v>
    <v>b902067f-823c-841c-d524-3a25234955ec</v>
    <v>en-US</v>
    <v>Map</v>
  </rv>
  <rv s="0">
    <v>536870912</v>
    <v>Cox's Bazar District</v>
    <v>e5af98b4-9051-6706-f69f-650a27ae1cc0</v>
    <v>en-US</v>
    <v>Map</v>
  </rv>
  <rv s="0">
    <v>536870912</v>
    <v>Naogaon District</v>
    <v>7b644144-f12f-6d87-b6c9-31e89e7f2a1a</v>
    <v>en-US</v>
    <v>Map</v>
  </rv>
  <rv s="0">
    <v>536870912</v>
    <v>Gopalganj District, Bangladesh</v>
    <v>7f2e438c-ed77-1090-3997-dbd0054322e5</v>
    <v>en-US</v>
    <v>Map</v>
  </rv>
  <rv s="0">
    <v>536870912</v>
    <v>Patuakhali District</v>
    <v>c5929c69-f22f-e7eb-42a0-3f0b2cf5ee9e</v>
    <v>en-US</v>
    <v>Map</v>
  </rv>
  <rv s="0">
    <v>536870912</v>
    <v>Bhola District</v>
    <v>30aba729-68a8-beee-1a99-1c996cf1e205</v>
    <v>en-US</v>
    <v>Map</v>
  </rv>
  <rv s="0">
    <v>536870912</v>
    <v>Gazipur District</v>
    <v>187236cd-77fa-9f1d-6273-7f0cea753b58</v>
    <v>en-US</v>
    <v>Map</v>
  </rv>
  <rv s="0">
    <v>536870912</v>
    <v>Dhaka District</v>
    <v>29f9817d-aa78-ecda-a183-e0e883a40700</v>
    <v>en-US</v>
    <v>Map</v>
  </rv>
  <rv s="0">
    <v>536870912</v>
    <v>Shariatpur District</v>
    <v>f8d53c68-d54a-8fd4-2480-1f2d4689342e</v>
    <v>en-US</v>
    <v>Map</v>
  </rv>
  <rv s="0">
    <v>536870912</v>
    <v>Lalmonirhat District</v>
    <v>f3b77f02-2f14-b55f-e499-fe09af81d753</v>
    <v>en-US</v>
    <v>Map</v>
  </rv>
  <rv s="0">
    <v>536870912</v>
    <v>Pirojpur District</v>
    <v>d25556b0-3a5e-87c4-e14e-8613e7945812</v>
    <v>en-US</v>
    <v>Map</v>
  </rv>
  <rv s="0">
    <v>536870912</v>
    <v>Narayanganj District</v>
    <v>0465d84e-2af9-6cbd-51e2-68ebe8657fa2</v>
    <v>en-US</v>
    <v>Map</v>
  </rv>
  <rv s="0">
    <v>536870912</v>
    <v>Kurigram District</v>
    <v>a3b94970-9777-1749-61de-8766e5496aea</v>
    <v>en-US</v>
    <v>Map</v>
  </rv>
  <rv s="0">
    <v>536870912</v>
    <v>Jhenaidah District</v>
    <v>c5fcc3da-d51f-4bc3-c854-973714eaf5ac</v>
    <v>en-US</v>
    <v>Map</v>
  </rv>
  <rv s="0">
    <v>536870912</v>
    <v>Jhalokati District</v>
    <v>4d45be92-3b3a-be24-9f7d-baf23f7b3a47</v>
    <v>en-US</v>
    <v>Map</v>
  </rv>
  <rv s="0">
    <v>536870912</v>
    <v>Panchagarh District</v>
    <v>de1857b8-9c24-a273-c6b2-1db5408e4fc0</v>
    <v>en-US</v>
    <v>Map</v>
  </rv>
  <rv s="0">
    <v>536870912</v>
    <v>Narail District</v>
    <v>742fdd7b-fb35-5433-615a-69b4003d73cb</v>
    <v>en-US</v>
    <v>Map</v>
  </rv>
  <rv s="0">
    <v>536870912</v>
    <v>Mymensingh Division</v>
    <v>f1980674-ef33-451b-9ec0-a7b694dad827</v>
    <v>en-US</v>
    <v>Map</v>
  </rv>
  <rv s="2">
    <v>41</v>
  </rv>
  <rv s="1">
    <fb>8.7650276516234193E-2</fb>
    <v>111</v>
  </rv>
  <rv s="2">
    <v>42</v>
  </rv>
  <rv s="1">
    <fb>0.33399999999999996</fb>
    <v>111</v>
  </rv>
  <rv s="1">
    <fb>4.1900000572204596E-2</fb>
    <v>119</v>
  </rv>
  <rv s="1">
    <fb>60987417</fb>
    <v>9</v>
  </rv>
  <rv s="13">
    <v>#VALUE!</v>
    <v>en-US</v>
    <v>c5fa012f-7347-0857-872b-2a5efc180846</v>
    <v>536870912</v>
    <v>1</v>
    <v>191</v>
    <v>141</v>
    <v>Bangladesh</v>
    <v>5</v>
    <v>6</v>
    <v>Map</v>
    <v>7</v>
    <v>192</v>
    <v>BD</v>
    <v>613</v>
    <v>614</v>
    <v>615</v>
    <v>616</v>
    <v>617</v>
    <v>618</v>
    <v>619</v>
    <v>620</v>
    <v>621</v>
    <v>BDT</v>
    <v>Chuadanga is a prosperous city in the western part of Bangladesh. It is the headquarters of Chuadanga Sadar Upazila and Chuadanga District. Chuadanga was the first capital of Bangladesh. It was the sub-district of Kushtia district &amp; turned into a district in 1984. In 1862, the first railway station in Bangladesh was established in Chuadanga city. Chuadanga city is connected by rail and road across the country.</v>
    <v>622</v>
    <v>623</v>
    <v>624</v>
    <v>625</v>
    <v>262</v>
    <v>626</v>
    <v>627</v>
    <v>628</v>
    <v>629</v>
    <v>618</v>
    <v>637</v>
    <v>638</v>
    <v>639</v>
    <v>640</v>
    <v>641</v>
    <v>642</v>
    <v>Bangladesh</v>
    <v>Amar Sonar Bangla</v>
    <v>643</v>
    <v>People's Republic of Bangladesh</v>
    <v>644</v>
    <v>645</v>
    <v>646</v>
    <v>647</v>
    <v>648</v>
    <v>649</v>
    <v>650</v>
    <v>651</v>
    <v>652</v>
    <v>653</v>
    <v>654</v>
    <v>727</v>
    <v>728</v>
    <v>729</v>
    <v>730</v>
    <v>731</v>
    <v>Bangladesh</v>
    <v>732</v>
    <v>mdp/vdpid/23</v>
  </rv>
  <rv s="0">
    <v>536870912</v>
    <v>Belgium</v>
    <v>ac5bcc34-e1cd-2e76-9d31-fb1be1159a5e</v>
    <v>en-US</v>
    <v>Map</v>
  </rv>
  <rv s="1">
    <fb>0.44610305443465298</fb>
    <v>111</v>
  </rv>
  <rv s="1">
    <fb>30528</fb>
    <v>9</v>
  </rv>
  <rv s="1">
    <fb>32000</fb>
    <v>9</v>
  </rv>
  <rv s="1">
    <fb>10.3</fb>
    <v>112</v>
  </rv>
  <rv s="1">
    <fb>32</fb>
    <v>113</v>
  </rv>
  <rv s="0">
    <v>536870912</v>
    <v>City of Brussels</v>
    <v>95e13b04-adba-5f35-d2c5-f828990ca1fd</v>
    <v>en-US</v>
    <v>Map</v>
  </rv>
  <rv s="1">
    <fb>96889.474000000002</fb>
    <v>9</v>
  </rv>
  <rv s="1">
    <fb>117.11045718797099</fb>
    <v>114</v>
  </rv>
  <rv s="1">
    <fb>1.43681956996435E-2</fb>
    <v>111</v>
  </rv>
  <rv s="1">
    <fb>7709.1230778824702</fb>
    <v>9</v>
  </rv>
  <rv s="1">
    <fb>1.62</fb>
    <v>112</v>
  </rv>
  <rv s="1">
    <fb>0.22583884638555801</fb>
    <v>111</v>
  </rv>
  <rv s="1">
    <fb>75.870784353682396</fb>
    <v>118</v>
  </rv>
  <rv s="1">
    <fb>1.43</fb>
    <v>115</v>
  </rv>
  <rv s="1">
    <fb>529606710418.03802</fb>
    <v>116</v>
  </rv>
  <rv s="1">
    <fb>1.0390557</fb>
    <v>111</v>
  </rv>
  <rv s="1">
    <fb>0.79661730000000008</fb>
    <v>111</v>
  </rv>
  <rv s="1">
    <fb>2.9</fb>
    <v>118</v>
  </rv>
  <rv s="0">
    <v>536870912</v>
    <v>Brussels</v>
    <v>f77206fd-fe4f-6c8e-5588-1d0651b151ea</v>
    <v>en-US</v>
    <v>Map</v>
  </rv>
  <rv s="3">
    <v>https://www.bing.com/search?q=belgium&amp;form=skydnc</v>
    <v>Learn more on Bing</v>
  </rv>
  <rv s="1">
    <fb>81.595121951219497</fb>
    <v>118</v>
  </rv>
  <rv s="1">
    <fb>321093542983.70203</fb>
    <v>116</v>
  </rv>
  <rv s="1">
    <fb>10.31</fb>
    <v>115</v>
  </rv>
  <rv s="2">
    <v>43</v>
  </rv>
  <rv s="1">
    <fb>0.17567192210000002</fb>
    <v>111</v>
  </rv>
  <rv s="1">
    <fb>3.0709</fb>
    <v>112</v>
  </rv>
  <rv s="1">
    <fb>11484055</fb>
    <v>9</v>
  </rv>
  <rv s="1">
    <fb>0.22699999999999998</fb>
    <v>111</v>
  </rv>
  <rv s="1">
    <fb>0.21899999999999997</fb>
    <v>111</v>
  </rv>
  <rv s="1">
    <fb>0.36299999999999999</fb>
    <v>111</v>
  </rv>
  <rv s="1">
    <fb>3.3000000000000002E-2</fb>
    <v>111</v>
  </rv>
  <rv s="1">
    <fb>8.6999999999999994E-2</fb>
    <v>111</v>
  </rv>
  <rv s="1">
    <fb>0.14199999999999999</fb>
    <v>111</v>
  </rv>
  <rv s="1">
    <fb>0.18100000000000002</fb>
    <v>111</v>
  </rv>
  <rv s="1">
    <fb>0.53562000274658206</fb>
    <v>111</v>
  </rv>
  <rv s="2">
    <v>44</v>
  </rv>
  <rv s="1">
    <fb>0.23994106172459101</fb>
    <v>111</v>
  </rv>
  <rv s="1">
    <fb>0.55399999999999994</fb>
    <v>111</v>
  </rv>
  <rv s="1">
    <fb>5.5890002250671394E-2</fb>
    <v>119</v>
  </rv>
  <rv s="1">
    <fb>11259082</fb>
    <v>9</v>
  </rv>
  <rv s="16">
    <v>#VALUE!</v>
    <v>en-US</v>
    <v>ac5bcc34-e1cd-2e76-9d31-fb1be1159a5e</v>
    <v>536870912</v>
    <v>1</v>
    <v>201</v>
    <v>202</v>
    <v>Belgium</v>
    <v>5</v>
    <v>6</v>
    <v>Map</v>
    <v>7</v>
    <v>203</v>
    <v>BE</v>
    <v>735</v>
    <v>736</v>
    <v>737</v>
    <v>738</v>
    <v>739</v>
    <v>740</v>
    <v>741</v>
    <v>742</v>
    <v>743</v>
    <v>EUR</v>
    <v>Belgium, officially the Kingdom of Belgium, is a country in Northwestern Europe. The country is bordered by the Netherlands to the north, Germany to the east, Luxembourg to the southeast, France to the southwest, and the North Sea to the northwest. It covers an area of 30,689 km² and has a population of more than 11.5 million, making it the 22nd most densely populated country in the world and the 6th most densely populated country in Europe, with a density of 376 per square kilometre. The capital and largest city is Brussels; other major cities are Antwerp, Ghent, Charleroi, Liège, Bruges, Namur, and Leuven.</v>
    <v>744</v>
    <v>745</v>
    <v>746</v>
    <v>747</v>
    <v>748</v>
    <v>749</v>
    <v>750</v>
    <v>751</v>
    <v>752</v>
    <v>753</v>
    <v>754</v>
    <v>755</v>
    <v>756</v>
    <v>492</v>
    <v>757</v>
    <v>Belgium</v>
    <v>Brabançonne</v>
    <v>758</v>
    <v>Kingdom of Belgium</v>
    <v>759</v>
    <v>760</v>
    <v>761</v>
    <v>762</v>
    <v>763</v>
    <v>764</v>
    <v>765</v>
    <v>766</v>
    <v>767</v>
    <v>768</v>
    <v>769</v>
    <v>770</v>
    <v>771</v>
    <v>318</v>
    <v>772</v>
    <v>773</v>
    <v>Belgium</v>
    <v>774</v>
    <v>mdp/vdpid/21</v>
  </rv>
  <rv s="0">
    <v>536870912</v>
    <v>Bermuda</v>
    <v>ab5ff68f-d1c4-f34f-ee75-42420064907a</v>
    <v>en-US</v>
    <v>Map</v>
  </rv>
  <rv s="1">
    <fb>5.5555556781988598E-2</fb>
    <v>111</v>
  </rv>
  <rv s="1">
    <fb>53.2</fb>
    <v>9</v>
  </rv>
  <rv s="1">
    <fb>8.1999999999999993</fb>
    <v>112</v>
  </rv>
  <rv s="0">
    <v>536870912</v>
    <v>Hamilton</v>
    <v>2797e78f-2113-b544-317f-d4050247731e</v>
    <v>en-US</v>
    <v>Map</v>
  </rv>
  <rv s="1">
    <fb>612.38900000000001</fb>
    <v>9</v>
  </rv>
  <rv s="1">
    <fb>1.6</fb>
    <v>112</v>
  </rv>
  <rv s="1">
    <fb>0.18518518191469699</fb>
    <v>111</v>
  </rv>
  <rv s="1">
    <fb>5573710000</fb>
    <v>116</v>
  </rv>
  <rv s="1">
    <fb>1.0114634</fb>
    <v>111</v>
  </rv>
  <rv s="1">
    <fb>0.19027259999999999</fb>
    <v>111</v>
  </rv>
  <rv s="9">
    <v>3</v>
    <v>7</v>
    <v>213</v>
    <v>6</v>
    <v>0</v>
    <v>Image of Bermuda</v>
  </rv>
  <rv s="0">
    <v>536870912</v>
    <v>St. George's</v>
    <v>c55d71f4-6792-c41a-10d7-be001772cbf6</v>
    <v>en-US</v>
    <v>Map</v>
  </rv>
  <rv s="2">
    <v>45</v>
  </rv>
  <rv s="3">
    <v>https://www.bing.com/search?q=bermuda&amp;form=skydnc</v>
    <v>Learn more on Bing</v>
  </rv>
  <rv s="1">
    <fb>81.651707317073203</fb>
    <v>118</v>
  </rv>
  <rv s="1">
    <fb>2965300000</fb>
    <v>116</v>
  </rv>
  <rv s="1">
    <fb>1.766</fb>
    <v>112</v>
  </rv>
  <rv s="1">
    <fb>63918</fb>
    <v>9</v>
  </rv>
  <rv s="17">
    <v>#VALUE!</v>
    <v>en-US</v>
    <v>ab5ff68f-d1c4-f34f-ee75-42420064907a</v>
    <v>536870912</v>
    <v>1</v>
    <v>210</v>
    <v>211</v>
    <v>Bermuda</v>
    <v>13</v>
    <v>69</v>
    <v>Map</v>
    <v>7</v>
    <v>212</v>
    <v>BM</v>
    <v>777</v>
    <v>778</v>
    <v>779</v>
    <v>480</v>
    <v>780</v>
    <v>781</v>
    <v>Bermuda is a British Overseas Territory in the North Atlantic Ocean. The closest land outside the territory is in the American state of North Carolina, approximately 1,035 km to the west-northwest.</v>
    <v>782</v>
    <v>783</v>
    <v>784</v>
    <v>785</v>
    <v>786</v>
    <v>787</v>
    <v>788</v>
    <v>789</v>
    <v>790</v>
    <v>791</v>
    <v>792</v>
    <v>Bermuda</v>
    <v>God Save the Queen</v>
    <v>500</v>
    <v>Bermuda</v>
    <v>793</v>
    <v>794</v>
    <v>609</v>
    <v>Bermuda</v>
    <v>794</v>
    <v>mdp/vdpid/20</v>
  </rv>
  <rv s="0">
    <v>536870912</v>
    <v>Bolivia</v>
    <v>2da62ca9-5c7a-8f0a-b312-b40ce201f0d0</v>
    <v>en-US</v>
    <v>Map</v>
  </rv>
  <rv s="1">
    <fb>0.34787224222283797</fb>
    <v>111</v>
  </rv>
  <rv s="1">
    <fb>1098581</fb>
    <v>9</v>
  </rv>
  <rv s="1">
    <fb>71000</fb>
    <v>9</v>
  </rv>
  <rv s="1">
    <fb>21.75</fb>
    <v>112</v>
  </rv>
  <rv s="1">
    <fb>591</fb>
    <v>113</v>
  </rv>
  <rv s="0">
    <v>536870912</v>
    <v>Sucre</v>
    <v>f8e304d7-f705-ae11-2527-4417e0689505</v>
    <v>en-US</v>
    <v>Map</v>
  </rv>
  <rv s="1">
    <fb>21605.964</fb>
    <v>9</v>
  </rv>
  <rv s="1">
    <fb>148.31751847535801</fb>
    <v>114</v>
  </rv>
  <rv s="1">
    <fb>1.83954504969032E-2</fb>
    <v>111</v>
  </rv>
  <rv s="1">
    <fb>742.53839974288599</fb>
    <v>9</v>
  </rv>
  <rv s="1">
    <fb>2.73</fb>
    <v>112</v>
  </rv>
  <rv s="1">
    <fb>0.50286162651158495</fb>
    <v>111</v>
  </rv>
  <rv s="1">
    <fb>84.153289986877496</fb>
    <v>118</v>
  </rv>
  <rv s="1">
    <fb>40895322865.412399</fb>
    <v>116</v>
  </rv>
  <rv s="1">
    <fb>0.98150919999999997</fb>
    <v>111</v>
  </rv>
  <rv s="1">
    <fb>21.8</fb>
    <v>118</v>
  </rv>
  <rv s="0">
    <v>536870912</v>
    <v>Santa Cruz de la Sierra</v>
    <v>af7cf39e-638f-ff6b-c0bc-d59f11e7993e</v>
    <v>en-US</v>
    <v>Map</v>
  </rv>
  <rv s="0">
    <v>805306368</v>
    <v>Luis Alberto Arce Catacora (President)</v>
    <v>d1f13422-1d15-493d-8364-b20f08fc79ae</v>
    <v>en-US</v>
    <v>Generic</v>
  </rv>
  <rv s="0">
    <v>805306368</v>
    <v>David Choquehuanca (Vice President)</v>
    <v>4084c748-353c-a859-544a-e1be262507f3</v>
    <v>en-US</v>
    <v>Generic</v>
  </rv>
  <rv s="2">
    <v>46</v>
  </rv>
  <rv s="3">
    <v>https://www.bing.com/search?q=bolivia&amp;form=skydnc</v>
    <v>Learn more on Bing</v>
  </rv>
  <rv s="1">
    <fb>71.239000000000004</fb>
    <v>118</v>
  </rv>
  <rv s="1">
    <fb>155</fb>
    <v>118</v>
  </rv>
  <rv s="2">
    <v>47</v>
  </rv>
  <rv s="1">
    <fb>0.25921914619999997</fb>
    <v>111</v>
  </rv>
  <rv s="1">
    <fb>1.5901000000000001</fb>
    <v>112</v>
  </rv>
  <rv s="1">
    <fb>11513100</fb>
    <v>9</v>
  </rv>
  <rv s="1">
    <fb>0.30399999999999999</fb>
    <v>111</v>
  </rv>
  <rv s="1">
    <fb>0.47200000000000003</fb>
    <v>111</v>
  </rv>
  <rv s="1">
    <fb>1.4999999999999999E-2</fb>
    <v>111</v>
  </rv>
  <rv s="1">
    <fb>4.5999999999999999E-2</fb>
    <v>111</v>
  </rv>
  <rv s="1">
    <fb>0.10099999999999999</fb>
    <v>111</v>
  </rv>
  <rv s="1">
    <fb>0.153</fb>
    <v>111</v>
  </rv>
  <rv s="1">
    <fb>0.718130035400391</fb>
    <v>111</v>
  </rv>
  <rv s="0">
    <v>536870912</v>
    <v>La Paz</v>
    <v>29c87a7e-90c5-955f-b0fc-971e7610a8fc</v>
    <v>en-US</v>
    <v>Map</v>
  </rv>
  <rv s="0">
    <v>536870912</v>
    <v>Chuquisaca</v>
    <v>02bf17fb-0e5b-d89f-1f80-9faaf75f002a</v>
    <v>en-US</v>
    <v>Map</v>
  </rv>
  <rv s="0">
    <v>536870912</v>
    <v>Cochabamba</v>
    <v>773b6e15-7981-19c3-9b72-f562f8e78fd5</v>
    <v>en-US</v>
    <v>Map</v>
  </rv>
  <rv s="0">
    <v>536870912</v>
    <v>Potosí</v>
    <v>a546933d-2809-ff8f-ceed-3714ac903a55</v>
    <v>en-US</v>
    <v>Map</v>
  </rv>
  <rv s="0">
    <v>536870912</v>
    <v>Santa Cruz Department</v>
    <v>4fbb234c-7880-72ad-ed91-20faf0a1ce64</v>
    <v>en-US</v>
    <v>Map</v>
  </rv>
  <rv s="0">
    <v>536870912</v>
    <v>Oruro Department</v>
    <v>2431b55d-5fe3-644e-77d3-89d8bace76db</v>
    <v>en-US</v>
    <v>Map</v>
  </rv>
  <rv s="0">
    <v>536870912</v>
    <v>Beni Department</v>
    <v>2c2bad54-59b5-c8ba-a70d-7afc08c53963</v>
    <v>en-US</v>
    <v>Map</v>
  </rv>
  <rv s="0">
    <v>536870912</v>
    <v>Pando Department</v>
    <v>eed3cf44-05da-c432-d53e-c47683dc5a6b</v>
    <v>en-US</v>
    <v>Map</v>
  </rv>
  <rv s="0">
    <v>536870912</v>
    <v>Tarija Department</v>
    <v>bef97951-fecf-0d6d-8e48-4bac07be159e</v>
    <v>en-US</v>
    <v>Map</v>
  </rv>
  <rv s="2">
    <v>48</v>
  </rv>
  <rv s="1">
    <fb>0.169648658038032</fb>
    <v>111</v>
  </rv>
  <rv s="2">
    <v>49</v>
  </rv>
  <rv s="1">
    <fb>0.83700000000000008</fb>
    <v>111</v>
  </rv>
  <rv s="1">
    <fb>3.4979999065399198E-2</fb>
    <v>119</v>
  </rv>
  <rv s="1">
    <fb>8033035</fb>
    <v>9</v>
  </rv>
  <rv s="18">
    <v>#VALUE!</v>
    <v>en-US</v>
    <v>2da62ca9-5c7a-8f0a-b312-b40ce201f0d0</v>
    <v>536870912</v>
    <v>1</v>
    <v>222</v>
    <v>223</v>
    <v>Bolivia</v>
    <v>5</v>
    <v>6</v>
    <v>Map</v>
    <v>7</v>
    <v>224</v>
    <v>BO</v>
    <v>797</v>
    <v>798</v>
    <v>799</v>
    <v>800</v>
    <v>801</v>
    <v>802</v>
    <v>803</v>
    <v>804</v>
    <v>805</v>
    <v>BOB</v>
    <v>Bolivia, officially the Plurinational State of Bolivia, is a country located in western-central South America. The seat of government and executive capital is La Paz, while the constitutional capital is Sucre. The largest city and principal industrial center is Santa Cruz de la Sierra, located on the Llanos Orientales, a mostly flat region in the east of the country.</v>
    <v>806</v>
    <v>807</v>
    <v>808</v>
    <v>809</v>
    <v>437</v>
    <v>810</v>
    <v>811</v>
    <v>812</v>
    <v>813</v>
    <v>816</v>
    <v>817</v>
    <v>818</v>
    <v>819</v>
    <v>251</v>
    <v>Bolivia</v>
    <v>National Anthem of Bolivia</v>
    <v>820</v>
    <v>Plurinational State of Bolivia</v>
    <v>821</v>
    <v>822</v>
    <v>823</v>
    <v>354</v>
    <v>824</v>
    <v>825</v>
    <v>826</v>
    <v>827</v>
    <v>828</v>
    <v>829</v>
    <v>830</v>
    <v>840</v>
    <v>841</v>
    <v>842</v>
    <v>843</v>
    <v>844</v>
    <v>Bolivia</v>
    <v>845</v>
    <v>mdp/vdpid/26</v>
  </rv>
  <rv s="0">
    <v>536870912</v>
    <v>Canada</v>
    <v>370ed614-32e1-4326-a356-dc0a7dd56aaa</v>
    <v>en-US</v>
    <v>Map</v>
  </rv>
  <rv s="1">
    <fb>6.8918382450780802E-2</fb>
    <v>111</v>
  </rv>
  <rv s="1">
    <fb>9984670</fb>
    <v>9</v>
  </rv>
  <rv s="1">
    <fb>72000</fb>
    <v>9</v>
  </rv>
  <rv s="1">
    <fb>10.1</fb>
    <v>112</v>
  </rv>
  <rv s="0">
    <v>536870912</v>
    <v>Ottawa</v>
    <v>3f2544d2-4937-9101-2f53-621199e253e5</v>
    <v>en-US</v>
    <v>Map</v>
  </rv>
  <rv s="1">
    <fb>544894.19799999997</fb>
    <v>9</v>
  </rv>
  <rv s="1">
    <fb>116.75729822552999</fb>
    <v>114</v>
  </rv>
  <rv s="1">
    <fb>1.9492690241159599E-2</fb>
    <v>111</v>
  </rv>
  <rv s="1">
    <fb>15588.4871464315</fb>
    <v>9</v>
  </rv>
  <rv s="1">
    <fb>1.4987999999999999</fb>
    <v>112</v>
  </rv>
  <rv s="1">
    <fb>0.38161546668997998</fb>
    <v>111</v>
  </rv>
  <rv s="1">
    <fb>74.089062024805997</fb>
    <v>118</v>
  </rv>
  <rv s="1">
    <fb>0.81</fb>
    <v>115</v>
  </rv>
  <rv s="1">
    <fb>1736425629519.96</fb>
    <v>116</v>
  </rv>
  <rv s="1">
    <fb>1.0094368</fb>
    <v>111</v>
  </rv>
  <rv s="1">
    <fb>0.68922510000000003</fb>
    <v>111</v>
  </rv>
  <rv s="9">
    <v>4</v>
    <v>7</v>
    <v>236</v>
    <v>6</v>
    <v>0</v>
    <v>Image of Canada</v>
  </rv>
  <rv s="1">
    <fb>4.3</fb>
    <v>118</v>
  </rv>
  <rv s="0">
    <v>536870912</v>
    <v>Toronto</v>
    <v>e9c1d78f-effd-4cbf-af56-ce709763b200</v>
    <v>en-US</v>
    <v>Map</v>
  </rv>
  <rv s="0">
    <v>805306368</v>
    <v>Justin Trudeau (Prime Minister)</v>
    <v>d37aba31-28d1-b943-f0c6-dbddeb460528</v>
    <v>en-US</v>
    <v>Generic</v>
  </rv>
  <rv s="2">
    <v>50</v>
  </rv>
  <rv s="3">
    <v>https://www.bing.com/search?q=canada+country&amp;form=skydnc</v>
    <v>Learn more on Bing</v>
  </rv>
  <rv s="1">
    <fb>81.948780487804896</fb>
    <v>118</v>
  </rv>
  <rv s="1">
    <fb>1937902710000</fb>
    <v>116</v>
  </rv>
  <rv s="1">
    <fb>10</fb>
    <v>118</v>
  </rv>
  <rv s="1">
    <fb>9.51</fb>
    <v>115</v>
  </rv>
  <rv s="2">
    <v>51</v>
  </rv>
  <rv s="1">
    <fb>0.1458492763</fb>
    <v>111</v>
  </rv>
  <rv s="1">
    <fb>2.6101999999999999</fb>
    <v>112</v>
  </rv>
  <rv s="1">
    <fb>36991981</fb>
    <v>9</v>
  </rv>
  <rv s="1">
    <fb>0.251</fb>
    <v>111</v>
  </rv>
  <rv s="1">
    <fb>0.40600000000000003</fb>
    <v>111</v>
  </rv>
  <rv s="1">
    <fb>2.4E-2</fb>
    <v>111</v>
  </rv>
  <rv s="1">
    <fb>6.7000000000000004E-2</fb>
    <v>111</v>
  </rv>
  <rv s="1">
    <fb>0.17</fb>
    <v>111</v>
  </rv>
  <rv s="1">
    <fb>0.65070999145507802</fb>
    <v>111</v>
  </rv>
  <rv s="0">
    <v>536870912</v>
    <v>Ontario</v>
    <v>070ad921-224a-9ed5-6fe1-8eab57b4b2e7</v>
    <v>en-US</v>
    <v>Map</v>
  </rv>
  <rv s="0">
    <v>536870912</v>
    <v>Quebec</v>
    <v>32da1fe8-6bb5-f40e-e008-82becf7ef390</v>
    <v>en-US</v>
    <v>Map</v>
  </rv>
  <rv s="0">
    <v>536870912</v>
    <v>British Columbia</v>
    <v>32a8fd1c-cd9d-0da9-35fb-f952ed824d4f</v>
    <v>en-US</v>
    <v>Map</v>
  </rv>
  <rv s="0">
    <v>536870912</v>
    <v>Alberta</v>
    <v>ac4b7d59-c4be-889f-9a45-7e7c524794ec</v>
    <v>en-US</v>
    <v>Map</v>
  </rv>
  <rv s="0">
    <v>536870912</v>
    <v>Manitoba</v>
    <v>21c9c883-dcc4-1490-a815-79c6eb525369</v>
    <v>en-US</v>
    <v>Map</v>
  </rv>
  <rv s="0">
    <v>536870912</v>
    <v>Quebec City</v>
    <v>8a8e64f6-510b-8816-6d69-6b5a37c533d8</v>
    <v>en-US</v>
    <v>Map</v>
  </rv>
  <rv s="0">
    <v>536870912</v>
    <v>Nova Scotia</v>
    <v>baa4aedd-bbb6-989e-cba4-ec2c9bdd906a</v>
    <v>en-US</v>
    <v>Map</v>
  </rv>
  <rv s="0">
    <v>536870912</v>
    <v>Prince Edward Island</v>
    <v>4e4aadcb-4928-0762-e307-bc01ba8f3dfb</v>
    <v>en-US</v>
    <v>Map</v>
  </rv>
  <rv s="0">
    <v>536870912</v>
    <v>Saskatchewan</v>
    <v>ec7108bb-bd34-c969-f3f2-2a9eed70102e</v>
    <v>en-US</v>
    <v>Map</v>
  </rv>
  <rv s="0">
    <v>536870912</v>
    <v>Newfoundland and Labrador</v>
    <v>895215e2-2c65-6494-fa6a-1f441a39ac4f</v>
    <v>en-US</v>
    <v>Map</v>
  </rv>
  <rv s="0">
    <v>536870912</v>
    <v>New Brunswick</v>
    <v>ed967bed-da27-9206-2407-d4e698015192</v>
    <v>en-US</v>
    <v>Map</v>
  </rv>
  <rv s="0">
    <v>536870912</v>
    <v>Nunavut</v>
    <v>5220a5b2-1244-23fe-9851-d4b0373ac92e</v>
    <v>en-US</v>
    <v>Map</v>
  </rv>
  <rv s="0">
    <v>536870912</v>
    <v>Yukon</v>
    <v>68d0a1b9-92a8-857c-53f4-9150cd050ece</v>
    <v>en-US</v>
    <v>Map</v>
  </rv>
  <rv s="0">
    <v>536870912</v>
    <v>Northwest Territories</v>
    <v>2e2284ce-2cc1-0b16-10e6-0783ada7c95b</v>
    <v>en-US</v>
    <v>Map</v>
  </rv>
  <rv s="2">
    <v>52</v>
  </rv>
  <rv s="1">
    <fb>0.12844017475747799</fb>
    <v>111</v>
  </rv>
  <rv s="2">
    <v>53</v>
  </rv>
  <rv s="1">
    <fb>0.245</fb>
    <v>111</v>
  </rv>
  <rv s="1">
    <fb>5.5640001296997095E-2</fb>
    <v>119</v>
  </rv>
  <rv s="1">
    <fb>30628482</fb>
    <v>9</v>
  </rv>
  <rv s="19">
    <v>#VALUE!</v>
    <v>en-US</v>
    <v>370ed614-32e1-4326-a356-dc0a7dd56aaa</v>
    <v>536870912</v>
    <v>1</v>
    <v>233</v>
    <v>234</v>
    <v>Canada</v>
    <v>5</v>
    <v>109</v>
    <v>Map</v>
    <v>7</v>
    <v>235</v>
    <v>CA</v>
    <v>848</v>
    <v>849</v>
    <v>850</v>
    <v>851</v>
    <v>480</v>
    <v>852</v>
    <v>853</v>
    <v>854</v>
    <v>855</v>
    <v>CAD</v>
    <v>Canada is a country in North America. Its ten provinces and three territories extend from the Atlantic Ocean to the Pacific Ocean and northward into the Arctic Ocean, covering over 9.98 million square kilometres, making it the world's second-largest country by total area. Its southern and western border with the United States, stretching 8,891 kilometres, is the world's longest binational land border. Canada's capital is Ottawa, and its three largest metropolitan areas are Toronto, Montreal, and Vancouver.</v>
    <v>856</v>
    <v>857</v>
    <v>858</v>
    <v>859</v>
    <v>860</v>
    <v>861</v>
    <v>862</v>
    <v>863</v>
    <v>864</v>
    <v>865</v>
    <v>866</v>
    <v>868</v>
    <v>869</v>
    <v>870</v>
    <v>871</v>
    <v>872</v>
    <v>873</v>
    <v>Canada</v>
    <v>O Canada</v>
    <v>874</v>
    <v>Canada</v>
    <v>875</v>
    <v>876</v>
    <v>877</v>
    <v>267</v>
    <v>878</v>
    <v>879</v>
    <v>880</v>
    <v>881</v>
    <v>652</v>
    <v>882</v>
    <v>883</v>
    <v>898</v>
    <v>899</v>
    <v>900</v>
    <v>901</v>
    <v>902</v>
    <v>Canada</v>
    <v>903</v>
    <v>mdp/vdpid/39</v>
  </rv>
  <rv s="0">
    <v>536870912</v>
    <v>Cape Verde</v>
    <v>f5c359d6-b579-f02c-e5ec-07e6cc68c768</v>
    <v>en-US</v>
    <v>Map</v>
  </rv>
  <rv s="1">
    <fb>0.19602977667493801</fb>
    <v>111</v>
  </rv>
  <rv s="1">
    <fb>4033</fb>
    <v>9</v>
  </rv>
  <rv s="1">
    <fb>1000</fb>
    <v>9</v>
  </rv>
  <rv s="1">
    <fb>19.489999999999998</fb>
    <v>112</v>
  </rv>
  <rv s="1">
    <fb>238</fb>
    <v>113</v>
  </rv>
  <rv s="0">
    <v>536870912</v>
    <v>Praia</v>
    <v>78c8a737-4c28-9af0-ee0b-e664b36b5560</v>
    <v>en-US</v>
    <v>Map</v>
  </rv>
  <rv s="1">
    <fb>542.71600000000001</fb>
    <v>9</v>
  </rv>
  <rv s="1">
    <fb>110.50160632139099</fb>
    <v>114</v>
  </rv>
  <rv s="1">
    <fb>1.1066665649414401E-2</fb>
    <v>111</v>
  </rv>
  <rv s="1">
    <fb>2.274</fb>
    <v>112</v>
  </rv>
  <rv s="1">
    <fb>0.22545905858647999</fb>
    <v>111</v>
  </rv>
  <rv s="1">
    <fb>1.02</fb>
    <v>115</v>
  </rv>
  <rv s="1">
    <fb>1981845740.7061501</fb>
    <v>116</v>
  </rv>
  <rv s="1">
    <fb>1.0402796999999999</fb>
    <v>111</v>
  </rv>
  <rv s="1">
    <fb>0.23616510000000002</fb>
    <v>111</v>
  </rv>
  <rv s="1">
    <fb>16.7</fb>
    <v>118</v>
  </rv>
  <rv s="0">
    <v>805306368</v>
    <v>Ulisses Correia e Silva (Prime Minister)</v>
    <v>2b16dc4b-324c-04ed-3cea-8a9b2a37fc7a</v>
    <v>en-US</v>
    <v>Generic</v>
  </rv>
  <rv s="2">
    <v>54</v>
  </rv>
  <rv s="3">
    <v>https://www.bing.com/search?q=cape+verde&amp;form=skydnc</v>
    <v>Learn more on Bing</v>
  </rv>
  <rv s="1">
    <fb>72.781999999999996</fb>
    <v>118</v>
  </rv>
  <rv s="1">
    <fb>58</fb>
    <v>118</v>
  </rv>
  <rv s="1">
    <fb>0.68</fb>
    <v>115</v>
  </rv>
  <rv s="1">
    <fb>0.23170751710000001</fb>
    <v>111</v>
  </rv>
  <rv s="1">
    <fb>0.76939999999999997</fb>
    <v>112</v>
  </rv>
  <rv s="1">
    <fb>483628</fb>
    <v>9</v>
  </rv>
  <rv s="1">
    <fb>0.21600000000000003</fb>
    <v>111</v>
  </rv>
  <rv s="1">
    <fb>0.32299999999999995</fb>
    <v>111</v>
  </rv>
  <rv s="1">
    <fb>0.48700000000000004</fb>
    <v>111</v>
  </rv>
  <rv s="1">
    <fb>2.2000000000000002E-2</fb>
    <v>111</v>
  </rv>
  <rv s="1">
    <fb>5.7000000000000002E-2</fb>
    <v>111</v>
  </rv>
  <rv s="1">
    <fb>9.6999999999999989E-2</fb>
    <v>111</v>
  </rv>
  <rv s="1">
    <fb>0.14300000000000002</fb>
    <v>111</v>
  </rv>
  <rv s="1">
    <fb>0.604550018310547</fb>
    <v>111</v>
  </rv>
  <rv s="0">
    <v>536870912</v>
    <v>Brava</v>
    <v>80e4c755-7708-4a11-bcc9-218b5620dcbc</v>
    <v>en-US</v>
    <v>Map</v>
  </rv>
  <rv s="0">
    <v>536870912</v>
    <v>Boa Vista</v>
    <v>6d5e56b3-2c60-34ae-0e25-6db45d2e2d36</v>
    <v>en-US</v>
    <v>Map</v>
  </rv>
  <rv s="0">
    <v>536870912</v>
    <v>Maio, Cape Verde</v>
    <v>6da21d17-1ed0-4dff-ab12-1805ef8597ab</v>
    <v>en-US</v>
    <v>Map</v>
  </rv>
  <rv s="0">
    <v>536870912</v>
    <v>Sal</v>
    <v>051c3eb1-d89f-4cce-9bef-24a9980df5ec</v>
    <v>en-US</v>
    <v>Map</v>
  </rv>
  <rv s="0">
    <v>536870912</v>
    <v>São Filipe, Cape Verde</v>
    <v>4c226f7f-2d80-ab38-f532-61d277eb98ab</v>
    <v>en-US</v>
    <v>Map</v>
  </rv>
  <rv s="0">
    <v>536870912</v>
    <v>Tarrafal, Cape Verde</v>
    <v>24b4fb16-bfdc-2a3c-195b-a2d8e1443a5d</v>
    <v>en-US</v>
    <v>Map</v>
  </rv>
  <rv s="0">
    <v>536870912</v>
    <v>Porto Novo, Cape Verde</v>
    <v>decabdcc-76c3-86ab-8123-ebc3e0865185</v>
    <v>en-US</v>
    <v>Map</v>
  </rv>
  <rv s="0">
    <v>536870912</v>
    <v>Santa Catarina, Cape Verde</v>
    <v>5960d726-cea9-c4b1-7864-27c3ae7120df</v>
    <v>en-US</v>
    <v>Map</v>
  </rv>
  <rv s="0">
    <v>536870912</v>
    <v>Ribeira Brava, Cape Verde</v>
    <v>32abb67d-a103-da7d-50c0-f3d23d7081b1</v>
    <v>en-US</v>
    <v>Map</v>
  </rv>
  <rv s="0">
    <v>536870912</v>
    <v>Santa Cruz, Cape Verde</v>
    <v>f6f15e30-f512-139a-1350-14afe8483679</v>
    <v>en-US</v>
    <v>Map</v>
  </rv>
  <rv s="0">
    <v>536870912</v>
    <v>Ribeira Grande, Cape Verde</v>
    <v>6742a278-e6b9-888f-1f14-8dbc62c20e6d</v>
    <v>en-US</v>
    <v>Map</v>
  </rv>
  <rv s="0">
    <v>536870912</v>
    <v>São Miguel, Cape Verde</v>
    <v>82f9df29-c086-33fc-9ef5-eaf04e219943</v>
    <v>en-US</v>
    <v>Map</v>
  </rv>
  <rv s="0">
    <v>536870912</v>
    <v>Praia, Cape Verde</v>
    <v>fa2bf56b-a438-0d36-51eb-728e4d9b7ca5</v>
    <v>en-US</v>
    <v>Map</v>
  </rv>
  <rv s="0">
    <v>536870912</v>
    <v>São Domingos</v>
    <v>1fe33247-d53c-6627-79ac-ab28ecc3af85</v>
    <v>en-US</v>
    <v>Map</v>
  </rv>
  <rv s="0">
    <v>536870912</v>
    <v>Paul, Cape Verde</v>
    <v>458c0002-934a-ea9d-6a82-5ec5dca5f40d</v>
    <v>en-US</v>
    <v>Map</v>
  </rv>
  <rv s="0">
    <v>536870912</v>
    <v>São Lourenço dos Órgãos, Cape Verde</v>
    <v>f183e7ec-3c03-6fea-e842-5c6b653b9959</v>
    <v>en-US</v>
    <v>Map</v>
  </rv>
  <rv s="0">
    <v>536870912</v>
    <v>São Salvador do Mundo, Cape Verde</v>
    <v>a1f95461-5e9c-4f01-ff23-232168ef5307</v>
    <v>en-US</v>
    <v>Map</v>
  </rv>
  <rv s="0">
    <v>536870912</v>
    <v>Ribeira Grande de Santiago, Cape Verde</v>
    <v>75d0a256-1710-dd23-9ba5-7d66001e0139</v>
    <v>en-US</v>
    <v>Map</v>
  </rv>
  <rv s="0">
    <v>536870912</v>
    <v>Mosteiros, Cape Verde</v>
    <v>60049836-a2c8-c0f3-f519-5de3b7eec761</v>
    <v>en-US</v>
    <v>Map</v>
  </rv>
  <rv s="0">
    <v>536870912</v>
    <v>Santa Catarina do Fogo, Cape Verde</v>
    <v>62b4e152-ad9d-b1d9-221e-745396f00621</v>
    <v>en-US</v>
    <v>Map</v>
  </rv>
  <rv s="2">
    <v>55</v>
  </rv>
  <rv s="1">
    <fb>0.20086752683725401</fb>
    <v>111</v>
  </rv>
  <rv s="2">
    <v>56</v>
  </rv>
  <rv s="1">
    <fb>0.375</fb>
    <v>111</v>
  </rv>
  <rv s="1">
    <fb>0.122489995956421</fb>
    <v>119</v>
  </rv>
  <rv s="1">
    <fb>364029</fb>
    <v>9</v>
  </rv>
  <rv s="20">
    <v>#VALUE!</v>
    <v>en-US</v>
    <v>f5c359d6-b579-f02c-e5ec-07e6cc68c768</v>
    <v>536870912</v>
    <v>1</v>
    <v>244</v>
    <v>245</v>
    <v>Cape Verde</v>
    <v>5</v>
    <v>6</v>
    <v>Map</v>
    <v>7</v>
    <v>246</v>
    <v>CV</v>
    <v>906</v>
    <v>907</v>
    <v>908</v>
    <v>909</v>
    <v>910</v>
    <v>911</v>
    <v>912</v>
    <v>913</v>
    <v>914</v>
    <v>CVE</v>
    <v>Cape Verde or Cabo Verde, officially the Republic of Cabo Verde, is an archipelago and island country in the central Atlantic Ocean, consisting of ten volcanic islands with a combined land area of about 4,033 square kilometres. These islands lie between 600 and 850 kilometres west of Cap-Vert, the westernmost point of continental Africa. The Cape Verde islands form part of the Macaronesia ecoregion, along with the Azores, the Canary Islands, Madeira, and the Savage Isles.</v>
    <v>915</v>
    <v>916</v>
    <v>487</v>
    <v>917</v>
    <v>918</v>
    <v>919</v>
    <v>920</v>
    <v>921</v>
    <v>911</v>
    <v>923</v>
    <v>924</v>
    <v>925</v>
    <v>926</v>
    <v>927</v>
    <v>Cape Verde</v>
    <v>Cântico da Liberdade</v>
    <v>438</v>
    <v>Republic of Cabo Verde</v>
    <v>928</v>
    <v>929</v>
    <v>930</v>
    <v>931</v>
    <v>932</v>
    <v>933</v>
    <v>934</v>
    <v>935</v>
    <v>936</v>
    <v>937</v>
    <v>938</v>
    <v>959</v>
    <v>960</v>
    <v>961</v>
    <v>962</v>
    <v>963</v>
    <v>Cape Verde</v>
    <v>964</v>
    <v>mdp/vdpid/57</v>
  </rv>
  <rv s="0">
    <v>536870912</v>
    <v>Chile</v>
    <v>604665af-d1f4-5c64-9b93-1ef5f0471308</v>
    <v>en-US</v>
    <v>Map</v>
  </rv>
  <rv s="1">
    <fb>0.21171649832251302</fb>
    <v>111</v>
  </rv>
  <rv s="1">
    <fb>756096.3</fb>
    <v>9</v>
  </rv>
  <rv s="1">
    <fb>122000</fb>
    <v>9</v>
  </rv>
  <rv s="1">
    <fb>12.428000000000001</fb>
    <v>112</v>
  </rv>
  <rv s="1">
    <fb>56</fb>
    <v>113</v>
  </rv>
  <rv s="0">
    <v>536870912</v>
    <v>Santiago</v>
    <v>190dd277-52dd-5feb-5523-200c59886f8e</v>
    <v>en-US</v>
    <v>Map</v>
  </rv>
  <rv s="1">
    <fb>85822.467999999993</fb>
    <v>9</v>
  </rv>
  <rv s="1">
    <fb>131.913566974844</fb>
    <v>114</v>
  </rv>
  <rv s="1">
    <fb>2.55754475703323E-2</fb>
    <v>111</v>
  </rv>
  <rv s="1">
    <fb>3879.6756048594998</fb>
    <v>9</v>
  </rv>
  <rv s="1">
    <fb>1.649</fb>
    <v>112</v>
  </rv>
  <rv s="1">
    <fb>0.24256925086238501</fb>
    <v>111</v>
  </rv>
  <rv s="1">
    <fb>74.647212262567805</fb>
    <v>118</v>
  </rv>
  <rv s="1">
    <fb>1.03</fb>
    <v>115</v>
  </rv>
  <rv s="1">
    <fb>282318159744.65002</fb>
    <v>116</v>
  </rv>
  <rv s="1">
    <fb>1.0143016</fb>
    <v>111</v>
  </rv>
  <rv s="1">
    <fb>0.88464419999999999</fb>
    <v>111</v>
  </rv>
  <rv s="1">
    <fb>6.2</fb>
    <v>118</v>
  </rv>
  <rv s="0">
    <v>805306368</v>
    <v>Gabriel Boric (President)</v>
    <v>a5b9649e-0dda-ce69-dd77-b90d92799948</v>
    <v>en-US</v>
    <v>Generic</v>
  </rv>
  <rv s="2">
    <v>57</v>
  </rv>
  <rv s="3">
    <v>https://www.bing.com/search?q=chile&amp;form=skydnc</v>
    <v>Learn more on Bing</v>
  </rv>
  <rv s="1">
    <fb>80.042000000000002</fb>
    <v>118</v>
  </rv>
  <rv s="1">
    <fb>203791650000</fb>
    <v>116</v>
  </rv>
  <rv s="1">
    <fb>13</fb>
    <v>118</v>
  </rv>
  <rv s="1">
    <fb>2</fb>
    <v>115</v>
  </rv>
  <rv s="1">
    <fb>0.32240714050000002</fb>
    <v>111</v>
  </rv>
  <rv s="1">
    <fb>2.5912000000000002</fb>
    <v>112</v>
  </rv>
  <rv s="1">
    <fb>18952038</fb>
    <v>9</v>
  </rv>
  <rv s="1">
    <fb>0.19699999999999998</fb>
    <v>111</v>
  </rv>
  <rv s="1">
    <fb>0.51300000000000001</fb>
    <v>111</v>
  </rv>
  <rv s="1">
    <fb>2.3E-2</fb>
    <v>111</v>
  </rv>
  <rv s="1">
    <fb>5.7999999999999996E-2</fb>
    <v>111</v>
  </rv>
  <rv s="1">
    <fb>0.13600000000000001</fb>
    <v>111</v>
  </rv>
  <rv s="1">
    <fb>0.62644001007080097</fb>
    <v>111</v>
  </rv>
  <rv s="0">
    <v>536870912</v>
    <v>Maule Region</v>
    <v>1e2324a1-9cb4-35ae-b663-73c3f67a17d5</v>
    <v>en-US</v>
    <v>Map</v>
  </rv>
  <rv s="0">
    <v>536870912</v>
    <v>Valparaíso Region</v>
    <v>16db3fa8-cd1b-2e46-c8fd-319a483e9f74</v>
    <v>en-US</v>
    <v>Map</v>
  </rv>
  <rv s="0">
    <v>536870912</v>
    <v>Magallanes y la Antártica Chilena Region</v>
    <v>bae16453-cc13-6536-3ecf-d010cdfe7779</v>
    <v>en-US</v>
    <v>Map</v>
  </rv>
  <rv s="0">
    <v>536870912</v>
    <v>Aysén Region</v>
    <v>f1dfad18-7a71-c02b-6499-9d48079ad086</v>
    <v>en-US</v>
    <v>Map</v>
  </rv>
  <rv s="0">
    <v>536870912</v>
    <v>Santiago Metropolitan Region</v>
    <v>593b7d08-69b9-06ed-9b5c-adea6868ff88</v>
    <v>en-US</v>
    <v>Map</v>
  </rv>
  <rv s="0">
    <v>536870912</v>
    <v>Araucanía Region</v>
    <v>2d02ef0b-dd81-faa4-520b-0ec94f6d1f8e</v>
    <v>en-US</v>
    <v>Map</v>
  </rv>
  <rv s="0">
    <v>536870912</v>
    <v>Tarapacá Region</v>
    <v>f71529e3-ca1d-662b-2695-7619691fe930</v>
    <v>en-US</v>
    <v>Map</v>
  </rv>
  <rv s="0">
    <v>536870912</v>
    <v>Antofagasta Region</v>
    <v>0e94e649-e291-382e-a367-acb53290d201</v>
    <v>en-US</v>
    <v>Map</v>
  </rv>
  <rv s="0">
    <v>536870912</v>
    <v>Coquimbo Region</v>
    <v>76048cc3-d603-9c38-a167-a7ca5b8cbbc2</v>
    <v>en-US</v>
    <v>Map</v>
  </rv>
  <rv s="0">
    <v>536870912</v>
    <v>O'Higgins Region</v>
    <v>a69b3fd5-459d-0124-d048-5d97d3c59ccc</v>
    <v>en-US</v>
    <v>Map</v>
  </rv>
  <rv s="0">
    <v>536870912</v>
    <v>Los Ríos Region</v>
    <v>d63a8dc4-6856-1b2f-c860-14be52df0d59</v>
    <v>en-US</v>
    <v>Map</v>
  </rv>
  <rv s="0">
    <v>536870912</v>
    <v>Los Lagos Region</v>
    <v>e02e6fdd-6c61-e5bb-60a2-e02511b76154</v>
    <v>en-US</v>
    <v>Map</v>
  </rv>
  <rv s="0">
    <v>536870912</v>
    <v>Atacama Region</v>
    <v>f345e54e-574a-13c9-92e8-8aee46fdab13</v>
    <v>en-US</v>
    <v>Map</v>
  </rv>
  <rv s="0">
    <v>536870912</v>
    <v>Arica y Parinacota Region</v>
    <v>e82edc74-d7d4-52a9-63c9-da07aa4c8d07</v>
    <v>en-US</v>
    <v>Map</v>
  </rv>
  <rv s="2">
    <v>58</v>
  </rv>
  <rv s="1">
    <fb>0.182194149378896</fb>
    <v>111</v>
  </rv>
  <rv s="2">
    <v>59</v>
  </rv>
  <rv s="1">
    <fb>0.34</fb>
    <v>111</v>
  </rv>
  <rv s="1">
    <fb>7.09000015258789E-2</fb>
    <v>119</v>
  </rv>
  <rv s="1">
    <fb>16610135</fb>
    <v>9</v>
  </rv>
  <rv s="13">
    <v>#VALUE!</v>
    <v>en-US</v>
    <v>604665af-d1f4-5c64-9b93-1ef5f0471308</v>
    <v>536870912</v>
    <v>1</v>
    <v>253</v>
    <v>141</v>
    <v>Chile</v>
    <v>5</v>
    <v>6</v>
    <v>Map</v>
    <v>7</v>
    <v>254</v>
    <v>CL</v>
    <v>967</v>
    <v>968</v>
    <v>969</v>
    <v>970</v>
    <v>971</v>
    <v>972</v>
    <v>973</v>
    <v>974</v>
    <v>975</v>
    <v>CLP</v>
    <v>Chile, officially the Republic of Chile, is a country in the western part of South America. It is the southernmost country in the world, and the closest to Antarctica; occupying a long and narrow strip of land between the Andes to the east and the Pacific Ocean to the west. Chile covers an area of 756,096 square kilometers, with a population of 17.5 million as of 2017. It shares land borders with Peru to the north, Bolivia to the north-east, Argentina to the east, and the Drake Passage in the far south. Chile also controls the Pacific islands of Juan Fernández, Isla Salas y Gómez, Desventuradas, and Easter Island in Oceania. It also claims about 1,250,000 square kilometers of Antarctica under the Chilean Antarctic Territory. The country's capital and largest city is Santiago, and its national language is Spanish.</v>
    <v>976</v>
    <v>977</v>
    <v>978</v>
    <v>979</v>
    <v>980</v>
    <v>981</v>
    <v>982</v>
    <v>983</v>
    <v>984</v>
    <v>972</v>
    <v>986</v>
    <v>987</v>
    <v>988</v>
    <v>989</v>
    <v>990</v>
    <v>991</v>
    <v>Chile</v>
    <v>National Anthem of Chile</v>
    <v>545</v>
    <v>Chile</v>
    <v>992</v>
    <v>993</v>
    <v>994</v>
    <v>995</v>
    <v>764</v>
    <v>996</v>
    <v>997</v>
    <v>998</v>
    <v>936</v>
    <v>999</v>
    <v>1000</v>
    <v>1015</v>
    <v>1016</v>
    <v>1017</v>
    <v>1018</v>
    <v>1019</v>
    <v>Chile</v>
    <v>1020</v>
    <v>mdp/vdpid/46</v>
  </rv>
  <rv s="0">
    <v>536870912</v>
    <v>China</v>
    <v>5fcc3d97-0cf2-94e5-6dad-cd70e387bd69</v>
    <v>en-US</v>
    <v>Map</v>
  </rv>
  <rv s="1">
    <fb>0.56212313103349798</fb>
    <v>111</v>
  </rv>
  <rv s="1">
    <fb>9596960</fb>
    <v>9</v>
  </rv>
  <rv s="1">
    <fb>2695000</fb>
    <v>9</v>
  </rv>
  <rv s="1">
    <fb>10.9</fb>
    <v>112</v>
  </rv>
  <rv s="1">
    <fb>86</fb>
    <v>113</v>
  </rv>
  <rv s="0">
    <v>536870912</v>
    <v>Beijing</v>
    <v>e43bc499-902a-5deb-aced-aa4a247e6822</v>
    <v>en-US</v>
    <v>Map</v>
  </rv>
  <rv s="1">
    <fb>9893037.9519999996</fb>
    <v>9</v>
  </rv>
  <rv s="1">
    <fb>125.083155733959</fb>
    <v>114</v>
  </rv>
  <rv s="1">
    <fb>2.8992357992594101E-2</fb>
    <v>111</v>
  </rv>
  <rv s="1">
    <fb>3927.0444999890101</fb>
    <v>9</v>
  </rv>
  <rv s="1">
    <fb>1.69</fb>
    <v>112</v>
  </rv>
  <rv s="1">
    <fb>0.22353941805732902</fb>
    <v>111</v>
  </rv>
  <rv s="1">
    <fb>87.670430768185398</fb>
    <v>118</v>
  </rv>
  <rv s="1">
    <fb>0.96</fb>
    <v>115</v>
  </rv>
  <rv s="1">
    <fb>19910000000000</fb>
    <v>116</v>
  </rv>
  <rv s="1">
    <fb>1.0022275</fb>
    <v>111</v>
  </rv>
  <rv s="1">
    <fb>0.50604439999999995</fb>
    <v>111</v>
  </rv>
  <rv s="9">
    <v>5</v>
    <v>7</v>
    <v>266</v>
    <v>6</v>
    <v>0</v>
    <v>Image of China</v>
  </rv>
  <rv s="1">
    <fb>7.4</fb>
    <v>118</v>
  </rv>
  <rv s="0">
    <v>536870912</v>
    <v>Shanghai</v>
    <v>29ece984-463e-6074-60e1-83f8c012ef70</v>
    <v>en-US</v>
    <v>Map</v>
  </rv>
  <rv s="0">
    <v>805306368</v>
    <v>Xi Jinping (President)</v>
    <v>cd954b68-481c-b388-8b3d-6c0081dc9adf</v>
    <v>en-US</v>
    <v>Generic</v>
  </rv>
  <rv s="0">
    <v>805306368</v>
    <v>Li Keqiang (Premier)</v>
    <v>f1d08653-9327-ff05-215a-b26f0a4ad81c</v>
    <v>en-US</v>
    <v>Generic</v>
  </rv>
  <rv s="2">
    <v>60</v>
  </rv>
  <rv s="3">
    <v>https://www.bing.com/search?q=china&amp;form=skydnc</v>
    <v>Learn more on Bing</v>
  </rv>
  <rv s="1">
    <fb>76.959999999999994</fb>
    <v>118</v>
  </rv>
  <rv s="1">
    <fb>8515504380000</fb>
    <v>116</v>
  </rv>
  <rv s="1">
    <fb>29</fb>
    <v>118</v>
  </rv>
  <rv s="1">
    <fb>0.87</fb>
    <v>115</v>
  </rv>
  <rv s="2">
    <v>61</v>
  </rv>
  <rv s="1">
    <fb>0.32386296240000001</fb>
    <v>111</v>
  </rv>
  <rv s="1">
    <fb>1.9798</fb>
    <v>112</v>
  </rv>
  <rv s="1">
    <fb>1397715000</fb>
    <v>9</v>
  </rv>
  <rv s="1">
    <fb>0.222</fb>
    <v>111</v>
  </rv>
  <rv s="1">
    <fb>0.29299999999999998</fb>
    <v>111</v>
  </rv>
  <rv s="1">
    <fb>0.45299999999999996</fb>
    <v>111</v>
  </rv>
  <rv s="1">
    <fb>2.7000000000000003E-2</fb>
    <v>111</v>
  </rv>
  <rv s="1">
    <fb>6.5000000000000002E-2</fb>
    <v>111</v>
  </rv>
  <rv s="1">
    <fb>0.107</fb>
    <v>111</v>
  </rv>
  <rv s="1">
    <fb>0.67986999511718804</fb>
    <v>111</v>
  </rv>
  <rv s="0">
    <v>536870912</v>
    <v>Macau</v>
    <v>d7203e23-120a-c7fd-485a-3fbcf88a3288</v>
    <v>en-US</v>
    <v>Map</v>
  </rv>
  <rv s="0">
    <v>536870912</v>
    <v>Hong Kong</v>
    <v>304df1d5-38ee-e835-eb2a-554caba5c30e</v>
    <v>en-US</v>
    <v>Map</v>
  </rv>
  <rv s="0">
    <v>536870912</v>
    <v>Sichuan</v>
    <v>49bf1471-e0d6-011f-bb5b-edd67fea0a6f</v>
    <v>en-US</v>
    <v>Map</v>
  </rv>
  <rv s="0">
    <v>536870912</v>
    <v>Chongqing</v>
    <v>69bf0da4-4c0f-d795-e3d4-f2087fc9101e</v>
    <v>en-US</v>
    <v>Map</v>
  </rv>
  <rv s="0">
    <v>536870912</v>
    <v>Hunan</v>
    <v>84852e67-826c-7232-5aec-3bd5a776c21b</v>
    <v>en-US</v>
    <v>Map</v>
  </rv>
  <rv s="0">
    <v>536870912</v>
    <v>Fujian</v>
    <v>f7e228b4-20f3-6c06-f9d2-0e381cb472db</v>
    <v>en-US</v>
    <v>Map</v>
  </rv>
  <rv s="0">
    <v>536870912</v>
    <v>Guangdong</v>
    <v>533d187e-5296-4200-eed8-55f3257c948f</v>
    <v>en-US</v>
    <v>Map</v>
  </rv>
  <rv s="0">
    <v>536870912</v>
    <v>Yunnan</v>
    <v>62345ab8-b0e6-d4c5-87b4-0e7a5b39c7dc</v>
    <v>en-US</v>
    <v>Map</v>
  </rv>
  <rv s="0">
    <v>536870912</v>
    <v>Jiangsu</v>
    <v>c979b1db-2e4e-7b88-511f-1cd5a525053c</v>
    <v>en-US</v>
    <v>Map</v>
  </rv>
  <rv s="0">
    <v>536870912</v>
    <v>Tianjin</v>
    <v>45fdbb85-8f7d-7f8b-dc59-7cb26189ef7d</v>
    <v>en-US</v>
    <v>Map</v>
  </rv>
  <rv s="0">
    <v>536870912</v>
    <v>Shandong</v>
    <v>311c787d-5f0d-3960-4647-a0b3ee6bb863</v>
    <v>en-US</v>
    <v>Map</v>
  </rv>
  <rv s="0">
    <v>536870912</v>
    <v>Shaanxi</v>
    <v>2c52cd90-c486-5a30-6fdf-b777d9331efd</v>
    <v>en-US</v>
    <v>Map</v>
  </rv>
  <rv s="0">
    <v>536870912</v>
    <v>Heilongjiang</v>
    <v>a7c2e681-f80e-cae6-2ae7-fccb47f12008</v>
    <v>en-US</v>
    <v>Map</v>
  </rv>
  <rv s="0">
    <v>536870912</v>
    <v>Guangxi</v>
    <v>b2e2f034-494c-f814-7555-fa5d56071d6f</v>
    <v>en-US</v>
    <v>Map</v>
  </rv>
  <rv s="0">
    <v>536870912</v>
    <v>Xinjiang</v>
    <v>8e7874f1-5a52-a168-5737-ced81488dfca</v>
    <v>en-US</v>
    <v>Map</v>
  </rv>
  <rv s="0">
    <v>536870912</v>
    <v>Hubei</v>
    <v>03c5c53c-6c11-7737-b58a-31b9b73bce20</v>
    <v>en-US</v>
    <v>Map</v>
  </rv>
  <rv s="0">
    <v>536870912</v>
    <v>Zhejiang</v>
    <v>5464490d-3361-4945-967e-d8879b9c8415</v>
    <v>en-US</v>
    <v>Map</v>
  </rv>
  <rv s="0">
    <v>536870912</v>
    <v>Hebei</v>
    <v>268021ac-4731-f143-328a-f385a6b2f343</v>
    <v>en-US</v>
    <v>Map</v>
  </rv>
  <rv s="0">
    <v>536870912</v>
    <v>Inner Mongolia</v>
    <v>2c74fdb2-19bf-0f2d-f20d-13b21d6103e6</v>
    <v>en-US</v>
    <v>Map</v>
  </rv>
  <rv s="0">
    <v>536870912</v>
    <v>Guizhou</v>
    <v>3025ec8b-299d-6131-4293-401f8dd1701e</v>
    <v>en-US</v>
    <v>Map</v>
  </rv>
  <rv s="0">
    <v>536870912</v>
    <v>Jilin</v>
    <v>20bba38c-89a4-7448-c64a-9ec85a4ba341</v>
    <v>en-US</v>
    <v>Map</v>
  </rv>
  <rv s="0">
    <v>536870912</v>
    <v>Ningxia</v>
    <v>b9d307c1-70f4-a27f-6800-d624b3030236</v>
    <v>en-US</v>
    <v>Map</v>
  </rv>
  <rv s="0">
    <v>536870912</v>
    <v>Shanxi</v>
    <v>075dd860-13e3-fb9e-dab0-6f2a22a59c5d</v>
    <v>en-US</v>
    <v>Map</v>
  </rv>
  <rv s="0">
    <v>536870912</v>
    <v>Anhui</v>
    <v>7a26b7d2-0ec9-86cd-351a-a9f347c4b9cd</v>
    <v>en-US</v>
    <v>Map</v>
  </rv>
  <rv s="0">
    <v>536870912</v>
    <v>Liaoning</v>
    <v>50b9b45b-7555-8f4e-500a-81f90d66f392</v>
    <v>en-US</v>
    <v>Map</v>
  </rv>
  <rv s="0">
    <v>536870912</v>
    <v>Jiangxi</v>
    <v>60bbd587-912f-cf97-4a3b-4e9236f59153</v>
    <v>en-US</v>
    <v>Map</v>
  </rv>
  <rv s="0">
    <v>536870912</v>
    <v>Tibet</v>
    <v>47172d29-ddc9-3139-5851-4a08c8219822</v>
    <v>en-US</v>
    <v>Map</v>
  </rv>
  <rv s="0">
    <v>536870912</v>
    <v>Hainan</v>
    <v>85cb11dd-f8f0-f5e0-35d3-42ce64c34e9e</v>
    <v>en-US</v>
    <v>Map</v>
  </rv>
  <rv s="0">
    <v>536870912</v>
    <v>Qinghai</v>
    <v>c8ddeac2-af7f-8ee9-dbac-33f9f697d88c</v>
    <v>en-US</v>
    <v>Map</v>
  </rv>
  <rv s="0">
    <v>536870912</v>
    <v>Gansu</v>
    <v>2bf7e5b1-3ba4-5943-77aa-7ac1cb9a0535</v>
    <v>en-US</v>
    <v>Map</v>
  </rv>
  <rv s="0">
    <v>536870912</v>
    <v>Henan</v>
    <v>e1b3708c-e5d8-671a-5b9c-e74cf7d11971</v>
    <v>en-US</v>
    <v>Map</v>
  </rv>
  <rv s="2">
    <v>62</v>
  </rv>
  <rv s="1">
    <fb>9.4193182022714303E-2</fb>
    <v>111</v>
  </rv>
  <rv s="2">
    <v>63</v>
  </rv>
  <rv s="1">
    <fb>0.59200000000000008</fb>
    <v>111</v>
  </rv>
  <rv s="1">
    <fb>4.3200001716613798E-2</fb>
    <v>119</v>
  </rv>
  <rv s="1">
    <fb>842933962</fb>
    <v>9</v>
  </rv>
  <rv s="19">
    <v>#VALUE!</v>
    <v>en-US</v>
    <v>5fcc3d97-0cf2-94e5-6dad-cd70e387bd69</v>
    <v>536870912</v>
    <v>1</v>
    <v>264</v>
    <v>234</v>
    <v>China</v>
    <v>5</v>
    <v>109</v>
    <v>Map</v>
    <v>7</v>
    <v>265</v>
    <v>CN</v>
    <v>1023</v>
    <v>1024</v>
    <v>1025</v>
    <v>1026</v>
    <v>1027</v>
    <v>1028</v>
    <v>1029</v>
    <v>1030</v>
    <v>1031</v>
    <v>CNY</v>
    <v>China, officially the People's Republic of China, is a country in East Asia. It is the world's most populous country, with a population of more than 1.4 billion people. China spans five geographical time zones and borders 14 countries, the second most of any country in the world after Russia. Covering an area of approximately 9.6 million square kilometers, it is the world's third or fourth largest country. The country consists of 23 provinces, five autonomous regions, four municipalities, and two Special Administrative Regions. The national capital is Beijing, and the most populous city and financial center is Shanghai.</v>
    <v>1032</v>
    <v>1033</v>
    <v>1034</v>
    <v>1035</v>
    <v>1036</v>
    <v>1037</v>
    <v>1038</v>
    <v>1039</v>
    <v>1040</v>
    <v>1041</v>
    <v>1042</v>
    <v>1045</v>
    <v>1046</v>
    <v>1047</v>
    <v>1048</v>
    <v>1049</v>
    <v>1050</v>
    <v>China</v>
    <v>March of the Volunteers</v>
    <v>1051</v>
    <v>People's Republic of China</v>
    <v>1052</v>
    <v>1053</v>
    <v>1054</v>
    <v>1055</v>
    <v>1056</v>
    <v>1057</v>
    <v>1058</v>
    <v>1059</v>
    <v>1060</v>
    <v>829</v>
    <v>1061</v>
    <v>1093</v>
    <v>1094</v>
    <v>1095</v>
    <v>1096</v>
    <v>1097</v>
    <v>China</v>
    <v>1098</v>
    <v>mdp/vdpid/45</v>
  </rv>
  <rv s="1">
    <fb>4.7619047619047603E-2</fb>
    <v>111</v>
  </rv>
  <rv s="1">
    <fb>1108</fb>
    <v>9</v>
  </rv>
  <rv s="1">
    <fb>7.2</fb>
    <v>112</v>
  </rv>
  <rv s="1">
    <fb>852</fb>
    <v>113</v>
  </rv>
  <rv s="0">
    <v>536870912</v>
    <v>Victoria City, Hong Kong</v>
    <v>644c4679-89fe-6735-4bef-8faef0ed623b</v>
    <v>en-US</v>
    <v>Map</v>
  </rv>
  <rv s="1">
    <fb>43644.633999999998</fb>
    <v>9</v>
  </rv>
  <rv s="1">
    <fb>134.593052867475</fb>
    <v>114</v>
  </rv>
  <rv s="1">
    <fb>2.8649279875438E-2</fb>
    <v>111</v>
  </rv>
  <rv s="1">
    <fb>6083.2699356802004</fb>
    <v>9</v>
  </rv>
  <rv s="1">
    <fb>1.0720000000000001</fb>
    <v>112</v>
  </rv>
  <rv s="1">
    <fb>93.172881620063393</fb>
    <v>118</v>
  </rv>
  <rv s="1">
    <fb>1.86</fb>
    <v>115</v>
  </rv>
  <rv s="1">
    <fb>366029556273.05103</fb>
    <v>116</v>
  </rv>
  <rv s="1">
    <fb>1.0861767</fb>
    <v>111</v>
  </rv>
  <rv s="1">
    <fb>0.76922230000000003</fb>
    <v>111</v>
  </rv>
  <rv s="0">
    <v>536870912</v>
    <v>Kowloon</v>
    <v>4cda8ccc-49df-e25d-4081-af247bd5d447</v>
    <v>en-US</v>
    <v>Map</v>
  </rv>
  <rv s="3">
    <v>https://www.bing.com/search?q=hong+kong&amp;form=skydnc</v>
    <v>Learn more on Bing</v>
  </rv>
  <rv s="1">
    <fb>84.934146341463403</fb>
    <v>118</v>
  </rv>
  <rv s="1">
    <fb>4899234580000</fb>
    <v>116</v>
  </rv>
  <rv s="1">
    <fb>4.4400000000000004</fb>
    <v>115</v>
  </rv>
  <rv s="2">
    <v>64</v>
  </rv>
  <rv s="1">
    <fb>1.319</fb>
    <v>112</v>
  </rv>
  <rv s="1">
    <fb>7507400</fb>
    <v>9</v>
  </rv>
  <rv s="1">
    <fb>0.60073001861572306</fb>
    <v>111</v>
  </rv>
  <rv s="2">
    <v>65</v>
  </rv>
  <rv s="1">
    <fb>3.6289999485015899E-2</fb>
    <v>119</v>
  </rv>
  <rv s="21">
    <v>#VALUE!</v>
    <v>en-US</v>
    <v>304df1d5-38ee-e835-eb2a-554caba5c30e</v>
    <v>536870912</v>
    <v>1</v>
    <v>273</v>
    <v>274</v>
    <v>Hong Kong</v>
    <v>5</v>
    <v>6</v>
    <v>Map</v>
    <v>7</v>
    <v>275</v>
    <v>HK</v>
    <v>1100</v>
    <v>1101</v>
    <v>1102</v>
    <v>1103</v>
    <v>1104</v>
    <v>1105</v>
    <v>1106</v>
    <v>1107</v>
    <v>Hong Kong, officially the Hong Kong Special Administrative Region of the People's Republic of China, is a city and special administrative region of China on the eastern Pearl River Delta in South China. With 7.5 million residents of various nationalities in a 1,104-square-kilometre territory, Hong Kong is one of the most densely populated places in the world. Hong Kong is also a major global financial centre and one of the most developed cities in the world.</v>
    <v>1108</v>
    <v>1109</v>
    <v>1110</v>
    <v>1111</v>
    <v>1112</v>
    <v>1113</v>
    <v>1114</v>
    <v>1115</v>
    <v>1116</v>
    <v>1117</v>
    <v>1118</v>
    <v>1119</v>
    <v>Hong Kong</v>
    <v>March of the Volunteers</v>
    <v>1120</v>
    <v>Hong Kong Special Administrative Region</v>
    <v>1121</v>
    <v>1122</v>
    <v>1123</v>
    <v>1124</v>
    <v>763</v>
    <v>1125</v>
    <v>Hong Kong</v>
    <v>1122</v>
    <v>mdp/vdpid/104</v>
  </rv>
  <rv s="0">
    <v>536870912</v>
    <v>Colombia</v>
    <v>c396e3d8-2a85-d230-f691-7850536d840e</v>
    <v>en-US</v>
    <v>Map</v>
  </rv>
  <rv s="1">
    <fb>0.40257414657503404</fb>
    <v>111</v>
  </rv>
  <rv s="1">
    <fb>1138910</fb>
    <v>9</v>
  </rv>
  <rv s="1">
    <fb>481000</fb>
    <v>9</v>
  </rv>
  <rv s="1">
    <fb>14.882</fb>
    <v>112</v>
  </rv>
  <rv s="1">
    <fb>57</fb>
    <v>113</v>
  </rv>
  <rv s="0">
    <v>536870912</v>
    <v>Bogotá</v>
    <v>66b24d5c-468c-2dd6-e6ce-34504b6f6cb4</v>
    <v>en-US</v>
    <v>Map</v>
  </rv>
  <rv s="1">
    <fb>97813.558000000005</fb>
    <v>9</v>
  </rv>
  <rv s="1">
    <fb>140.95037394202501</fb>
    <v>114</v>
  </rv>
  <rv s="1">
    <fb>3.52549273618952E-2</fb>
    <v>111</v>
  </rv>
  <rv s="1">
    <fb>1312.1575030143699</fb>
    <v>9</v>
  </rv>
  <rv s="1">
    <fb>1.8069999999999999</fb>
    <v>112</v>
  </rv>
  <rv s="1">
    <fb>0.52703938288643504</fb>
    <v>111</v>
  </rv>
  <rv s="1">
    <fb>76.685692626893996</fb>
    <v>118</v>
  </rv>
  <rv s="1">
    <fb>323802808108.24597</fb>
    <v>116</v>
  </rv>
  <rv s="1">
    <fb>1.1452666</fb>
    <v>111</v>
  </rv>
  <rv s="1">
    <fb>0.55327490000000001</fb>
    <v>111</v>
  </rv>
  <rv s="1">
    <fb>12.2</fb>
    <v>118</v>
  </rv>
  <rv s="0">
    <v>805306368</v>
    <v>Amilkar Acosta Medina (Minister)</v>
    <v>3fe48c84-f65b-282d-b5b1-6e2bcc7f13b9</v>
    <v>en-US</v>
    <v>Generic</v>
  </rv>
  <rv s="0">
    <v>805306368</v>
    <v>Marta Lucía Ramírez (Vice President)</v>
    <v>fe54aa82-5d50-a2f7-01b7-5ee78aa11bf8</v>
    <v>en-US</v>
    <v>Generic</v>
  </rv>
  <rv s="2">
    <v>66</v>
  </rv>
  <rv s="3">
    <v>https://www.bing.com/search?q=colombia&amp;form=skydnc</v>
    <v>Learn more on Bing</v>
  </rv>
  <rv s="1">
    <fb>77.108999999999995</fb>
    <v>118</v>
  </rv>
  <rv s="1">
    <fb>132040280000</fb>
    <v>116</v>
  </rv>
  <rv s="1">
    <fb>83</fb>
    <v>118</v>
  </rv>
  <rv s="1">
    <fb>1.23</fb>
    <v>115</v>
  </rv>
  <rv s="2">
    <v>67</v>
  </rv>
  <rv s="1">
    <fb>0.1829434999</fb>
    <v>111</v>
  </rv>
  <rv s="1">
    <fb>2.1848000000000001</fb>
    <v>112</v>
  </rv>
  <rv s="1">
    <fb>50339443</fb>
    <v>9</v>
  </rv>
  <rv s="1">
    <fb>0.19899999999999998</fb>
    <v>111</v>
  </rv>
  <rv s="1">
    <fb>0.39700000000000002</fb>
    <v>111</v>
  </rv>
  <rv s="1">
    <fb>1.3999999999999999E-2</fb>
    <v>111</v>
  </rv>
  <rv s="1">
    <fb>8.1000000000000003E-2</fb>
    <v>111</v>
  </rv>
  <rv s="1">
    <fb>0.68771003723144508</fb>
    <v>111</v>
  </rv>
  <rv s="0">
    <v>536870912</v>
    <v>Santander Department</v>
    <v>98fbfaa3-063d-4261-a806-2b84a0339e05</v>
    <v>en-US</v>
    <v>Map</v>
  </rv>
  <rv s="0">
    <v>536870912</v>
    <v>Cundinamarca Department</v>
    <v>26fc374f-923b-d32c-4651-e3e8c06fc3ed</v>
    <v>en-US</v>
    <v>Map</v>
  </rv>
  <rv s="0">
    <v>536870912</v>
    <v>Tolima Department</v>
    <v>9f5d3f6f-e4de-1042-2cb7-b84911d028d4</v>
    <v>en-US</v>
    <v>Map</v>
  </rv>
  <rv s="0">
    <v>536870912</v>
    <v>Magdalena Department</v>
    <v>dcdd93f1-b99c-7653-25fe-53654ad52fa2</v>
    <v>en-US</v>
    <v>Map</v>
  </rv>
  <rv s="0">
    <v>536870912</v>
    <v>Nariño Department</v>
    <v>1b9faaa5-ba49-9e9a-6edd-39ceed297f8f</v>
    <v>en-US</v>
    <v>Map</v>
  </rv>
  <rv s="0">
    <v>536870912</v>
    <v>Antioquia Department</v>
    <v>d3614470-a93c-5d64-a636-9da2dff33c3d</v>
    <v>en-US</v>
    <v>Map</v>
  </rv>
  <rv s="0">
    <v>536870912</v>
    <v>San Andrés and Providencia</v>
    <v>188ba911-2335-579f-505a-e6bde1ce992c</v>
    <v>en-US</v>
    <v>Map</v>
  </rv>
  <rv s="0">
    <v>536870912</v>
    <v>Norte de Santander Department</v>
    <v>d44c8def-e6be-c3f1-ab4e-e27af99a2e0b</v>
    <v>en-US</v>
    <v>Map</v>
  </rv>
  <rv s="0">
    <v>536870912</v>
    <v>Amazonas Department</v>
    <v>b1142dfe-c0da-0b16-7b5b-40e1812fc5b5</v>
    <v>en-US</v>
    <v>Map</v>
  </rv>
  <rv s="0">
    <v>536870912</v>
    <v>Valle del Cauca Department</v>
    <v>ce6e3742-88ee-970c-b7e9-de685afbebe8</v>
    <v>en-US</v>
    <v>Map</v>
  </rv>
  <rv s="0">
    <v>536870912</v>
    <v>Chocó Department</v>
    <v>a03f5bb0-fdf4-7ba6-1aa2-98634d5ec680</v>
    <v>en-US</v>
    <v>Map</v>
  </rv>
  <rv s="0">
    <v>536870912</v>
    <v>Quindío Department</v>
    <v>0bb62acd-b714-a5dd-dc49-6f69ddaba02c</v>
    <v>en-US</v>
    <v>Map</v>
  </rv>
  <rv s="0">
    <v>536870912</v>
    <v>Caldas Department</v>
    <v>85871477-49bf-4c76-2b8d-3f2500f444d8</v>
    <v>en-US</v>
    <v>Map</v>
  </rv>
  <rv s="0">
    <v>536870912</v>
    <v>La Guajira Department</v>
    <v>5dadb66e-c4f1-8556-c08f-671a606edf84</v>
    <v>en-US</v>
    <v>Map</v>
  </rv>
  <rv s="0">
    <v>536870912</v>
    <v>Caquetá Department</v>
    <v>52c6ce36-10f4-7316-b10a-41d0eb67ac75</v>
    <v>en-US</v>
    <v>Map</v>
  </rv>
  <rv s="0">
    <v>536870912</v>
    <v>Cesar Department</v>
    <v>acf0353b-c9e7-bf27-fe4d-0e199bc80085</v>
    <v>en-US</v>
    <v>Map</v>
  </rv>
  <rv s="0">
    <v>536870912</v>
    <v>Córdoba Department</v>
    <v>351fe87f-ca62-b128-b52c-3edd6fa6b80f</v>
    <v>en-US</v>
    <v>Map</v>
  </rv>
  <rv s="0">
    <v>536870912</v>
    <v>Putumayo Department</v>
    <v>45f7bd51-6a99-6e2e-3095-604393add4b0</v>
    <v>en-US</v>
    <v>Map</v>
  </rv>
  <rv s="0">
    <v>536870912</v>
    <v>Huila Department</v>
    <v>2752ef70-1772-e264-2348-e4146224c108</v>
    <v>en-US</v>
    <v>Map</v>
  </rv>
  <rv s="0">
    <v>536870912</v>
    <v>Arauca Department</v>
    <v>39038b52-0399-9385-24de-5d0c69b46eba</v>
    <v>en-US</v>
    <v>Map</v>
  </rv>
  <rv s="0">
    <v>536870912</v>
    <v>Bolívar Department</v>
    <v>38fa99f2-3e47-af72-2f25-81f620fe1128</v>
    <v>en-US</v>
    <v>Map</v>
  </rv>
  <rv s="0">
    <v>536870912</v>
    <v>Risaralda Department</v>
    <v>12859881-10e7-a44f-aa52-ed6ecbc80e7c</v>
    <v>en-US</v>
    <v>Map</v>
  </rv>
  <rv s="0">
    <v>536870912</v>
    <v>Vaupés Department</v>
    <v>54afacd5-8118-0ece-5ab8-dbab67c52f56</v>
    <v>en-US</v>
    <v>Map</v>
  </rv>
  <rv s="0">
    <v>536870912</v>
    <v>Cauca Department</v>
    <v>7b3864e4-af68-447f-d9bc-075dd9085ef8</v>
    <v>en-US</v>
    <v>Map</v>
  </rv>
  <rv s="0">
    <v>536870912</v>
    <v>Meta Department</v>
    <v>30c3c263-a281-f2d2-6787-511d37d41ddf</v>
    <v>en-US</v>
    <v>Map</v>
  </rv>
  <rv s="0">
    <v>536870912</v>
    <v>Casanare Department</v>
    <v>e7b3ed4f-03e8-7516-f976-b525e8a0b565</v>
    <v>en-US</v>
    <v>Map</v>
  </rv>
  <rv s="0">
    <v>536870912</v>
    <v>Guaviare Department</v>
    <v>fe72a3d7-3b52-1552-6e5d-28dca99e051b</v>
    <v>en-US</v>
    <v>Map</v>
  </rv>
  <rv s="0">
    <v>536870912</v>
    <v>Atlántico Department</v>
    <v>060406d2-f65b-ee44-bba7-291bad263612</v>
    <v>en-US</v>
    <v>Map</v>
  </rv>
  <rv s="0">
    <v>536870912</v>
    <v>Guainía Department</v>
    <v>8651c982-77dc-b5af-4197-627d13648685</v>
    <v>en-US</v>
    <v>Map</v>
  </rv>
  <rv s="0">
    <v>536870912</v>
    <v>Sucre Department</v>
    <v>771a5a65-ef7a-6112-a7e0-0a670038add2</v>
    <v>en-US</v>
    <v>Map</v>
  </rv>
  <rv s="0">
    <v>536870912</v>
    <v>Vichada Department</v>
    <v>17e2497e-dacc-256d-298c-9eb5d2977e40</v>
    <v>en-US</v>
    <v>Map</v>
  </rv>
  <rv s="0">
    <v>536870912</v>
    <v>Boyacá Department</v>
    <v>951b3076-f33d-486b-9b35-d6d83aad8b98</v>
    <v>en-US</v>
    <v>Map</v>
  </rv>
  <rv s="2">
    <v>68</v>
  </rv>
  <rv s="1">
    <fb>0.144026436439844</fb>
    <v>111</v>
  </rv>
  <rv s="2">
    <v>69</v>
  </rv>
  <rv s="1">
    <fb>0.71200000000000008</fb>
    <v>111</v>
  </rv>
  <rv s="1">
    <fb>9.7069997787475604E-2</fb>
    <v>119</v>
  </rv>
  <rv s="1">
    <fb>40827302</fb>
    <v>9</v>
  </rv>
  <rv s="13">
    <v>#VALUE!</v>
    <v>en-US</v>
    <v>c396e3d8-2a85-d230-f691-7850536d840e</v>
    <v>536870912</v>
    <v>1</v>
    <v>282</v>
    <v>141</v>
    <v>Colombia</v>
    <v>5</v>
    <v>6</v>
    <v>Map</v>
    <v>7</v>
    <v>283</v>
    <v>CO</v>
    <v>1128</v>
    <v>1129</v>
    <v>1130</v>
    <v>1131</v>
    <v>1132</v>
    <v>1133</v>
    <v>1134</v>
    <v>1135</v>
    <v>1136</v>
    <v>COP</v>
    <v>Colombia, officially the Republic of Colombia, is a country in South America with an insular region in North America. It is bordered by the Caribbean Sea to the north, Venezuela to the east, Brazil to the southeast, Ecuador and Peru to the south, the Pacific Ocean to the west and Panama to the northwest. Colombia comprises 32 departments and the Capital District of Bogotá, the country's largest city. It covers an area of 1,141,748 square kilometers, with a population of 50 million. Colombia's cultural heritage reflects influences by various Amerindian civilizations, European settlement, African slaves, as well as immigration from Europe and the Middle East. Spanish is the nation's official language, besides which over 70 languages are spoken.</v>
    <v>1137</v>
    <v>1138</v>
    <v>1139</v>
    <v>1140</v>
    <v>927</v>
    <v>1141</v>
    <v>1142</v>
    <v>1143</v>
    <v>1144</v>
    <v>1133</v>
    <v>1147</v>
    <v>1148</v>
    <v>1149</v>
    <v>1150</v>
    <v>1151</v>
    <v>1152</v>
    <v>Colombia</v>
    <v>National Anthem of Colombia</v>
    <v>1153</v>
    <v>Colombia</v>
    <v>1154</v>
    <v>1155</v>
    <v>1156</v>
    <v>1157</v>
    <v>1158</v>
    <v>772</v>
    <v>1159</v>
    <v>356</v>
    <v>1160</v>
    <v>448</v>
    <v>1161</v>
    <v>1194</v>
    <v>1195</v>
    <v>1196</v>
    <v>1197</v>
    <v>1198</v>
    <v>Colombia</v>
    <v>1199</v>
    <v>mdp/vdpid/51</v>
  </rv>
  <rv s="0">
    <v>536870912</v>
    <v>Congo</v>
    <v>d348daf0-6f72-4058-aa09-8c7ed5e322ca</v>
    <v>en-US</v>
    <v>Map</v>
  </rv>
  <rv s="1">
    <fb>0.31118594436310398</fb>
    <v>111</v>
  </rv>
  <rv s="1">
    <fb>342000</fb>
    <v>9</v>
  </rv>
  <rv s="1">
    <fb>12000</fb>
    <v>9</v>
  </rv>
  <rv s="1">
    <fb>32.862000000000002</fb>
    <v>112</v>
  </rv>
  <rv s="1">
    <fb>242</fb>
    <v>113</v>
  </rv>
  <rv s="0">
    <v>536870912</v>
    <v>Brazzaville</v>
    <v>63e3986d-f939-bd73-7be2-8bfd765b3a3e</v>
    <v>en-US</v>
    <v>Map</v>
  </rv>
  <rv s="1">
    <fb>3281.9650000000001</fb>
    <v>9</v>
  </rv>
  <rv s="1">
    <fb>124.740496075729</fb>
    <v>114</v>
  </rv>
  <rv s="1">
    <fb>2.20607305781522E-2</fb>
    <v>111</v>
  </rv>
  <rv s="1">
    <fb>202.872128916055</fb>
    <v>9</v>
  </rv>
  <rv s="1">
    <fb>4.4279999999999999</fb>
    <v>112</v>
  </rv>
  <rv s="1">
    <fb>0.65354610862005902</fb>
    <v>111</v>
  </rv>
  <rv s="1">
    <fb>40.480603383492301</fb>
    <v>118</v>
  </rv>
  <rv s="1">
    <fb>10820591130.7349</fb>
    <v>116</v>
  </rv>
  <rv s="1">
    <fb>1.0664006000000001</fb>
    <v>111</v>
  </rv>
  <rv s="1">
    <fb>0.1266688</fb>
    <v>111</v>
  </rv>
  <rv s="1">
    <fb>36.200000000000003</fb>
    <v>118</v>
  </rv>
  <rv s="0">
    <v>805306368</v>
    <v>Denis Sassou Nguesso (President)</v>
    <v>ba213a5c-a251-a613-593e-094d8c346678</v>
    <v>en-US</v>
    <v>Generic</v>
  </rv>
  <rv s="0">
    <v>805306368</v>
    <v>Anatole Collinet Makosso (Prime Minister)</v>
    <v>d4504222-bb94-91a5-a0db-8c6709c4967b</v>
    <v>en-US</v>
    <v>Generic</v>
  </rv>
  <rv s="2">
    <v>70</v>
  </rv>
  <rv s="3">
    <v>https://www.bing.com/search?q=republic+of+the+congo&amp;form=skydnc</v>
    <v>Learn more on Bing</v>
  </rv>
  <rv s="1">
    <fb>64.290000000000006</fb>
    <v>118</v>
  </rv>
  <rv s="1">
    <fb>378</fb>
    <v>118</v>
  </rv>
  <rv s="1">
    <fb>0.88</fb>
    <v>115</v>
  </rv>
  <rv s="2">
    <v>71</v>
  </rv>
  <rv s="1">
    <fb>0.43843710930000002</fb>
    <v>111</v>
  </rv>
  <rv s="1">
    <fb>0.1159</fb>
    <v>112</v>
  </rv>
  <rv s="1">
    <fb>5380508</fb>
    <v>9</v>
  </rv>
  <rv s="1">
    <fb>0.20699999999999999</fb>
    <v>111</v>
  </rv>
  <rv s="1">
    <fb>0.379</fb>
    <v>111</v>
  </rv>
  <rv s="1">
    <fb>0.53700000000000003</fb>
    <v>111</v>
  </rv>
  <rv s="1">
    <fb>1.6E-2</fb>
    <v>111</v>
  </rv>
  <rv s="1">
    <fb>4.2000000000000003E-2</fb>
    <v>111</v>
  </rv>
  <rv s="1">
    <fb>8.199999999999999E-2</fb>
    <v>111</v>
  </rv>
  <rv s="1">
    <fb>0.13200000000000001</fb>
    <v>111</v>
  </rv>
  <rv s="1">
    <fb>0.69447998046875004</fb>
    <v>111</v>
  </rv>
  <rv s="1">
    <fb>8.9637438631416988E-2</fb>
    <v>111</v>
  </rv>
  <rv s="1">
    <fb>0.54299999999999993</fb>
    <v>111</v>
  </rv>
  <rv s="1">
    <fb>9.4720001220703107E-2</fb>
    <v>119</v>
  </rv>
  <rv s="1">
    <fb>3625010</fb>
    <v>9</v>
  </rv>
  <rv s="22">
    <v>#VALUE!</v>
    <v>en-US</v>
    <v>d348daf0-6f72-4058-aa09-8c7ed5e322ca</v>
    <v>536870912</v>
    <v>1</v>
    <v>291</v>
    <v>292</v>
    <v>Congo</v>
    <v>5</v>
    <v>6</v>
    <v>Map</v>
    <v>7</v>
    <v>293</v>
    <v>1202</v>
    <v>1203</v>
    <v>1204</v>
    <v>1205</v>
    <v>1206</v>
    <v>1207</v>
    <v>1208</v>
    <v>1209</v>
    <v>1210</v>
    <v>XAF</v>
    <v>The Republic of the Congo, also known as Congo-Brazzaville, the Congo Republic or simply either Congo or the Congo, is a country located in the western coast of Central Africa to the west of the Congo river. The country is bordered to the west by Gabon, to its northwest by Cameroon and its northeast by the Central African Republic, to the southeast by the Democratic Republic of the Congo, to its south by the Angolan exclave of Cabinda and to its southwest by the Atlantic Ocean. French is the official language of the Republic of the Congo.</v>
    <v>1211</v>
    <v>1212</v>
    <v>1213</v>
    <v>1214</v>
    <v>427</v>
    <v>1215</v>
    <v>1216</v>
    <v>1217</v>
    <v>1218</v>
    <v>1207</v>
    <v>1221</v>
    <v>1222</v>
    <v>1223</v>
    <v>1224</v>
    <v>1225</v>
    <v>Congo</v>
    <v>La Congolaise</v>
    <v>1226</v>
    <v>Republic of the Congo</v>
    <v>1227</v>
    <v>1228</v>
    <v>1229</v>
    <v>1230</v>
    <v>1231</v>
    <v>1232</v>
    <v>1233</v>
    <v>1234</v>
    <v>1235</v>
    <v>1236</v>
    <v>1237</v>
    <v>1238</v>
    <v>470</v>
    <v>1239</v>
    <v>1240</v>
    <v>Congo</v>
    <v>1241</v>
    <v>mdp/vdpid/43</v>
  </rv>
  <rv s="0">
    <v>536870912</v>
    <v>Ivory Coast</v>
    <v>9beaacca-5861-af12-0c41-daf208b175a9</v>
    <v>en-US</v>
    <v>Map</v>
  </rv>
  <rv s="1">
    <fb>0.64779874213836497</fb>
    <v>111</v>
  </rv>
  <rv s="1">
    <fb>322463</fb>
    <v>9</v>
  </rv>
  <rv s="1">
    <fb>27000</fb>
    <v>9</v>
  </rv>
  <rv s="1">
    <fb>35.74</fb>
    <v>112</v>
  </rv>
  <rv s="1">
    <fb>225</fb>
    <v>113</v>
  </rv>
  <rv s="0">
    <v>536870912</v>
    <v>Yamoussoukro</v>
    <v>02c823fb-5756-be31-294a-008c4953446f</v>
    <v>en-US</v>
    <v>Map</v>
  </rv>
  <rv s="1">
    <fb>9673.5460000000003</fb>
    <v>9</v>
  </rv>
  <rv s="1">
    <fb>111.606977877028</fb>
    <v>114</v>
  </rv>
  <rv s="1">
    <fb>-8.8393011042388302E-3</fb>
    <v>111</v>
  </rv>
  <rv s="1">
    <fb>274.73009049093503</fb>
    <v>9</v>
  </rv>
  <rv s="1">
    <fb>4.649</fb>
    <v>112</v>
  </rv>
  <rv s="1">
    <fb>0.32706288079795598</fb>
    <v>111</v>
  </rv>
  <rv s="1">
    <fb>26.492330023755201</fb>
    <v>118</v>
  </rv>
  <rv s="1">
    <fb>0.93</fb>
    <v>115</v>
  </rv>
  <rv s="1">
    <fb>58792205642.153801</fb>
    <v>116</v>
  </rv>
  <rv s="1">
    <fb>0.99799749999999998</fb>
    <v>111</v>
  </rv>
  <rv s="1">
    <fb>9.3413699999999988E-2</fb>
    <v>111</v>
  </rv>
  <rv s="1">
    <fb>59.4</fb>
    <v>118</v>
  </rv>
  <rv s="0">
    <v>536870912</v>
    <v>Abidjan</v>
    <v>fa433474-0308-38c4-de72-2309d36ebf52</v>
    <v>en-US</v>
    <v>Map</v>
  </rv>
  <rv s="0">
    <v>805306368</v>
    <v>Alassane Ouattara (President)</v>
    <v>47641b2c-d4e8-8f4f-7217-795d56fa472c</v>
    <v>en-US</v>
    <v>Generic</v>
  </rv>
  <rv s="0">
    <v>805306368</v>
    <v>Daniel Kablan Duncan (Vice President)</v>
    <v>31ee3a85-8d80-ae5d-6f88-41bf93245d57</v>
    <v>en-US</v>
    <v>Generic</v>
  </rv>
  <rv s="0">
    <v>805306368</v>
    <v>Patrick Achi (Prime Minister)</v>
    <v>087c4409-3dce-4bfe-c184-09c1a575daf9</v>
    <v>en-US</v>
    <v>Generic</v>
  </rv>
  <rv s="2">
    <v>72</v>
  </rv>
  <rv s="3">
    <v>https://www.bing.com/search?q=ivory+coast&amp;form=skydnc</v>
    <v>Learn more on Bing</v>
  </rv>
  <rv s="1">
    <fb>57.421999999999997</fb>
    <v>118</v>
  </rv>
  <rv s="1">
    <fb>617</fb>
    <v>118</v>
  </rv>
  <rv s="1">
    <fb>0.36</fb>
    <v>115</v>
  </rv>
  <rv s="1">
    <fb>0.36018680349999999</fb>
    <v>111</v>
  </rv>
  <rv s="1">
    <fb>0.23139999999999999</fb>
    <v>112</v>
  </rv>
  <rv s="1">
    <fb>25716544</fb>
    <v>9</v>
  </rv>
  <rv s="1">
    <fb>0.31900000000000001</fb>
    <v>111</v>
  </rv>
  <rv s="1">
    <fb>0.47799999999999998</fb>
    <v>111</v>
  </rv>
  <rv s="1">
    <fb>2.1000000000000001E-2</fb>
    <v>111</v>
  </rv>
  <rv s="1">
    <fb>0.10199999999999999</fb>
    <v>111</v>
  </rv>
  <rv s="1">
    <fb>0.14599999999999999</fb>
    <v>111</v>
  </rv>
  <rv s="1">
    <fb>0.56952999114990199</fb>
    <v>111</v>
  </rv>
  <rv s="0">
    <v>536870912</v>
    <v>Bas-Sassandra</v>
    <v>7a13cdaa-01bb-7b0f-ef02-e5a2ec32af2e</v>
    <v>en-US</v>
    <v>Map</v>
  </rv>
  <rv s="0">
    <v>536870912</v>
    <v>Lagunes District</v>
    <v>f0e509a7-651e-34a3-f086-7a3dba1d99f2</v>
    <v>en-US</v>
    <v>Map</v>
  </rv>
  <rv s="0">
    <v>536870912</v>
    <v>Woroba District</v>
    <v>39ea5ef0-63c4-f188-549c-160789d33468</v>
    <v>en-US</v>
    <v>Map</v>
  </rv>
  <rv s="0">
    <v>536870912</v>
    <v>Gôh-Djiboua District</v>
    <v>61e8d132-5da9-cf09-218f-f4463197837e</v>
    <v>en-US</v>
    <v>Map</v>
  </rv>
  <rv s="0">
    <v>536870912</v>
    <v>Denguélé District</v>
    <v>12234138-565c-2168-59d7-de2910bd9c15</v>
    <v>en-US</v>
    <v>Map</v>
  </rv>
  <rv s="0">
    <v>536870912</v>
    <v>Savanes District</v>
    <v>6a8cd6e8-ec01-7d34-f256-993e0c83b8be</v>
    <v>en-US</v>
    <v>Map</v>
  </rv>
  <rv s="0">
    <v>536870912</v>
    <v>Lacs District</v>
    <v>89dbd054-1a1c-1152-531f-7cc748c86cae</v>
    <v>en-US</v>
    <v>Map</v>
  </rv>
  <rv s="0">
    <v>536870912</v>
    <v>Sassandra-Marahoué District</v>
    <v>4238c6ca-6ccf-2665-aa5f-a9aff3cce087</v>
    <v>en-US</v>
    <v>Map</v>
  </rv>
  <rv s="0">
    <v>536870912</v>
    <v>Vallée du Bandama District</v>
    <v>e3e7f069-28a6-c55c-69ea-29cd9dc05a4e</v>
    <v>en-US</v>
    <v>Map</v>
  </rv>
  <rv s="0">
    <v>536870912</v>
    <v>Zanzan District</v>
    <v>4c7751d3-60b8-e861-0a61-52c5b7613f94</v>
    <v>en-US</v>
    <v>Map</v>
  </rv>
  <rv s="0">
    <v>536870912</v>
    <v>Montagnes District</v>
    <v>28dd523f-7909-231f-14e3-effccf76d1f8</v>
    <v>en-US</v>
    <v>Map</v>
  </rv>
  <rv s="0">
    <v>536870912</v>
    <v>Comoé District</v>
    <v>d6f246ce-721a-c3d9-4f28-462b4a036d22</v>
    <v>en-US</v>
    <v>Map</v>
  </rv>
  <rv s="2">
    <v>73</v>
  </rv>
  <rv s="1">
    <fb>0.11827213979258699</fb>
    <v>111</v>
  </rv>
  <rv s="2">
    <v>74</v>
  </rv>
  <rv s="1">
    <fb>0.501</fb>
    <v>111</v>
  </rv>
  <rv s="1">
    <fb>3.3169999122619601E-2</fb>
    <v>119</v>
  </rv>
  <rv s="1">
    <fb>13176900</fb>
    <v>9</v>
  </rv>
  <rv s="12">
    <v>#VALUE!</v>
    <v>en-US</v>
    <v>9beaacca-5861-af12-0c41-daf208b175a9</v>
    <v>536870912</v>
    <v>1</v>
    <v>301</v>
    <v>130</v>
    <v>Ivory Coast</v>
    <v>5</v>
    <v>6</v>
    <v>Map</v>
    <v>7</v>
    <v>302</v>
    <v>CI</v>
    <v>1244</v>
    <v>1245</v>
    <v>1246</v>
    <v>1247</v>
    <v>1248</v>
    <v>1249</v>
    <v>1250</v>
    <v>1251</v>
    <v>1252</v>
    <v>XOF</v>
    <v>Ivory Coast, also known as Côte d'Ivoire, officially the Republic of Côte d'Ivoire, is a country on the southern coast of West Africa. Its political capital is Yamoussoukro, in the centre of the country; while its largest city and economic centre is the port city of Abidjan. It borders Guinea to the northwest, Liberia to the west, Mali to the northwest, Burkina Faso to the northeast, Ghana to the east, and the Gulf of Guinea to the south. Its official language is French, and indigenous languages are also widely used, including Bété, Baoulé, Dioula, Dan, Anyin, and Cebaara Senufo. In total, there are around 78 different languages spoken in Ivory Coast. The country has a religiously diverse population, including numerous followers of Christianity, Islam, and indigenous faiths.</v>
    <v>1253</v>
    <v>1254</v>
    <v>1255</v>
    <v>1256</v>
    <v>1257</v>
    <v>1258</v>
    <v>1259</v>
    <v>1260</v>
    <v>1261</v>
    <v>1262</v>
    <v>1266</v>
    <v>1267</v>
    <v>1268</v>
    <v>1269</v>
    <v>1270</v>
    <v>Ivory Coast</v>
    <v>L'Abidjanaise</v>
    <v>1226</v>
    <v>Republic of C�te d�Ivoire</v>
    <v>1271</v>
    <v>1272</v>
    <v>1273</v>
    <v>931</v>
    <v>1274</v>
    <v>1275</v>
    <v>1276</v>
    <v>935</v>
    <v>1277</v>
    <v>1278</v>
    <v>1279</v>
    <v>1292</v>
    <v>1293</v>
    <v>1294</v>
    <v>1295</v>
    <v>1296</v>
    <v>Ivory Coast</v>
    <v>1297</v>
    <v>mdp/vdpid/119</v>
  </rv>
  <rv s="0">
    <v>536870912</v>
    <v>Cuba</v>
    <v>bd1112ec-a711-52b0-92b0-a57a633f397e</v>
    <v>en-US</v>
    <v>Map</v>
  </rv>
  <rv s="1">
    <fb>0.59860605607695594</fb>
    <v>111</v>
  </rv>
  <rv s="1">
    <fb>110860</fb>
    <v>9</v>
  </rv>
  <rv s="1">
    <fb>76000</fb>
    <v>9</v>
  </rv>
  <rv s="1">
    <fb>10.166</fb>
    <v>112</v>
  </rv>
  <rv s="1">
    <fb>53</fb>
    <v>113</v>
  </rv>
  <rv s="0">
    <v>536870912</v>
    <v>Havana</v>
    <v>3ca5066a-a331-c1b3-135f-1fde36da55db</v>
    <v>en-US</v>
    <v>Map</v>
  </rv>
  <rv s="1">
    <fb>28283.571</fb>
    <v>9</v>
  </rv>
  <rv s="1">
    <fb>1450.88371686603</fb>
    <v>9</v>
  </rv>
  <rv s="1">
    <fb>1.6180000000000001</fb>
    <v>112</v>
  </rv>
  <rv s="1">
    <fb>0.312786012080009</fb>
    <v>111</v>
  </rv>
  <rv s="1">
    <fb>85.596414559965098</fb>
    <v>118</v>
  </rv>
  <rv s="1">
    <fb>1.4</fb>
    <v>115</v>
  </rv>
  <rv s="1">
    <fb>100023000000</fb>
    <v>116</v>
  </rv>
  <rv s="1">
    <fb>1.0190455</fb>
    <v>111</v>
  </rv>
  <rv s="1">
    <fb>0.4137902</fb>
    <v>111</v>
  </rv>
  <rv s="1">
    <fb>3.7</fb>
    <v>118</v>
  </rv>
  <rv s="0">
    <v>805306368</v>
    <v>Salvador Valdés Mesa (Vice President)</v>
    <v>a4152e40-efbd-9843-7910-13c12aa93dda</v>
    <v>en-US</v>
    <v>Generic</v>
  </rv>
  <rv s="2">
    <v>75</v>
  </rv>
  <rv s="3">
    <v>https://www.bing.com/search?q=cuba&amp;form=skydnc</v>
    <v>Learn more on Bing</v>
  </rv>
  <rv s="1">
    <fb>78.725999999999999</fb>
    <v>118</v>
  </rv>
  <rv s="1">
    <fb>36</fb>
    <v>118</v>
  </rv>
  <rv s="1">
    <fb>0.05</fb>
    <v>115</v>
  </rv>
  <rv s="2">
    <v>76</v>
  </rv>
  <rv s="1">
    <fb>8.4217999999999993</fb>
    <v>112</v>
  </rv>
  <rv s="1">
    <fb>11333483</fb>
    <v>9</v>
  </rv>
  <rv s="1">
    <fb>0.53581001281738305</fb>
    <v>111</v>
  </rv>
  <rv s="0">
    <v>536870912</v>
    <v>Isla de la Juventud</v>
    <v>ef55265f-bebe-1314-db71-0872c9069410</v>
    <v>en-US</v>
    <v>Map</v>
  </rv>
  <rv s="0">
    <v>536870912</v>
    <v>Pinar del Río Province</v>
    <v>af0e83e0-10a8-ea8e-53c1-ef92e1484db8</v>
    <v>en-US</v>
    <v>Map</v>
  </rv>
  <rv s="0">
    <v>536870912</v>
    <v>Santiago de Cuba Province</v>
    <v>d86f112e-91da-b147-09c8-3e2d54e1b175</v>
    <v>en-US</v>
    <v>Map</v>
  </rv>
  <rv s="0">
    <v>536870912</v>
    <v>Camagüey Province</v>
    <v>1f7ae4ce-edfa-101b-682a-4d849d8cf81f</v>
    <v>en-US</v>
    <v>Map</v>
  </rv>
  <rv s="0">
    <v>536870912</v>
    <v>Villa Clara Province</v>
    <v>1d74d5aa-2c0a-e595-af41-3f558f2a760a</v>
    <v>en-US</v>
    <v>Map</v>
  </rv>
  <rv s="0">
    <v>536870912</v>
    <v>Granma Province</v>
    <v>8c4d07b3-988f-9273-f503-c0c45167e863</v>
    <v>en-US</v>
    <v>Map</v>
  </rv>
  <rv s="0">
    <v>536870912</v>
    <v>Matanzas Province</v>
    <v>33867909-315d-1b7e-8d07-4935a2f6a8a1</v>
    <v>en-US</v>
    <v>Map</v>
  </rv>
  <rv s="0">
    <v>536870912</v>
    <v>Guantánamo Province</v>
    <v>8985674b-e8e0-c12b-34fb-50cf8dea8707</v>
    <v>en-US</v>
    <v>Map</v>
  </rv>
  <rv s="0">
    <v>536870912</v>
    <v>Ciego de Ávila Province</v>
    <v>1a8e0d6e-3ac8-220e-ae2d-9345753a2798</v>
    <v>en-US</v>
    <v>Map</v>
  </rv>
  <rv s="0">
    <v>536870912</v>
    <v>Sancti Spíritus Province</v>
    <v>97a06c64-c0db-5024-ee8c-93ce5c92fb52</v>
    <v>en-US</v>
    <v>Map</v>
  </rv>
  <rv s="0">
    <v>536870912</v>
    <v>Las Tunas Province</v>
    <v>c9cbe9a0-18c0-dd0e-4677-354434019359</v>
    <v>en-US</v>
    <v>Map</v>
  </rv>
  <rv s="0">
    <v>536870912</v>
    <v>Holguín Province</v>
    <v>deafc364-e3d4-c849-b824-f43865085e12</v>
    <v>en-US</v>
    <v>Map</v>
  </rv>
  <rv s="0">
    <v>536870912</v>
    <v>Cienfuegos Province</v>
    <v>8e6c8002-cb2c-f188-b2d7-047cf5ba3bea</v>
    <v>en-US</v>
    <v>Map</v>
  </rv>
  <rv s="0">
    <v>536870912</v>
    <v>Artemisa Province</v>
    <v>0514e6c9-4833-ad2d-150a-9ff4fe53cebd</v>
    <v>en-US</v>
    <v>Map</v>
  </rv>
  <rv s="0">
    <v>536870912</v>
    <v>Mayabeque Province</v>
    <v>9d3eeaae-7dd4-6be6-d0e0-d4db591ff4a3</v>
    <v>en-US</v>
    <v>Map</v>
  </rv>
  <rv s="2">
    <v>77</v>
  </rv>
  <rv s="2">
    <v>78</v>
  </rv>
  <rv s="1">
    <fb>1.63800001144409E-2</fb>
    <v>119</v>
  </rv>
  <rv s="1">
    <fb>8739135</fb>
    <v>9</v>
  </rv>
  <rv s="23">
    <v>#VALUE!</v>
    <v>en-US</v>
    <v>bd1112ec-a711-52b0-92b0-a57a633f397e</v>
    <v>536870912</v>
    <v>1</v>
    <v>312</v>
    <v>313</v>
    <v>Cuba</v>
    <v>5</v>
    <v>6</v>
    <v>Map</v>
    <v>7</v>
    <v>314</v>
    <v>CU</v>
    <v>1300</v>
    <v>1301</v>
    <v>1302</v>
    <v>1303</v>
    <v>1304</v>
    <v>1305</v>
    <v>1306</v>
    <v>CUP</v>
    <v>Cuba, officially the Republic of Cuba, is an island country comprising the island of Cuba, as well as Isla de la Juventud and several minor archipelagos. Cuba is located where the northern Caribbean Sea, Gulf of Mexico, and Atlantic Ocean meet. Cuba is located at the east of the Yucatán Peninsula, south of both the American state of Florida and the Bahamas, west of Hispaniola, and north of both Jamaica and the Cayman Islands. Havana is the largest city and capital; other major cities include Santiago de Cuba and Camagüey. The official area of the Republic of Cuba is 109,884 km². The main island of Cuba is the largest island in Cuba and in the Caribbean, with an area of 104,556 km². Cuba is the second-most populous country in the Caribbean after Haiti, with over 11 million inhabitants.</v>
    <v>1307</v>
    <v>1308</v>
    <v>1309</v>
    <v>1310</v>
    <v>1311</v>
    <v>1312</v>
    <v>1313</v>
    <v>1314</v>
    <v>1315</v>
    <v>1305</v>
    <v>1317</v>
    <v>1318</v>
    <v>1319</v>
    <v>1320</v>
    <v>1321</v>
    <v>Cuba</v>
    <v>La Bayamesa</v>
    <v>1322</v>
    <v>Republic of Cuba</v>
    <v>1323</v>
    <v>1324</v>
    <v>1325</v>
    <v>1341</v>
    <v>1342</v>
    <v>1343</v>
    <v>Cuba</v>
    <v>1344</v>
    <v>mdp/vdpid/56</v>
  </rv>
  <rv s="0">
    <v>536870912</v>
    <v>Curaçao</v>
    <v>16684a44-60de-afc8-b3ba-ec91b81de9ed</v>
    <v>en-US</v>
    <v>Map</v>
  </rv>
  <rv s="1">
    <fb>444</fb>
    <v>9</v>
  </rv>
  <rv s="1">
    <fb>10.8</fb>
    <v>112</v>
  </rv>
  <rv s="1">
    <fb>599</fb>
    <v>113</v>
  </rv>
  <rv s="0">
    <v>536870912</v>
    <v>Willemstad</v>
    <v>cf4a8036-92ae-c9b4-f7d8-593204f1dc2d</v>
    <v>en-US</v>
    <v>Map</v>
  </rv>
  <rv s="1">
    <fb>5390.49</fb>
    <v>9</v>
  </rv>
  <rv s="1">
    <fb>115.53320212843499</fb>
    <v>114</v>
  </rv>
  <rv s="1">
    <fb>2.6222078342505603E-2</fb>
    <v>111</v>
  </rv>
  <rv s="1">
    <fb>4797.6704359594396</fb>
    <v>9</v>
  </rv>
  <rv s="1">
    <fb>1.7</fb>
    <v>112</v>
  </rv>
  <rv s="1">
    <fb>99.999933720384206</fb>
    <v>118</v>
  </rv>
  <rv s="1">
    <fb>3127908037.85918</fb>
    <v>116</v>
  </rv>
  <rv s="1">
    <fb>1.6099636000000002</fb>
    <v>111</v>
  </rv>
  <rv s="1">
    <fb>0.2142857</fb>
    <v>111</v>
  </rv>
  <rv s="9">
    <v>6</v>
    <v>7</v>
    <v>326</v>
    <v>6</v>
    <v>0</v>
    <v>Image of Curaçao</v>
  </rv>
  <rv s="0">
    <v>805306368</v>
    <v>Willem-Alexander of the Netherlands (King)</v>
    <v>70912573-f10f-4d1d-a8f8-220566451e74</v>
    <v>en-US</v>
    <v>Generic</v>
  </rv>
  <rv s="0">
    <v>805306368</v>
    <v>Lucille George-Wout (Governor)</v>
    <v>53e32f8f-e064-626d-9e19-3f75c7b95a2a</v>
    <v>en-US</v>
    <v>Generic</v>
  </rv>
  <rv s="2">
    <v>79</v>
  </rv>
  <rv s="3">
    <v>https://www.bing.com/search?q=cura%c3%a7ao+country&amp;form=skydnc</v>
    <v>Learn more on Bing</v>
  </rv>
  <rv s="1">
    <fb>78.017073170731706</fb>
    <v>118</v>
  </rv>
  <rv s="1">
    <fb>155000</fb>
    <v>9</v>
  </rv>
  <rv s="1">
    <fb>140363</fb>
    <v>9</v>
  </rv>
  <rv s="24">
    <v>#VALUE!</v>
    <v>en-US</v>
    <v>16684a44-60de-afc8-b3ba-ec91b81de9ed</v>
    <v>536870912</v>
    <v>1</v>
    <v>323</v>
    <v>324</v>
    <v>Curaçao</v>
    <v>5</v>
    <v>109</v>
    <v>Map</v>
    <v>7</v>
    <v>325</v>
    <v>CW</v>
    <v>1347</v>
    <v>1348</v>
    <v>1349</v>
    <v>1350</v>
    <v>1351</v>
    <v>1352</v>
    <v>1353</v>
    <v>Curaçao, officially the Country of Curaçao, is a Lesser Antilles island country in the southern Caribbean Sea and the Dutch Caribbean region, about 65 km north of the Venezuelan coast. It is a constituent country of the Kingdom of the Netherlands. Together with Aruba and Bonaire, it forms the ABC islands. Collectively, Curaçao, Aruba, and other Dutch islands in the Caribbean are often called the Dutch Caribbean.</v>
    <v>1354</v>
    <v>1355</v>
    <v>1356</v>
    <v>1357</v>
    <v>1358</v>
    <v>1359</v>
    <v>1360</v>
    <v>1350</v>
    <v>1363</v>
    <v>1364</v>
    <v>1365</v>
    <v>Curaçao</v>
    <v>Himno di Kòrsou</v>
    <v>606</v>
    <v>Country of Cura�ao</v>
    <v>1366</v>
    <v>609</v>
    <v>Curaçao</v>
    <v>1367</v>
    <v>mdp/vdpid/273</v>
  </rv>
  <rv s="0">
    <v>536870912</v>
    <v>Democratic Republic of the Congo</v>
    <v>ca4ca1f6-14e8-4ec4-828b-9f989adfdedf</v>
    <v>en-US</v>
    <v>Map</v>
  </rv>
  <rv s="1">
    <fb>0.115568690589092</fb>
    <v>111</v>
  </rv>
  <rv s="1">
    <fb>2344858</fb>
    <v>9</v>
  </rv>
  <rv s="1">
    <fb>134000</fb>
    <v>9</v>
  </rv>
  <rv s="1">
    <fb>41.183</fb>
    <v>112</v>
  </rv>
  <rv s="1">
    <fb>243</fb>
    <v>113</v>
  </rv>
  <rv s="0">
    <v>536870912</v>
    <v>Kinshasa</v>
    <v>2acb1013-1141-4cb4-9703-aa6eef3bc16a</v>
    <v>en-US</v>
    <v>Map</v>
  </rv>
  <rv s="1">
    <fb>2020.5170000000001</fb>
    <v>9</v>
  </rv>
  <rv s="1">
    <fb>133.85092657703501</fb>
    <v>114</v>
  </rv>
  <rv s="1">
    <fb>2.8858510729000902E-2</fb>
    <v>111</v>
  </rv>
  <rv s="1">
    <fb>108.516701140545</fb>
    <v>9</v>
  </rv>
  <rv s="1">
    <fb>5.9189999999999996</fb>
    <v>112</v>
  </rv>
  <rv s="1">
    <fb>0.67165079618888002</fb>
    <v>111</v>
  </rv>
  <rv s="1">
    <fb>5.3558141424821999</fb>
    <v>118</v>
  </rv>
  <rv s="1">
    <fb>1.49</fb>
    <v>115</v>
  </rv>
  <rv s="1">
    <fb>47319624204.093803</fb>
    <v>116</v>
  </rv>
  <rv s="1">
    <fb>1.0797707999999999</fb>
    <v>111</v>
  </rv>
  <rv s="1">
    <fb>6.6033400000000006E-2</fb>
    <v>111</v>
  </rv>
  <rv s="1">
    <fb>68.2</fb>
    <v>118</v>
  </rv>
  <rv s="0">
    <v>805306368</v>
    <v>Aimé Boji (Minister)</v>
    <v>795ce79a-be25-a251-9505-cf1dbefd0dea</v>
    <v>en-US</v>
    <v>Generic</v>
  </rv>
  <rv s="2">
    <v>80</v>
  </rv>
  <rv s="3">
    <v>https://www.bing.com/search?q=democratic+republic+of+the+congo&amp;form=skydnc</v>
    <v>Learn more on Bing</v>
  </rv>
  <rv s="1">
    <fb>60.368000000000002</fb>
    <v>118</v>
  </rv>
  <rv s="1">
    <fb>473</fb>
    <v>118</v>
  </rv>
  <rv s="1">
    <fb>0.18</fb>
    <v>115</v>
  </rv>
  <rv s="2">
    <v>81</v>
  </rv>
  <rv s="1">
    <fb>0.37426708410000004</fb>
    <v>111</v>
  </rv>
  <rv s="1">
    <fb>7.3999999999999996E-2</fb>
    <v>112</v>
  </rv>
  <rv s="1">
    <fb>86790567</fb>
    <v>9</v>
  </rv>
  <rv s="1">
    <fb>0.32</fb>
    <v>111</v>
  </rv>
  <rv s="1">
    <fb>0.48399999999999999</fb>
    <v>111</v>
  </rv>
  <rv s="1">
    <fb>5.5E-2</fb>
    <v>111</v>
  </rv>
  <rv s="1">
    <fb>0.1</fb>
    <v>111</v>
  </rv>
  <rv s="1">
    <fb>0.14499999999999999</fb>
    <v>111</v>
  </rv>
  <rv s="1">
    <fb>0.63462001800537104</fb>
    <v>111</v>
  </rv>
  <rv s="0">
    <v>536870912</v>
    <v>Bas-Congo</v>
    <v>4dac25f0-45f2-46fe-9b30-ecc18c2f582a</v>
    <v>en-US</v>
    <v>Map</v>
  </rv>
  <rv s="0">
    <v>536870912</v>
    <v>North Kivu</v>
    <v>cff98cf5-c18d-4744-b7fd-3460e4e602e4</v>
    <v>en-US</v>
    <v>Map</v>
  </rv>
  <rv s="0">
    <v>536870912</v>
    <v>Kwilu District</v>
    <v>91e16f16-6205-4934-84a1-63961c3de246</v>
    <v>en-US</v>
    <v>Map</v>
  </rv>
  <rv s="0">
    <v>536870912</v>
    <v>Kwango</v>
    <v>3b9fc57d-2572-408a-ba5c-8d4dedf0a165</v>
    <v>en-US</v>
    <v>Map</v>
  </rv>
  <rv s="0">
    <v>536870912</v>
    <v>South Kivu</v>
    <v>9e033254-96ff-4a56-bf8a-9bd770751374</v>
    <v>en-US</v>
    <v>Map</v>
  </rv>
  <rv s="0">
    <v>536870912</v>
    <v>Mongala</v>
    <v>142ee87e-d95f-4f95-abd4-5bcda09c2fe5</v>
    <v>en-US</v>
    <v>Map</v>
  </rv>
  <rv s="0">
    <v>536870912</v>
    <v>Haut-Katanga Province</v>
    <v>ca09ce83-9df2-4ddf-9514-ff5fff5735c8</v>
    <v>en-US</v>
    <v>Map</v>
  </rv>
  <rv s="0">
    <v>536870912</v>
    <v>Sud-Ubangi District</v>
    <v>5aa5d2c7-166d-40b8-8741-da458a49c2a7</v>
    <v>en-US</v>
    <v>Map</v>
  </rv>
  <rv s="0">
    <v>536870912</v>
    <v>Maniema</v>
    <v>061168d8-c9d6-4e36-a475-b6c1b6b53803</v>
    <v>en-US</v>
    <v>Map</v>
  </rv>
  <rv s="0">
    <v>536870912</v>
    <v>Tanganyika District</v>
    <v>17feb6f7-3b23-8f1a-205b-e7023c73b77b</v>
    <v>en-US</v>
    <v>Map</v>
  </rv>
  <rv s="0">
    <v>536870912</v>
    <v>Tshuapa District</v>
    <v>6ce8e89c-6e4f-4dc0-8e15-c6c5898e782f</v>
    <v>en-US</v>
    <v>Map</v>
  </rv>
  <rv s="0">
    <v>536870912</v>
    <v>Nord-Ubangi District</v>
    <v>a1350b0b-d77a-40f6-9e35-96edefa00ba2</v>
    <v>en-US</v>
    <v>Map</v>
  </rv>
  <rv s="0">
    <v>536870912</v>
    <v>Haut-Lomami District</v>
    <v>5c51e955-1220-40b9-bb47-7b9854475e3a</v>
    <v>en-US</v>
    <v>Map</v>
  </rv>
  <rv s="0">
    <v>536870912</v>
    <v>Tshopo District</v>
    <v>27dd0c89-4a04-42dd-9dc8-a028ae34e022</v>
    <v>en-US</v>
    <v>Map</v>
  </rv>
  <rv s="0">
    <v>536870912</v>
    <v>Sankuru District</v>
    <v>2b441678-943e-4215-8807-f4fb15eb88c5</v>
    <v>en-US</v>
    <v>Map</v>
  </rv>
  <rv s="0">
    <v>536870912</v>
    <v>Ituri Province</v>
    <v>54a61892-2627-4504-9950-1b38358e9625</v>
    <v>en-US</v>
    <v>Map</v>
  </rv>
  <rv s="0">
    <v>536870912</v>
    <v>Mai-Ndombe Province</v>
    <v>a9427c9c-85d8-490b-8e86-9caedee73192</v>
    <v>en-US</v>
    <v>Map</v>
  </rv>
  <rv s="0">
    <v>536870912</v>
    <v>Lomami Province</v>
    <v>39a507fd-0fd1-4024-8f20-452df0dcadd4</v>
    <v>en-US</v>
    <v>Map</v>
  </rv>
  <rv s="0">
    <v>536870912</v>
    <v>Lualaba Province</v>
    <v>ed2b028d-faa0-4b24-93f0-d528ddb53e0c</v>
    <v>en-US</v>
    <v>Map</v>
  </rv>
  <rv s="0">
    <v>536870912</v>
    <v>Lulua Province</v>
    <v>c78a5928-7dc9-488d-a2c4-fb14f2e44703</v>
    <v>en-US</v>
    <v>Map</v>
  </rv>
  <rv s="2">
    <v>82</v>
  </rv>
  <rv s="1">
    <fb>0.10704062801046201</fb>
    <v>111</v>
  </rv>
  <rv s="2">
    <v>83</v>
  </rv>
  <rv s="1">
    <fb>0.50700000000000001</fb>
    <v>111</v>
  </rv>
  <rv s="1">
    <fb>4.2360000610351597E-2</fb>
    <v>119</v>
  </rv>
  <rv s="1">
    <fb>39095679</fb>
    <v>9</v>
  </rv>
  <rv s="12">
    <v>#VALUE!</v>
    <v>en-US</v>
    <v>ca4ca1f6-14e8-4ec4-828b-9f989adfdedf</v>
    <v>536870912</v>
    <v>1</v>
    <v>332</v>
    <v>130</v>
    <v>Democratic Republic of the Congo</v>
    <v>5</v>
    <v>6</v>
    <v>Map</v>
    <v>7</v>
    <v>333</v>
    <v>CD</v>
    <v>1370</v>
    <v>1371</v>
    <v>1372</v>
    <v>1373</v>
    <v>1374</v>
    <v>1375</v>
    <v>1376</v>
    <v>1377</v>
    <v>1378</v>
    <v>CDF</v>
    <v>The Democratic Republic of the Congo, informally Congo-Kinshasa, DR Congo, the DRC, the DROC, or the Congo, and formerly and also colloquially Zaire, is a country in Central Africa. The DRC is located in central sub-Saharan Africa, bordered to the northwest by the Republic of the Congo, to the north by the Central African Republic, to the northeast by South Sudan, to the east by Uganda, Rwanda and Burundi, and by Tanzania, to the south and southeast by Zambia, to the southwest by Angola, and to the west by the South Atlantic Ocean and the Cabinda Province exclave of Angola.</v>
    <v>1379</v>
    <v>1380</v>
    <v>1381</v>
    <v>1382</v>
    <v>1383</v>
    <v>1384</v>
    <v>1385</v>
    <v>1386</v>
    <v>1387</v>
    <v>1375</v>
    <v>1389</v>
    <v>1390</v>
    <v>1391</v>
    <v>1392</v>
    <v>1393</v>
    <v>Democratic Republic of the Congo</v>
    <v>La Zaïroise</v>
    <v>1394</v>
    <v>Democratic Republic of the Congo</v>
    <v>1395</v>
    <v>1396</v>
    <v>1397</v>
    <v>931</v>
    <v>1398</v>
    <v>1399</v>
    <v>1276</v>
    <v>1400</v>
    <v>1401</v>
    <v>1402</v>
    <v>1403</v>
    <v>1424</v>
    <v>1425</v>
    <v>1426</v>
    <v>1427</v>
    <v>1428</v>
    <v>Democratic Republic of the Congo</v>
    <v>1429</v>
    <v>mdp/vdpid/44</v>
  </rv>
  <rv s="0">
    <v>536870912</v>
    <v>Denmark</v>
    <v>95710a2f-c32d-4c03-bec0-7ff079db158d</v>
    <v>en-US</v>
    <v>Map</v>
  </rv>
  <rv s="1">
    <fb>0.62014765420338203</fb>
    <v>111</v>
  </rv>
  <rv s="1">
    <fb>43094</fb>
    <v>9</v>
  </rv>
  <rv s="1">
    <fb>15000</fb>
    <v>9</v>
  </rv>
  <rv s="1">
    <fb>10.6</fb>
    <v>112</v>
  </rv>
  <rv s="1">
    <fb>45</fb>
    <v>113</v>
  </rv>
  <rv s="0">
    <v>536870912</v>
    <v>Copenhagen</v>
    <v>8052664d-a70c-e1fa-c761-489d8c924b80</v>
    <v>en-US</v>
    <v>Map</v>
  </rv>
  <rv s="1">
    <fb>31785.556</fb>
    <v>9</v>
  </rv>
  <rv s="1">
    <fb>110.347290420498</fb>
    <v>114</v>
  </rv>
  <rv s="1">
    <fb>7.5813157251161901E-3</fb>
    <v>111</v>
  </rv>
  <rv s="1">
    <fb>5858.8015362874803</fb>
    <v>9</v>
  </rv>
  <rv s="1">
    <fb>1.73</fb>
    <v>112</v>
  </rv>
  <rv s="1">
    <fb>0.14699213400884101</fb>
    <v>111</v>
  </rv>
  <rv s="1">
    <fb>64.927089467566603</fb>
    <v>118</v>
  </rv>
  <rv s="1">
    <fb>1.55</fb>
    <v>115</v>
  </rv>
  <rv s="1">
    <fb>348078018463.90503</fb>
    <v>116</v>
  </rv>
  <rv s="1">
    <fb>1.0126809000000001</fb>
    <v>111</v>
  </rv>
  <rv s="1">
    <fb>0.8061602000000001</fb>
    <v>111</v>
  </rv>
  <rv s="9">
    <v>7</v>
    <v>7</v>
    <v>344</v>
    <v>6</v>
    <v>0</v>
    <v>Image of Denmark</v>
  </rv>
  <rv s="1">
    <fb>3.6</fb>
    <v>118</v>
  </rv>
  <rv s="0">
    <v>805306368</v>
    <v>Margrethe II of Denmark (Monarch)</v>
    <v>28da0d92-465c-eb67-fcae-9e51e9cf0f91</v>
    <v>en-US</v>
    <v>Generic</v>
  </rv>
  <rv s="0">
    <v>805306368</v>
    <v>Kristian Jensen (Deputy prime minister)</v>
    <v>17d59c68-2316-ec7f-dcc1-0e5e598334a7</v>
    <v>en-US</v>
    <v>Generic</v>
  </rv>
  <rv s="0">
    <v>805306368</v>
    <v>Karsten Lauritzen (Minister)</v>
    <v>69ba41bd-ae34-6497-4c7d-086e8d8a807a</v>
    <v>en-US</v>
    <v>Generic</v>
  </rv>
  <rv s="0">
    <v>805306368</v>
    <v>Mette Frederiksen (Prime Minister)</v>
    <v>080235cf-4453-82c5-a952-a9e6000ac49b</v>
    <v>en-US</v>
    <v>Generic</v>
  </rv>
  <rv s="2">
    <v>84</v>
  </rv>
  <rv s="3">
    <v>https://www.bing.com/search?q=denmark&amp;form=skydnc</v>
    <v>Learn more on Bing</v>
  </rv>
  <rv s="1">
    <fb>80.953658536585394</fb>
    <v>118</v>
  </rv>
  <rv s="1">
    <fb>151349870000</fb>
    <v>116</v>
  </rv>
  <rv s="1">
    <fb>4</fb>
    <v>118</v>
  </rv>
  <rv s="2">
    <v>85</v>
  </rv>
  <rv s="1">
    <fb>0.13722792379999998</fb>
    <v>111</v>
  </rv>
  <rv s="1">
    <fb>4.0099</fb>
    <v>112</v>
  </rv>
  <rv s="1">
    <fb>5818553</fb>
    <v>9</v>
  </rv>
  <rv s="1">
    <fb>0.24</fb>
    <v>111</v>
  </rv>
  <rv s="1">
    <fb>0.38100000000000001</fb>
    <v>111</v>
  </rv>
  <rv s="1">
    <fb>9.0999999999999998E-2</fb>
    <v>111</v>
  </rv>
  <rv s="1">
    <fb>0.17199999999999999</fb>
    <v>111</v>
  </rv>
  <rv s="1">
    <fb>0.62217998504638705</fb>
    <v>111</v>
  </rv>
  <rv s="0">
    <v>536870912</v>
    <v>Capital Region of Denmark</v>
    <v>d04715be-1fef-ff73-393d-f12a6f24b6b4</v>
    <v>en-US</v>
    <v>Map</v>
  </rv>
  <rv s="0">
    <v>536870912</v>
    <v>Region of Southern Denmark</v>
    <v>2a8f2729-c9c7-0675-b9cf-c866bd52068a</v>
    <v>en-US</v>
    <v>Map</v>
  </rv>
  <rv s="0">
    <v>536870912</v>
    <v>Frederiksberg</v>
    <v>96e77c0a-0764-f710-8922-976bc06a2dd9</v>
    <v>en-US</v>
    <v>Map</v>
  </rv>
  <rv s="0">
    <v>536870912</v>
    <v>Region Zealand</v>
    <v>34915c7b-bd4a-9bf2-32b8-e8dc2f40e373</v>
    <v>en-US</v>
    <v>Map</v>
  </rv>
  <rv s="0">
    <v>536870912</v>
    <v>Central Denmark Region</v>
    <v>78bf590e-ce59-f821-ede9-ae2f548d476b</v>
    <v>en-US</v>
    <v>Map</v>
  </rv>
  <rv s="0">
    <v>536870912</v>
    <v>West Zealand County</v>
    <v>61837c81-37d5-48ca-f7d1-e8fa91e723d9</v>
    <v>en-US</v>
    <v>Map</v>
  </rv>
  <rv s="2">
    <v>86</v>
  </rv>
  <rv s="1">
    <fb>0.32382317837334801</fb>
    <v>111</v>
  </rv>
  <rv s="1">
    <fb>0.23800000000000002</fb>
    <v>111</v>
  </rv>
  <rv s="1">
    <fb>4.9130001068115201E-2</fb>
    <v>119</v>
  </rv>
  <rv s="1">
    <fb>5119978</fb>
    <v>9</v>
  </rv>
  <rv s="25">
    <v>#VALUE!</v>
    <v>en-US</v>
    <v>95710a2f-c32d-4c03-bec0-7ff079db158d</v>
    <v>536870912</v>
    <v>1</v>
    <v>341</v>
    <v>342</v>
    <v>Denmark</v>
    <v>5</v>
    <v>109</v>
    <v>Map</v>
    <v>7</v>
    <v>343</v>
    <v>DK</v>
    <v>1432</v>
    <v>1433</v>
    <v>1434</v>
    <v>1435</v>
    <v>1436</v>
    <v>1437</v>
    <v>1438</v>
    <v>1439</v>
    <v>1440</v>
    <v>DKK</v>
    <v>Denmark is a Nordic country in Northern Europe. It is the most populous and politically central constituent of the Kingdom of Denmark, a constitutionally unitary state that includes the autonomous territories of the Faroe Islands and Greenland in the North Atlantic Ocean. European Denmark is the southernmost of the Scandinavian countries, lying southwest of Sweden, south of Norway, and north of Germany.</v>
    <v>1441</v>
    <v>1442</v>
    <v>1443</v>
    <v>1444</v>
    <v>1445</v>
    <v>1446</v>
    <v>1447</v>
    <v>1448</v>
    <v>1449</v>
    <v>1450</v>
    <v>1437</v>
    <v>1455</v>
    <v>1456</v>
    <v>1457</v>
    <v>1458</v>
    <v>1459</v>
    <v>Denmark</v>
    <v>There is a Lovely Country</v>
    <v>1460</v>
    <v>Kingdom of Denmark</v>
    <v>1461</v>
    <v>1462</v>
    <v>1463</v>
    <v>763</v>
    <v>1464</v>
    <v>1465</v>
    <v>650</v>
    <v>1466</v>
    <v>358</v>
    <v>1467</v>
    <v>1468</v>
    <v>1475</v>
    <v>1476</v>
    <v>318</v>
    <v>1477</v>
    <v>1478</v>
    <v>Denmark</v>
    <v>1479</v>
    <v>mdp/vdpid/61</v>
  </rv>
  <rv s="0">
    <v>536870912</v>
    <v>Dominica</v>
    <v>30068667-d62b-60a9-6915-62e6b9885687</v>
    <v>en-US</v>
    <v>Map</v>
  </rv>
  <rv s="1">
    <fb>0.33333333333333298</fb>
    <v>111</v>
  </rv>
  <rv s="1">
    <fb>751</fb>
    <v>9</v>
  </rv>
  <rv s="1">
    <fb>12</fb>
    <v>112</v>
  </rv>
  <rv s="0">
    <v>536870912</v>
    <v>Roseau</v>
    <v>7cff5932-9eb1-e489-310a-57efc40118c9</v>
    <v>en-US</v>
    <v>Map</v>
  </rv>
  <rv s="1">
    <fb>179.68299999999999</fb>
    <v>9</v>
  </rv>
  <rv s="1">
    <fb>103.869628411641</fb>
    <v>114</v>
  </rv>
  <rv s="1">
    <fb>9.8919111918981499E-3</fb>
    <v>111</v>
  </rv>
  <rv s="1">
    <fb>1.9</fb>
    <v>112</v>
  </rv>
  <rv s="1">
    <fb>0.57413335164388002</fb>
    <v>111</v>
  </rv>
  <rv s="1">
    <fb>596033333.33333302</fb>
    <v>116</v>
  </rv>
  <rv s="1">
    <fb>1.1472662</fb>
    <v>111</v>
  </rv>
  <rv s="1">
    <fb>7.2335999999999998E-2</fb>
    <v>111</v>
  </rv>
  <rv s="1">
    <fb>32.9</fb>
    <v>118</v>
  </rv>
  <rv s="0">
    <v>805306368</v>
    <v>Roosevelt Skerrit (Prime Minister)</v>
    <v>ee574234-9232-1434-fb41-18c2067e2e70</v>
    <v>en-US</v>
    <v>Generic</v>
  </rv>
  <rv s="0">
    <v>805306368</v>
    <v>Charles Savarin (President)</v>
    <v>17ec051a-e3f1-3b86-fbcf-018f901ce898</v>
    <v>en-US</v>
    <v>Generic</v>
  </rv>
  <rv s="2">
    <v>87</v>
  </rv>
  <rv s="3">
    <v>https://www.bing.com/search?q=dominica&amp;form=skydnc</v>
    <v>Learn more on Bing</v>
  </rv>
  <rv s="1">
    <fb>76.597560975609795</fb>
    <v>118</v>
  </rv>
  <rv s="1">
    <fb>1.48</fb>
    <v>115</v>
  </rv>
  <rv s="1">
    <fb>0.28411373969999998</fb>
    <v>111</v>
  </rv>
  <rv s="1">
    <fb>1.0825</fb>
    <v>112</v>
  </rv>
  <rv s="1">
    <fb>71808</fb>
    <v>9</v>
  </rv>
  <rv s="0">
    <v>536870912</v>
    <v>Saint Patrick Parish</v>
    <v>c9cd70f4-87cf-c620-01e5-6af2880db6f0</v>
    <v>en-US</v>
    <v>Map</v>
  </rv>
  <rv s="0">
    <v>536870912</v>
    <v>Saint George Parish</v>
    <v>e3ed5a26-99cb-f48b-5193-de36af09f4c1</v>
    <v>en-US</v>
    <v>Map</v>
  </rv>
  <rv s="0">
    <v>536870912</v>
    <v>Saint Joseph Parish</v>
    <v>70e3a59c-17d8-12b4-0ff3-62388dcf4413</v>
    <v>en-US</v>
    <v>Map</v>
  </rv>
  <rv s="0">
    <v>536870912</v>
    <v>Saint John Parish</v>
    <v>517c1c4f-a178-6e98-18b3-cd2439eedcdf</v>
    <v>en-US</v>
    <v>Map</v>
  </rv>
  <rv s="0">
    <v>536870912</v>
    <v>Saint Andrew Parish</v>
    <v>1d68d4de-77b3-3553-57ee-39d2ffae031b</v>
    <v>en-US</v>
    <v>Map</v>
  </rv>
  <rv s="0">
    <v>536870912</v>
    <v>Saint Mark Parish</v>
    <v>192a94bf-9151-f85a-ef5c-7a4de7971406</v>
    <v>en-US</v>
    <v>Map</v>
  </rv>
  <rv s="0">
    <v>536870912</v>
    <v>Saint David Parish</v>
    <v>1fa484dc-e2d1-3fb2-81c1-40861423551d</v>
    <v>en-US</v>
    <v>Map</v>
  </rv>
  <rv s="0">
    <v>536870912</v>
    <v>Saint Luke Parish</v>
    <v>33506f87-df32-6d24-5d56-a6eade111677</v>
    <v>en-US</v>
    <v>Map</v>
  </rv>
  <rv s="0">
    <v>536870912</v>
    <v>Saint Paul Parish</v>
    <v>ed993c4f-41e7-a7ed-4bdb-1a130dee58df</v>
    <v>en-US</v>
    <v>Map</v>
  </rv>
  <rv s="0">
    <v>536870912</v>
    <v>Saint Peter Parish</v>
    <v>3c9bf23f-706d-3f75-4c26-7de9447accd8</v>
    <v>en-US</v>
    <v>Map</v>
  </rv>
  <rv s="2">
    <v>88</v>
  </rv>
  <rv s="1">
    <fb>0.22094242368497199</fb>
    <v>111</v>
  </rv>
  <rv s="1">
    <fb>0.32600000000000001</fb>
    <v>111</v>
  </rv>
  <rv s="1">
    <fb>50830</fb>
    <v>9</v>
  </rv>
  <rv s="26">
    <v>#VALUE!</v>
    <v>en-US</v>
    <v>30068667-d62b-60a9-6915-62e6b9885687</v>
    <v>536870912</v>
    <v>1</v>
    <v>352</v>
    <v>353</v>
    <v>Dominica</v>
    <v>5</v>
    <v>6</v>
    <v>Map</v>
    <v>7</v>
    <v>354</v>
    <v>DM</v>
    <v>1482</v>
    <v>1483</v>
    <v>1484</v>
    <v>480</v>
    <v>1485</v>
    <v>1486</v>
    <v>1487</v>
    <v>1488</v>
    <v>XCD</v>
    <v>Dominica, officially the Commonwealth of Dominica, is an island country in the Caribbean. The capital, Roseau, is located on the western side of the island. It is geographically situated as part of the Windward Islands chain in the Lesser Antilles archipelago in the Caribbean Sea. Dominica's closest neighbours are two constituent territories of the European Union and Eurozone, the overseas departments of the French Republic, Guadeloupe to the northwest and Martinique to the south-southeast. Dominica comprises a land area of 750 km², and the highest point is Morne Diablotins, at 1,447 m in elevation. The population was 71,293 at the 2011 census.</v>
    <v>1489</v>
    <v>1490</v>
    <v>487</v>
    <v>1491</v>
    <v>1492</v>
    <v>1493</v>
    <v>1494</v>
    <v>1485</v>
    <v>1497</v>
    <v>1498</v>
    <v>1499</v>
    <v>1500</v>
    <v>Dominica</v>
    <v>Isle of Beauty, Isle of Splendour</v>
    <v>500</v>
    <v>Commonwealth of Dominica</v>
    <v>1501</v>
    <v>1502</v>
    <v>1503</v>
    <v>1514</v>
    <v>1515</v>
    <v>514</v>
    <v>1516</v>
    <v>Dominica</v>
    <v>1517</v>
    <v>mdp/vdpid/63</v>
  </rv>
  <rv s="0">
    <v>536870912</v>
    <v>Dominican Republic</v>
    <v>9eee2843-5c3a-3930-0e9c-2357fb969d5b</v>
    <v>en-US</v>
    <v>Map</v>
  </rv>
  <rv s="1">
    <fb>0.48685572345270101</fb>
    <v>111</v>
  </rv>
  <rv s="1">
    <fb>48670</fb>
    <v>9</v>
  </rv>
  <rv s="1">
    <fb>19.506</fb>
    <v>112</v>
  </rv>
  <rv s="0">
    <v>536870912</v>
    <v>Santo Domingo</v>
    <v>2ea37dcb-8f20-0877-6a29-69f744e91e70</v>
    <v>en-US</v>
    <v>Map</v>
  </rv>
  <rv s="1">
    <fb>25258.295999999998</fb>
    <v>9</v>
  </rv>
  <rv s="1">
    <fb>135.49869138696599</fb>
    <v>114</v>
  </rv>
  <rv s="1">
    <fb>1.8106037704296002E-2</fb>
    <v>111</v>
  </rv>
  <rv s="1">
    <fb>1615.51524233024</fb>
    <v>9</v>
  </rv>
  <rv s="1">
    <fb>2.3460000000000001</fb>
    <v>112</v>
  </rv>
  <rv s="1">
    <fb>0.41734629500556403</fb>
    <v>111</v>
  </rv>
  <rv s="1">
    <fb>86.563595979866406</fb>
    <v>118</v>
  </rv>
  <rv s="1">
    <fb>1.07</fb>
    <v>115</v>
  </rv>
  <rv s="1">
    <fb>88941298257.721497</fb>
    <v>116</v>
  </rv>
  <rv s="1">
    <fb>1.0569865000000001</fb>
    <v>111</v>
  </rv>
  <rv s="1">
    <fb>0.59915589999999996</fb>
    <v>111</v>
  </rv>
  <rv s="1">
    <fb>24.1</fb>
    <v>118</v>
  </rv>
  <rv s="0">
    <v>805306368</v>
    <v>Luis Abinader (President)</v>
    <v>c9fe9c8e-97e0-a923-003f-9ee61aaf322c</v>
    <v>en-US</v>
    <v>Generic</v>
  </rv>
  <rv s="2">
    <v>89</v>
  </rv>
  <rv s="3">
    <v>https://www.bing.com/search?q=dominican+republic&amp;form=skydnc</v>
    <v>Learn more on Bing</v>
  </rv>
  <rv s="1">
    <fb>73.891999999999996</fb>
    <v>118</v>
  </rv>
  <rv s="1">
    <fb>95</fb>
    <v>118</v>
  </rv>
  <rv s="1">
    <fb>0.4</fb>
    <v>115</v>
  </rv>
  <rv s="2">
    <v>90</v>
  </rv>
  <rv s="1">
    <fb>0.43679315479999997</fb>
    <v>111</v>
  </rv>
  <rv s="1">
    <fb>1.56</fb>
    <v>112</v>
  </rv>
  <rv s="1">
    <fb>10738958</fb>
    <v>9</v>
  </rv>
  <rv s="1">
    <fb>0.35200000000000004</fb>
    <v>111</v>
  </rv>
  <rv s="1">
    <fb>9.8000000000000004E-2</fb>
    <v>111</v>
  </rv>
  <rv s="1">
    <fb>0.13900000000000001</fb>
    <v>111</v>
  </rv>
  <rv s="1">
    <fb>0.64320999145507796</fb>
    <v>111</v>
  </rv>
  <rv s="0">
    <v>536870912</v>
    <v>Santo Domingo Province</v>
    <v>5b1d6dab-7829-9978-a11d-40e9d55020b9</v>
    <v>en-US</v>
    <v>Map</v>
  </rv>
  <rv s="0">
    <v>536870912</v>
    <v>Santiago Province</v>
    <v>a73bf4f1-0f5f-343d-2970-a0eb90204c7c</v>
    <v>en-US</v>
    <v>Map</v>
  </rv>
  <rv s="0">
    <v>536870912</v>
    <v>Monte Cristi Province</v>
    <v>5a056c46-aff1-5db2-2db3-c1829e9f7123</v>
    <v>en-US</v>
    <v>Map</v>
  </rv>
  <rv s="0">
    <v>536870912</v>
    <v>Azua Province</v>
    <v>f8b87bb8-22f5-e6aa-284c-e5c4cd095204</v>
    <v>en-US</v>
    <v>Map</v>
  </rv>
  <rv s="0">
    <v>536870912</v>
    <v>La Romana Province</v>
    <v>64073c75-93fc-34d6-a4e6-649cfcbda5fd</v>
    <v>en-US</v>
    <v>Map</v>
  </rv>
  <rv s="0">
    <v>536870912</v>
    <v>Hato Mayor Province</v>
    <v>0a3fc4a8-4840-43d0-482a-75736a1f3f5a</v>
    <v>en-US</v>
    <v>Map</v>
  </rv>
  <rv s="0">
    <v>536870912</v>
    <v>Elías Piña Province</v>
    <v>5f3912d4-781e-2f43-4d3c-1ea99acd1ed1</v>
    <v>en-US</v>
    <v>Map</v>
  </rv>
  <rv s="0">
    <v>536870912</v>
    <v>Duarte Province</v>
    <v>8d71114c-798e-6a30-3b42-5babdfab8231</v>
    <v>en-US</v>
    <v>Map</v>
  </rv>
  <rv s="0">
    <v>536870912</v>
    <v>La Vega Province</v>
    <v>c92e0385-3a7a-a759-f624-b691ef729b18</v>
    <v>en-US</v>
    <v>Map</v>
  </rv>
  <rv s="0">
    <v>536870912</v>
    <v>El Seibo Province</v>
    <v>c35c83ee-c424-4dba-36a0-a911dadaa4e5</v>
    <v>en-US</v>
    <v>Map</v>
  </rv>
  <rv s="0">
    <v>536870912</v>
    <v>Barahona Province</v>
    <v>906fdd24-6300-971b-a72e-06dae42c6db8</v>
    <v>en-US</v>
    <v>Map</v>
  </rv>
  <rv s="0">
    <v>536870912</v>
    <v>Dajabón Province</v>
    <v>1f195e9d-47d7-dee4-41a5-7f8f0d7062bb</v>
    <v>en-US</v>
    <v>Map</v>
  </rv>
  <rv s="0">
    <v>536870912</v>
    <v>Espaillat Province</v>
    <v>3d20d0d5-0e41-ce76-3277-0e484394516c</v>
    <v>en-US</v>
    <v>Map</v>
  </rv>
  <rv s="0">
    <v>536870912</v>
    <v>La Altagracia Province</v>
    <v>89a8367a-6b1b-bdf9-fab5-b9589d5a5804</v>
    <v>en-US</v>
    <v>Map</v>
  </rv>
  <rv s="0">
    <v>536870912</v>
    <v>Independencia Province</v>
    <v>adacd1c2-dc47-8f7a-90b1-b1f20858dbfa</v>
    <v>en-US</v>
    <v>Map</v>
  </rv>
  <rv s="0">
    <v>536870912</v>
    <v>Baoruco Province</v>
    <v>02d1705d-a94d-ab4b-5a5b-8d43295e82c5</v>
    <v>en-US</v>
    <v>Map</v>
  </rv>
  <rv s="0">
    <v>536870912</v>
    <v>María Trinidad Sánchez Province</v>
    <v>ac6ee95f-cd12-4554-9e4d-a6a59d7d47d9</v>
    <v>en-US</v>
    <v>Map</v>
  </rv>
  <rv s="0">
    <v>536870912</v>
    <v>San Pedro de Macorís Province</v>
    <v>59cc7c3f-267b-9018-1ab0-9a3da9c3cf96</v>
    <v>en-US</v>
    <v>Map</v>
  </rv>
  <rv s="0">
    <v>536870912</v>
    <v>San Cristóbal Province</v>
    <v>50dbaf19-6bd9-33ac-5af1-4011fbb4f487</v>
    <v>en-US</v>
    <v>Map</v>
  </rv>
  <rv s="0">
    <v>536870912</v>
    <v>Samaná Province</v>
    <v>9630dff6-037e-3f46-10ed-a9d0918bf4c8</v>
    <v>en-US</v>
    <v>Map</v>
  </rv>
  <rv s="0">
    <v>536870912</v>
    <v>Puerto Plata Province</v>
    <v>d0286e61-3d13-f2ca-004d-1f130aa13e28</v>
    <v>en-US</v>
    <v>Map</v>
  </rv>
  <rv s="0">
    <v>536870912</v>
    <v>San Juan Province</v>
    <v>538af92b-9ec1-d2db-7d09-4bf678719df3</v>
    <v>en-US</v>
    <v>Map</v>
  </rv>
  <rv s="0">
    <v>536870912</v>
    <v>Peravia Province</v>
    <v>51872d38-df73-020b-d2e1-de7308707da1</v>
    <v>en-US</v>
    <v>Map</v>
  </rv>
  <rv s="0">
    <v>536870912</v>
    <v>Monte Plata Province</v>
    <v>d17f20ea-1c06-c2de-7447-69aec91c1725</v>
    <v>en-US</v>
    <v>Map</v>
  </rv>
  <rv s="0">
    <v>536870912</v>
    <v>Valverde Province</v>
    <v>bd2a5d8c-6532-d499-4b4b-5fd80f191090</v>
    <v>en-US</v>
    <v>Map</v>
  </rv>
  <rv s="0">
    <v>536870912</v>
    <v>Santiago Rodríguez Province</v>
    <v>bd02813c-72cf-cb88-e5f1-4d0b690c7b28</v>
    <v>en-US</v>
    <v>Map</v>
  </rv>
  <rv s="0">
    <v>536870912</v>
    <v>Pedernales Province</v>
    <v>058df820-7760-842e-f56c-7554404af0e2</v>
    <v>en-US</v>
    <v>Map</v>
  </rv>
  <rv s="0">
    <v>536870912</v>
    <v>Sánchez Ramírez Province</v>
    <v>36a42427-a9b0-b030-23f7-dc2319360d76</v>
    <v>en-US</v>
    <v>Map</v>
  </rv>
  <rv s="0">
    <v>536870912</v>
    <v>San José de Ocoa Province</v>
    <v>94070a07-6fb4-86e2-8715-b862388bcaef</v>
    <v>en-US</v>
    <v>Map</v>
  </rv>
  <rv s="0">
    <v>536870912</v>
    <v>Hermanas Mirabal</v>
    <v>8a9ed325-01fb-82b4-68d4-95540334aba1</v>
    <v>en-US</v>
    <v>Map</v>
  </rv>
  <rv s="0">
    <v>536870912</v>
    <v>Monseñor Nouel Province</v>
    <v>4ebc0cf8-50cf-4c2a-2e17-9c3dc51d7647</v>
    <v>en-US</v>
    <v>Map</v>
  </rv>
  <rv s="0">
    <v>536870912</v>
    <v>Distrito Nacional</v>
    <v>48975ce5-a1bc-0e28-0d30-fc23be16fd98</v>
    <v>en-US</v>
    <v>Map</v>
  </rv>
  <rv s="2">
    <v>91</v>
  </rv>
  <rv s="1">
    <fb>0.130249349886087</fb>
    <v>111</v>
  </rv>
  <rv s="1">
    <fb>0.48799999999999999</fb>
    <v>111</v>
  </rv>
  <rv s="1">
    <fb>5.8449997901916503E-2</fb>
    <v>119</v>
  </rv>
  <rv s="1">
    <fb>8787475</fb>
    <v>9</v>
  </rv>
  <rv s="12">
    <v>#VALUE!</v>
    <v>en-US</v>
    <v>9eee2843-5c3a-3930-0e9c-2357fb969d5b</v>
    <v>536870912</v>
    <v>1</v>
    <v>360</v>
    <v>130</v>
    <v>Dominican Republic</v>
    <v>5</v>
    <v>6</v>
    <v>Map</v>
    <v>7</v>
    <v>361</v>
    <v>DO</v>
    <v>1520</v>
    <v>1521</v>
    <v>799</v>
    <v>1522</v>
    <v>480</v>
    <v>1523</v>
    <v>1524</v>
    <v>1525</v>
    <v>1526</v>
    <v>DOP</v>
    <v>The Dominican Republic is a country located on the island of Hispaniola in the Greater Antilles archipelago of the Caribbean region. It occupies the eastern five-eighths of the island, which it shares with Haiti, making Hispaniola one of only two Caribbean islands, along with Saint Martin, that is shared by two sovereign states. The Dominican Republic is the second-largest nation in the Antilles by area at 48,671 square kilometers, and third-largest by population, with approximately 10.8 million people, of whom approximately 3.3 million live in the metropolitan area of Santo Domingo, the capital city. The official language of the country is Spanish.</v>
    <v>1527</v>
    <v>1528</v>
    <v>1529</v>
    <v>1530</v>
    <v>1531</v>
    <v>1532</v>
    <v>1533</v>
    <v>1534</v>
    <v>1535</v>
    <v>1523</v>
    <v>1537</v>
    <v>1538</v>
    <v>1539</v>
    <v>1540</v>
    <v>1541</v>
    <v>Dominican Republic</v>
    <v>Valiant Quisqueyans</v>
    <v>1542</v>
    <v>Dominican Republic</v>
    <v>1543</v>
    <v>1544</v>
    <v>1545</v>
    <v>442</v>
    <v>1546</v>
    <v>1295</v>
    <v>997</v>
    <v>998</v>
    <v>1547</v>
    <v>1548</v>
    <v>1549</v>
    <v>1582</v>
    <v>1583</v>
    <v>609</v>
    <v>1584</v>
    <v>1585</v>
    <v>Dominican Republic</v>
    <v>1586</v>
    <v>mdp/vdpid/65</v>
  </rv>
  <rv s="0">
    <v>536870912</v>
    <v>Egypt</v>
    <v>7af820a7-1c8d-f12a-0ca9-87e192e82cee</v>
    <v>en-US</v>
    <v>Map</v>
  </rv>
  <rv s="1">
    <fb>3.75083632480913E-2</fb>
    <v>111</v>
  </rv>
  <rv s="1">
    <fb>1001450</fb>
    <v>9</v>
  </rv>
  <rv s="1">
    <fb>836000</fb>
    <v>9</v>
  </rv>
  <rv s="1">
    <fb>26.379000000000001</fb>
    <v>112</v>
  </rv>
  <rv s="1">
    <fb>20</fb>
    <v>113</v>
  </rv>
  <rv s="0">
    <v>536870912</v>
    <v>Cairo</v>
    <v>f339e71b-dff6-f428-3624-c707f5baa04c</v>
    <v>en-US</v>
    <v>Map</v>
  </rv>
  <rv s="1">
    <fb>238560.35200000001</fb>
    <v>9</v>
  </rv>
  <rv s="1">
    <fb>288.56670071116298</fb>
    <v>114</v>
  </rv>
  <rv s="1">
    <fb>9.1505022263158792E-2</fb>
    <v>111</v>
  </rv>
  <rv s="1">
    <fb>1683.2135182955701</fb>
    <v>9</v>
  </rv>
  <rv s="1">
    <fb>3.3260000000000001</fb>
    <v>112</v>
  </rv>
  <rv s="1">
    <fb>7.3936409135688501E-4</fb>
    <v>111</v>
  </rv>
  <rv s="1">
    <fb>97.928929787843501</fb>
    <v>118</v>
  </rv>
  <rv s="1">
    <fb>303175127597.521</fb>
    <v>116</v>
  </rv>
  <rv s="1">
    <fb>1.0628493000000001</fb>
    <v>111</v>
  </rv>
  <rv s="1">
    <fb>0.35164520000000005</fb>
    <v>111</v>
  </rv>
  <rv s="9">
    <v>8</v>
    <v>7</v>
    <v>372</v>
    <v>6</v>
    <v>0</v>
    <v>Image of Egypt</v>
  </rv>
  <rv s="1">
    <fb>18.100000000000001</fb>
    <v>118</v>
  </rv>
  <rv s="0">
    <v>805306368</v>
    <v>Abdel Fattah el-Sisi (President)</v>
    <v>bd682cfc-4153-2740-55a8-5092e9ac12e6</v>
    <v>en-US</v>
    <v>Generic</v>
  </rv>
  <rv s="0">
    <v>805306368</v>
    <v>Mostafa Madbouly (Prime Minister)</v>
    <v>20dec001-59cb-3582-f4b1-c36057f3c8dd</v>
    <v>en-US</v>
    <v>Generic</v>
  </rv>
  <rv s="2">
    <v>92</v>
  </rv>
  <rv s="3">
    <v>https://www.bing.com/search?q=egypt&amp;form=skydnc</v>
    <v>Learn more on Bing</v>
  </rv>
  <rv s="1">
    <fb>71.825000000000003</fb>
    <v>118</v>
  </rv>
  <rv s="1">
    <fb>44199850000</fb>
    <v>116</v>
  </rv>
  <rv s="1">
    <fb>37</fb>
    <v>118</v>
  </rv>
  <rv s="2">
    <v>93</v>
  </rv>
  <rv s="1">
    <fb>0.61958965460000004</fb>
    <v>111</v>
  </rv>
  <rv s="1">
    <fb>0.4521</fb>
    <v>112</v>
  </rv>
  <rv s="1">
    <fb>100388073</fb>
    <v>9</v>
  </rv>
  <rv s="1">
    <fb>0.21</fb>
    <v>111</v>
  </rv>
  <rv s="1">
    <fb>0.26899999999999996</fb>
    <v>111</v>
  </rv>
  <rv s="1">
    <fb>0.41</fb>
    <v>111</v>
  </rv>
  <rv s="1">
    <fb>0.09</fb>
    <v>111</v>
  </rv>
  <rv s="1">
    <fb>0.128</fb>
    <v>111</v>
  </rv>
  <rv s="1">
    <fb>0.16200000000000001</fb>
    <v>111</v>
  </rv>
  <rv s="1">
    <fb>0.46412998199462896</fb>
    <v>111</v>
  </rv>
  <rv s="0">
    <v>536870912</v>
    <v>Alexandria Governorate</v>
    <v>8003181b-e7bf-ddf4-a199-71a05b6ade79</v>
    <v>en-US</v>
    <v>Map</v>
  </rv>
  <rv s="0">
    <v>536870912</v>
    <v>Cairo Governorate</v>
    <v>40d749c0-d713-814e-ef3c-7915083a10e8</v>
    <v>en-US</v>
    <v>Map</v>
  </rv>
  <rv s="0">
    <v>536870912</v>
    <v>Kafr el-Sheikh Governorate</v>
    <v>308b3991-f02f-c6c6-b267-441ab51f1699</v>
    <v>en-US</v>
    <v>Map</v>
  </rv>
  <rv s="0">
    <v>536870912</v>
    <v>Dakahlia Governorate</v>
    <v>fdeeb0b3-047e-b574-74e0-f88c2d7a040c</v>
    <v>en-US</v>
    <v>Map</v>
  </rv>
  <rv s="0">
    <v>536870912</v>
    <v>Sharqia Governorate</v>
    <v>1bccb0aa-521d-f0af-c496-d67e43635dba</v>
    <v>en-US</v>
    <v>Map</v>
  </rv>
  <rv s="0">
    <v>536870912</v>
    <v>Giza Governorate</v>
    <v>23a0d5e0-99dd-b522-e54d-b11659fab6ca</v>
    <v>en-US</v>
    <v>Map</v>
  </rv>
  <rv s="0">
    <v>536870912</v>
    <v>North Sinai Governorate</v>
    <v>094f5c93-c38c-43cc-3c97-af2da0fb59d5</v>
    <v>en-US</v>
    <v>Map</v>
  </rv>
  <rv s="0">
    <v>536870912</v>
    <v>Monufia Governorate</v>
    <v>3708df96-eaa0-3c11-f327-c95a8d7a76d1</v>
    <v>en-US</v>
    <v>Map</v>
  </rv>
  <rv s="0">
    <v>536870912</v>
    <v>Beheira Governorate</v>
    <v>cb4090bf-d2f8-2204-d585-476d3df37a8f</v>
    <v>en-US</v>
    <v>Map</v>
  </rv>
  <rv s="0">
    <v>536870912</v>
    <v>Faiyum Governorate</v>
    <v>eb26f94e-2766-c3d3-35f4-50cb2eb0ce55</v>
    <v>en-US</v>
    <v>Map</v>
  </rv>
  <rv s="0">
    <v>536870912</v>
    <v>Ismailia Governorate</v>
    <v>cdc25da2-596e-d166-dd41-c8036a65ade5</v>
    <v>en-US</v>
    <v>Map</v>
  </rv>
  <rv s="0">
    <v>536870912</v>
    <v>Minya Governorate</v>
    <v>e95f5f87-062b-7638-1248-4a3562370238</v>
    <v>en-US</v>
    <v>Map</v>
  </rv>
  <rv s="0">
    <v>536870912</v>
    <v>Matrouh Governorate</v>
    <v>f74dd9b0-23df-6191-1303-3b2ba17dc003</v>
    <v>en-US</v>
    <v>Map</v>
  </rv>
  <rv s="0">
    <v>536870912</v>
    <v>Asyut Governorate</v>
    <v>38276c64-ea7a-410d-24b7-64beb756024c</v>
    <v>en-US</v>
    <v>Map</v>
  </rv>
  <rv s="0">
    <v>536870912</v>
    <v>Qena Governorate</v>
    <v>13bc95f2-9ce1-a4be-cde3-26eb1e242951</v>
    <v>en-US</v>
    <v>Map</v>
  </rv>
  <rv s="0">
    <v>536870912</v>
    <v>Red Sea Governorate</v>
    <v>e9f5f47b-c7d2-72b7-9cdd-3b8e16d774b4</v>
    <v>en-US</v>
    <v>Map</v>
  </rv>
  <rv s="0">
    <v>536870912</v>
    <v>Damietta Governorate</v>
    <v>752a9b04-16cc-3931-5ca2-fb0e1925be23</v>
    <v>en-US</v>
    <v>Map</v>
  </rv>
  <rv s="0">
    <v>536870912</v>
    <v>Beni Suef Governorate</v>
    <v>badcf7b4-a9e2-5517-1bdd-c780c2f26c72</v>
    <v>en-US</v>
    <v>Map</v>
  </rv>
  <rv s="0">
    <v>536870912</v>
    <v>Sohag Governorate</v>
    <v>d302a61c-56d1-2127-6b4b-811b992d8f35</v>
    <v>en-US</v>
    <v>Map</v>
  </rv>
  <rv s="0">
    <v>536870912</v>
    <v>South Sinai Governorate</v>
    <v>efb866ef-8727-ced5-9a50-36d860c1201e</v>
    <v>en-US</v>
    <v>Map</v>
  </rv>
  <rv s="0">
    <v>536870912</v>
    <v>Aswan Governorate</v>
    <v>511db9d8-aac1-9ab1-13bb-6138eb5616c4</v>
    <v>en-US</v>
    <v>Map</v>
  </rv>
  <rv s="0">
    <v>536870912</v>
    <v>Gharbia Governorate</v>
    <v>539d1f2a-e56b-981b-b68c-d4ff7d3279a2</v>
    <v>en-US</v>
    <v>Map</v>
  </rv>
  <rv s="0">
    <v>536870912</v>
    <v>New Valley Governorate</v>
    <v>37340c74-0dd0-16d1-be47-975ac31f8ea1</v>
    <v>en-US</v>
    <v>Map</v>
  </rv>
  <rv s="0">
    <v>536870912</v>
    <v>Luxor Governorate</v>
    <v>94700196-ca2a-7d87-d77b-cc43f44dfc99</v>
    <v>en-US</v>
    <v>Map</v>
  </rv>
  <rv s="0">
    <v>536870912</v>
    <v>Port Said Governorate</v>
    <v>103ea99c-5f99-dc51-ef52-6b804e4d5070</v>
    <v>en-US</v>
    <v>Map</v>
  </rv>
  <rv s="0">
    <v>536870912</v>
    <v>Suez Governorate</v>
    <v>c4378354-0b78-e7be-8a8b-ebee69155c12</v>
    <v>en-US</v>
    <v>Map</v>
  </rv>
  <rv s="2">
    <v>94</v>
  </rv>
  <rv s="1">
    <fb>0.12519211097017099</fb>
    <v>111</v>
  </rv>
  <rv s="2">
    <v>95</v>
  </rv>
  <rv s="1">
    <fb>0.44400000000000001</fb>
    <v>111</v>
  </rv>
  <rv s="1">
    <fb>0.107600002288818</fb>
    <v>119</v>
  </rv>
  <rv s="1">
    <fb>42895824</fb>
    <v>9</v>
  </rv>
  <rv s="25">
    <v>#VALUE!</v>
    <v>en-US</v>
    <v>7af820a7-1c8d-f12a-0ca9-87e192e82cee</v>
    <v>536870912</v>
    <v>1</v>
    <v>370</v>
    <v>342</v>
    <v>Egypt</v>
    <v>5</v>
    <v>109</v>
    <v>Map</v>
    <v>7</v>
    <v>371</v>
    <v>EG</v>
    <v>1589</v>
    <v>1590</v>
    <v>1591</v>
    <v>1592</v>
    <v>1593</v>
    <v>1594</v>
    <v>1595</v>
    <v>1596</v>
    <v>1597</v>
    <v>EGP</v>
    <v>Egypt, officially the Arab Republic of Egypt, is a transcontinental country spanning the northeast corner of Africa and southwest corner of Asia via a land bridge formed by the Sinai Peninsula. It is bordered by the Mediterranean Sea to the north, the Gaza Strip and Israel to the northeast, the Red Sea to the east, Sudan to the south, and Libya to the west. The Gulf of Aqaba in the northeast separates Egypt from Jordan and Saudi Arabia. Cairo is the capital and largest city of Egypt, while Alexandria, the second-largest city, is an important industrial and tourist hub at the Mediterranean coast. At approximately 100 million inhabitants, Egypt is the 14th-most populated country in the world.</v>
    <v>1598</v>
    <v>1599</v>
    <v>1600</v>
    <v>1601</v>
    <v>1541</v>
    <v>1602</v>
    <v>1603</v>
    <v>1604</v>
    <v>1605</v>
    <v>1606</v>
    <v>1594</v>
    <v>1609</v>
    <v>1610</v>
    <v>1611</v>
    <v>1612</v>
    <v>1613</v>
    <v>Egypt</v>
    <v>Walla Zaman Ya Selahy</v>
    <v>1614</v>
    <v>Arab Republic of Egypt</v>
    <v>1615</v>
    <v>1616</v>
    <v>1617</v>
    <v>1618</v>
    <v>1619</v>
    <v>1620</v>
    <v>446</v>
    <v>1621</v>
    <v>1622</v>
    <v>1623</v>
    <v>1624</v>
    <v>1651</v>
    <v>1652</v>
    <v>1653</v>
    <v>1654</v>
    <v>1655</v>
    <v>Egypt</v>
    <v>1656</v>
    <v>mdp/vdpid/67</v>
  </rv>
  <rv s="0">
    <v>536870912</v>
    <v>Equatorial Guinea</v>
    <v>d592e294-4288-2e5b-b5c2-c21e3ee0d1a1</v>
    <v>en-US</v>
    <v>Map</v>
  </rv>
  <rv s="1">
    <fb>0.10124777183600701</fb>
    <v>111</v>
  </rv>
  <rv s="1">
    <fb>28051</fb>
    <v>9</v>
  </rv>
  <rv s="1">
    <fb>33.241</fb>
    <v>112</v>
  </rv>
  <rv s="1">
    <fb>240</fb>
    <v>113</v>
  </rv>
  <rv s="0">
    <v>536870912</v>
    <v>Malabo</v>
    <v>a651a936-416b-8865-8640-d9313a9fbb41</v>
    <v>en-US</v>
    <v>Map</v>
  </rv>
  <rv s="1">
    <fb>5654.5140000000001</fb>
    <v>9</v>
  </rv>
  <rv s="1">
    <fb>124.346722780622</fb>
    <v>114</v>
  </rv>
  <rv s="1">
    <fb>1.2386986020510899E-2</fb>
    <v>111</v>
  </rv>
  <rv s="1">
    <fb>4.5129999999999999</fb>
    <v>112</v>
  </rv>
  <rv s="1">
    <fb>0.55486631886419202</fb>
    <v>111</v>
  </rv>
  <rv s="1">
    <fb>11026774945.341499</fb>
    <v>116</v>
  </rv>
  <rv s="1">
    <fb>0.61775150000000001</fb>
    <v>111</v>
  </rv>
  <rv s="1">
    <fb>1.8528800000000002E-2</fb>
    <v>111</v>
  </rv>
  <rv s="1">
    <fb>62.6</fb>
    <v>118</v>
  </rv>
  <rv s="0">
    <v>805306368</v>
    <v>Fransisco Pascual Obama Asue (Prime Minister)</v>
    <v>866a8f6f-cc6f-e44d-64c2-9d1af127ab78</v>
    <v>en-US</v>
    <v>Generic</v>
  </rv>
  <rv s="0">
    <v>805306368</v>
    <v>Teodoro Nguema Obiang Mangue (Second Vice-President)</v>
    <v>cd01b474-cb2a-2f50-5ba5-246aa0df0201</v>
    <v>en-US</v>
    <v>Generic</v>
  </rv>
  <rv s="0">
    <v>805306368</v>
    <v>Teodoro Obiang Nguema Mbasogo (President)</v>
    <v>ff654507-17c8-d887-73af-fdce32a12e3e</v>
    <v>en-US</v>
    <v>Generic</v>
  </rv>
  <rv s="2">
    <v>96</v>
  </rv>
  <rv s="3">
    <v>https://www.bing.com/search?q=equatorial+guinea&amp;form=skydnc</v>
    <v>Learn more on Bing</v>
  </rv>
  <rv s="1">
    <fb>58.402000000000001</fb>
    <v>118</v>
  </rv>
  <rv s="1">
    <fb>301</fb>
    <v>118</v>
  </rv>
  <rv s="1">
    <fb>1.05</fb>
    <v>115</v>
  </rv>
  <rv s="2">
    <v>97</v>
  </rv>
  <rv s="1">
    <fb>0.7198487268</fb>
    <v>111</v>
  </rv>
  <rv s="1">
    <fb>0.4</fb>
    <v>112</v>
  </rv>
  <rv s="1">
    <fb>1355986</fb>
    <v>9</v>
  </rv>
  <rv s="1">
    <fb>0.61966999053955096</fb>
    <v>111</v>
  </rv>
  <rv s="0">
    <v>536870912</v>
    <v>Bioko Norte Province</v>
    <v>14fc1409-3f1f-b855-2446-9ce14d0b5f3e</v>
    <v>en-US</v>
    <v>Map</v>
  </rv>
  <rv s="0">
    <v>536870912</v>
    <v>Annobón Province</v>
    <v>1832d49e-856d-b5f4-2a05-3309385e03d3</v>
    <v>en-US</v>
    <v>Map</v>
  </rv>
  <rv s="0">
    <v>536870912</v>
    <v>Litoral Province</v>
    <v>047e4980-33aa-8d25-c0ce-06e32be00646</v>
    <v>en-US</v>
    <v>Map</v>
  </rv>
  <rv s="0">
    <v>536870912</v>
    <v>Kié-Ntem Province</v>
    <v>204a3e52-8eb7-0732-eacd-6291775ec8c0</v>
    <v>en-US</v>
    <v>Map</v>
  </rv>
  <rv s="0">
    <v>536870912</v>
    <v>Centro Sur Province</v>
    <v>99a10643-78ca-776e-ac63-0513f78fd3b5</v>
    <v>en-US</v>
    <v>Map</v>
  </rv>
  <rv s="0">
    <v>536870912</v>
    <v>Bioko Sur Province</v>
    <v>dcd49031-0c35-b602-2add-827409efb255</v>
    <v>en-US</v>
    <v>Map</v>
  </rv>
  <rv s="0">
    <v>536870912</v>
    <v>Wele-Nzas Province</v>
    <v>84e2e94c-ab91-a60f-13e1-f7470b791925</v>
    <v>en-US</v>
    <v>Map</v>
  </rv>
  <rv s="2">
    <v>98</v>
  </rv>
  <rv s="1">
    <fb>6.0845982822971802E-2</fb>
    <v>111</v>
  </rv>
  <rv s="1">
    <fb>0.79400000000000004</fb>
    <v>111</v>
  </rv>
  <rv s="1">
    <fb>6.4330000877380403E-2</fb>
    <v>119</v>
  </rv>
  <rv s="1">
    <fb>984812</fb>
    <v>9</v>
  </rv>
  <rv s="27">
    <v>#VALUE!</v>
    <v>en-US</v>
    <v>d592e294-4288-2e5b-b5c2-c21e3ee0d1a1</v>
    <v>536870912</v>
    <v>1</v>
    <v>380</v>
    <v>381</v>
    <v>Equatorial Guinea</v>
    <v>5</v>
    <v>6</v>
    <v>Map</v>
    <v>7</v>
    <v>382</v>
    <v>GQ</v>
    <v>1659</v>
    <v>1660</v>
    <v>908</v>
    <v>1661</v>
    <v>1662</v>
    <v>1663</v>
    <v>1664</v>
    <v>1665</v>
    <v>1666</v>
    <v>XAF</v>
    <v>Equatorial Guinea, officially the Republic of Equatorial Guinea, is a country on the west coast of Central Africa, with an area of 28,000 square kilometres. Formerly the colony of Spanish Guinea, its post-independence name evokes its location near both the Equator and the Gulf of Guinea. As of 2021, the country had a population of 1,468,777.</v>
    <v>1667</v>
    <v>1668</v>
    <v>487</v>
    <v>1669</v>
    <v>1670</v>
    <v>1671</v>
    <v>1672</v>
    <v>1663</v>
    <v>1676</v>
    <v>1677</v>
    <v>1678</v>
    <v>1679</v>
    <v>1680</v>
    <v>Equatorial Guinea</v>
    <v>Let Us Tread the Path of Our Immense Happiness</v>
    <v>1681</v>
    <v>Republic of Equatorial Guinea</v>
    <v>1682</v>
    <v>1683</v>
    <v>1684</v>
    <v>1685</v>
    <v>1693</v>
    <v>1694</v>
    <v>470</v>
    <v>1695</v>
    <v>1696</v>
    <v>Equatorial Guinea</v>
    <v>1697</v>
    <v>mdp/vdpid/69</v>
  </rv>
  <rv s="0">
    <v>536870912</v>
    <v>France</v>
    <v>c7bfe2de-4f82-e23c-ae42-8544b5b5c0ea</v>
    <v>en-US</v>
    <v>Map</v>
  </rv>
  <rv s="1">
    <fb>0.524475441661716</fb>
    <v>111</v>
  </rv>
  <rv s="1">
    <fb>643801</fb>
    <v>9</v>
  </rv>
  <rv s="1">
    <fb>307000</fb>
    <v>9</v>
  </rv>
  <rv s="1">
    <fb>11.3</fb>
    <v>112</v>
  </rv>
  <rv s="1">
    <fb>33</fb>
    <v>113</v>
  </rv>
  <rv s="0">
    <v>536870912</v>
    <v>Paris</v>
    <v>85584d24-2116-5b98-89f9-5714db931ac6</v>
    <v>en-US</v>
    <v>Map</v>
  </rv>
  <rv s="1">
    <fb>303275.56800000003</fb>
    <v>9</v>
  </rv>
  <rv s="1">
    <fb>110.04856675289</fb>
    <v>114</v>
  </rv>
  <rv s="1">
    <fb>1.1082549228829199E-2</fb>
    <v>111</v>
  </rv>
  <rv s="1">
    <fb>6939.5214736692897</fb>
    <v>9</v>
  </rv>
  <rv s="1">
    <fb>1.88</fb>
    <v>112</v>
  </rv>
  <rv s="1">
    <fb>0.31233278442262596</fb>
    <v>111</v>
  </rv>
  <rv s="1">
    <fb>46.487970872236403</fb>
    <v>118</v>
  </rv>
  <rv s="1">
    <fb>1.39</fb>
    <v>115</v>
  </rv>
  <rv s="1">
    <fb>2715518274227.4502</fb>
    <v>116</v>
  </rv>
  <rv s="1">
    <fb>1.0251076000000001</fb>
    <v>111</v>
  </rv>
  <rv s="1">
    <fb>0.65629000000000004</fb>
    <v>111</v>
  </rv>
  <rv s="1">
    <fb>3.4</fb>
    <v>118</v>
  </rv>
  <rv s="0">
    <v>805306368</v>
    <v>Emmanuel Macron (President)</v>
    <v>35be5a56-7a78-6352-b158-60da8f84c858</v>
    <v>en-US</v>
    <v>Generic</v>
  </rv>
  <rv s="0">
    <v>805306368</v>
    <v>Roselyne Bachelot (Minister)</v>
    <v>2a0c630d-70bc-51cd-a63a-068dc4e0f0b1</v>
    <v>en-US</v>
    <v>Generic</v>
  </rv>
  <rv s="0">
    <v>805306368</v>
    <v>Gérald Darmanin (Minister)</v>
    <v>3038fdd5-aac1-41a8-0374-bbf6c1c6a306</v>
    <v>en-US</v>
    <v>Generic</v>
  </rv>
  <rv s="0">
    <v>805306368</v>
    <v>Élisabeth Borne (Minister)</v>
    <v>c29b2cc1-1c10-86a9-30a2-9ab14a3d6e89</v>
    <v>en-US</v>
    <v>Generic</v>
  </rv>
  <rv s="0">
    <v>805306368</v>
    <v>Annick Girardin (Minister)</v>
    <v>d6ee7601-535b-d78f-561e-00070574adae</v>
    <v>en-US</v>
    <v>Generic</v>
  </rv>
  <rv s="0">
    <v>805306368</v>
    <v>Sébastien Lecornu (Minister)</v>
    <v>e47a48ba-584f-b611-b461-996ec493e56d</v>
    <v>en-US</v>
    <v>Generic</v>
  </rv>
  <rv s="2">
    <v>99</v>
  </rv>
  <rv s="3">
    <v>https://www.bing.com/search?q=france&amp;form=skydnc</v>
    <v>Learn more on Bing</v>
  </rv>
  <rv s="1">
    <fb>82.526829268292701</fb>
    <v>118</v>
  </rv>
  <rv s="1">
    <fb>2365950236659.3599</fb>
    <v>116</v>
  </rv>
  <rv s="1">
    <fb>8</fb>
    <v>118</v>
  </rv>
  <rv s="1">
    <fb>11.16</fb>
    <v>115</v>
  </rv>
  <rv s="1">
    <fb>6.7968269799999995E-2</fb>
    <v>111</v>
  </rv>
  <rv s="1">
    <fb>3.2671999999999999</fb>
    <v>112</v>
  </rv>
  <rv s="1">
    <fb>67059887</fb>
    <v>9</v>
  </rv>
  <rv s="1">
    <fb>0.25800000000000001</fb>
    <v>111</v>
  </rv>
  <rv s="1">
    <fb>0.4</fb>
    <v>111</v>
  </rv>
  <rv s="1">
    <fb>3.2000000000000001E-2</fb>
    <v>111</v>
  </rv>
  <rv s="1">
    <fb>0.13</fb>
    <v>111</v>
  </rv>
  <rv s="1">
    <fb>0.16899999999999998</fb>
    <v>111</v>
  </rv>
  <rv s="1">
    <fb>0.55125999450683605</fb>
    <v>111</v>
  </rv>
  <rv s="0">
    <v>536870912</v>
    <v>Normandy</v>
    <v>3e508a17-1303-ffc1-9d13-493d159d305c</v>
    <v>en-US</v>
    <v>Map</v>
  </rv>
  <rv s="0">
    <v>536870912</v>
    <v>Ain</v>
    <v>71607760-ab2a-d381-87a5-d1eac5be2f1c</v>
    <v>en-US</v>
    <v>Map</v>
  </rv>
  <rv s="0">
    <v>536870912</v>
    <v>Val-d'Oise</v>
    <v>0ac64226-15b9-f259-7f89-a07ffeac79ec</v>
    <v>en-US</v>
    <v>Map</v>
  </rv>
  <rv s="0">
    <v>536870912</v>
    <v>Savoie</v>
    <v>b37e2d23-cea0-3534-4dd1-b0d7dd6fde8f</v>
    <v>en-US</v>
    <v>Map</v>
  </rv>
  <rv s="0">
    <v>536870912</v>
    <v>Réunion</v>
    <v>7d1fa0b0-e3d7-d903-d64d-489c03fd0a75</v>
    <v>en-US</v>
    <v>Map</v>
  </rv>
  <rv s="0">
    <v>536870912</v>
    <v>Yonne</v>
    <v>154c2e88-9a11-4cd1-d5e3-87f6a02d46f5</v>
    <v>en-US</v>
    <v>Map</v>
  </rv>
  <rv s="0">
    <v>536870912</v>
    <v>Lot</v>
    <v>e4a39c0f-80df-9cf6-8c6c-e8a2a63fec3a</v>
    <v>en-US</v>
    <v>Map</v>
  </rv>
  <rv s="0">
    <v>536870912</v>
    <v>Vendée</v>
    <v>7fe21032-33eb-c61f-ab06-3796d48b9159</v>
    <v>en-US</v>
    <v>Map</v>
  </rv>
  <rv s="0">
    <v>536870912</v>
    <v>Drôme</v>
    <v>292bc275-84e4-8bc3-5400-14bc5ca71d73</v>
    <v>en-US</v>
    <v>Map</v>
  </rv>
  <rv s="0">
    <v>536870912</v>
    <v>Martinique</v>
    <v>f245adef-ee09-9352-e265-2a287e5eadbe</v>
    <v>en-US</v>
    <v>Map</v>
  </rv>
  <rv s="0">
    <v>536870912</v>
    <v>Hauts-de-Seine</v>
    <v>b65da94e-a174-9970-cad6-b3bd1bbe50f8</v>
    <v>en-US</v>
    <v>Map</v>
  </rv>
  <rv s="0">
    <v>536870912</v>
    <v>Gironde</v>
    <v>5ac5e96b-c1a3-0353-c9e6-6e32bcd9b2a1</v>
    <v>en-US</v>
    <v>Map</v>
  </rv>
  <rv s="0">
    <v>536870912</v>
    <v>Dordogne</v>
    <v>be1aea9d-0a5e-02e0-5905-9fdf5c3a0511</v>
    <v>en-US</v>
    <v>Map</v>
  </rv>
  <rv s="0">
    <v>536870912</v>
    <v>Jura</v>
    <v>1c0af201-ce58-8ae7-5f8c-67fdaa748fb2</v>
    <v>en-US</v>
    <v>Map</v>
  </rv>
  <rv s="0">
    <v>536870912</v>
    <v>Indre</v>
    <v>644a2058-4d87-9f16-ed9e-dff4729d747c</v>
    <v>en-US</v>
    <v>Map</v>
  </rv>
  <rv s="0">
    <v>536870912</v>
    <v>Guadeloupe</v>
    <v>56b80aaa-d840-1a73-13ba-70eb9b61a642</v>
    <v>en-US</v>
    <v>Map</v>
  </rv>
  <rv s="0">
    <v>536870912</v>
    <v>Aube</v>
    <v>1792c130-60be-106e-1e44-cc254919ce05</v>
    <v>en-US</v>
    <v>Map</v>
  </rv>
  <rv s="0">
    <v>536870912</v>
    <v>Oise</v>
    <v>a806252b-efff-01b7-91bd-c36bc35224f3</v>
    <v>en-US</v>
    <v>Map</v>
  </rv>
  <rv s="0">
    <v>536870912</v>
    <v>Vienne</v>
    <v>108aa0c8-eac5-ed42-9c55-7576e85f4a8f</v>
    <v>en-US</v>
    <v>Map</v>
  </rv>
  <rv s="0">
    <v>536870912</v>
    <v>Ardèche</v>
    <v>bf1c9742-98a2-4942-a0cb-c8a2f0ff9701</v>
    <v>en-US</v>
    <v>Map</v>
  </rv>
  <rv s="0">
    <v>536870912</v>
    <v>Vosges</v>
    <v>5bd42721-6632-bb30-1f77-8a3f762976ac</v>
    <v>en-US</v>
    <v>Map</v>
  </rv>
  <rv s="0">
    <v>536870912</v>
    <v>Saint Pierre and Miquelon</v>
    <v>aa096cf4-a54e-cd44-7204-c28310ca40f4</v>
    <v>en-US</v>
    <v>Map</v>
  </rv>
  <rv s="0">
    <v>536870912</v>
    <v>French Guiana</v>
    <v>328feb88-20d1-8674-1574-3ce8cc0bc9e9</v>
    <v>en-US</v>
    <v>Map</v>
  </rv>
  <rv s="0">
    <v>536870912</v>
    <v>Rhône</v>
    <v>cc174d15-ddf1-2f1e-8656-f3af821f4831</v>
    <v>en-US</v>
    <v>Map</v>
  </rv>
  <rv s="0">
    <v>536870912</v>
    <v>Calvados</v>
    <v>c94f1118-6a31-5bbb-b12c-593bc8d4c180</v>
    <v>en-US</v>
    <v>Map</v>
  </rv>
  <rv s="0">
    <v>536870912</v>
    <v>Saint Barthélemy</v>
    <v>5c5081a9-306e-4f05-73a2-32b95a4b8600</v>
    <v>en-US</v>
    <v>Map</v>
  </rv>
  <rv s="0">
    <v>536870912</v>
    <v>Charente</v>
    <v>650da742-ab9d-e1cf-2b50-4b271b4c82ae</v>
    <v>en-US</v>
    <v>Map</v>
  </rv>
  <rv s="0">
    <v>536870912</v>
    <v>Pas-de-Calais</v>
    <v>0440f94f-7798-d9cc-6b38-da253dcc8637</v>
    <v>en-US</v>
    <v>Map</v>
  </rv>
  <rv s="0">
    <v>536870912</v>
    <v>Saône-et-Loire</v>
    <v>00a02b2b-4704-ef60-955a-22d0fd2b7f56</v>
    <v>en-US</v>
    <v>Map</v>
  </rv>
  <rv s="0">
    <v>536870912</v>
    <v>Landes</v>
    <v>fb21cbe8-be4b-f5f6-6e17-738a5f878e58</v>
    <v>en-US</v>
    <v>Map</v>
  </rv>
  <rv s="0">
    <v>536870912</v>
    <v>Aveyron</v>
    <v>661b9ea4-381a-b275-475e-c080ae790696</v>
    <v>en-US</v>
    <v>Map</v>
  </rv>
  <rv s="0">
    <v>536870912</v>
    <v>Cantal</v>
    <v>e9810dcc-9312-b403-0145-c937d59e4ce7</v>
    <v>en-US</v>
    <v>Map</v>
  </rv>
  <rv s="0">
    <v>536870912</v>
    <v>Seine-et-Marne</v>
    <v>584f98fc-30fd-f6be-956d-5aba683c1b4c</v>
    <v>en-US</v>
    <v>Map</v>
  </rv>
  <rv s="0">
    <v>536870912</v>
    <v>Ille-et-Vilaine</v>
    <v>81c210ee-46e3-91d8-1da8-228bb8a241f2</v>
    <v>en-US</v>
    <v>Map</v>
  </rv>
  <rv s="0">
    <v>536870912</v>
    <v>Haute-Savoie</v>
    <v>a978c224-46e5-a035-f725-4b94288b7694</v>
    <v>en-US</v>
    <v>Map</v>
  </rv>
  <rv s="0">
    <v>536870912</v>
    <v>Loire-Atlantique</v>
    <v>bf4a4628-ceb5-b5d0-4889-890b473d3127</v>
    <v>en-US</v>
    <v>Map</v>
  </rv>
  <rv s="0">
    <v>536870912</v>
    <v>Nouvelle-Aquitaine</v>
    <v>7955f423-af31-d2e0-f045-b14668178865</v>
    <v>en-US</v>
    <v>Map</v>
  </rv>
  <rv s="0">
    <v>536870912</v>
    <v>Charente-Maritime</v>
    <v>10a89f8a-f91f-d426-88f4-6a1ac9788f5d</v>
    <v>en-US</v>
    <v>Map</v>
  </rv>
  <rv s="0">
    <v>536870912</v>
    <v>Deux-Sèvres</v>
    <v>a5ffcc63-68c6-7a82-3a9e-7002aefac16b</v>
    <v>en-US</v>
    <v>Map</v>
  </rv>
  <rv s="0">
    <v>536870912</v>
    <v>Sarthe</v>
    <v>4c97d56e-bc2d-9a00-8c8b-2cc6703c179b</v>
    <v>en-US</v>
    <v>Map</v>
  </rv>
  <rv s="0">
    <v>536870912</v>
    <v>Haute-Saône</v>
    <v>a2d8b2c4-ec74-84ee-777c-2f8277384514</v>
    <v>en-US</v>
    <v>Map</v>
  </rv>
  <rv s="0">
    <v>536870912</v>
    <v>Lot-et-Garonne</v>
    <v>847c1ec4-708f-d3ba-ef4a-ba275d255773</v>
    <v>en-US</v>
    <v>Map</v>
  </rv>
  <rv s="0">
    <v>536870912</v>
    <v>Hautes-Alpes</v>
    <v>92cfefe0-e047-398b-6d1f-6ab195cf9863</v>
    <v>en-US</v>
    <v>Map</v>
  </rv>
  <rv s="0">
    <v>536870912</v>
    <v>Nord</v>
    <v>bee37859-eaf9-d994-d502-267df9fdc01c</v>
    <v>en-US</v>
    <v>Map</v>
  </rv>
  <rv s="0">
    <v>536870912</v>
    <v>French Polynesia</v>
    <v>340e15d5-6b74-8497-bbfa-4c1f323f5483</v>
    <v>en-US</v>
    <v>Map</v>
  </rv>
  <rv s="0">
    <v>536870912</v>
    <v>New Caledonia</v>
    <v>25b2aeab-b390-d01e-1f7f-90be767bd899</v>
    <v>en-US</v>
    <v>Map</v>
  </rv>
  <rv s="0">
    <v>536870912</v>
    <v>Corsica</v>
    <v>7dae6ff4-03ba-2162-da4b-d4cf544ad43f</v>
    <v>en-US</v>
    <v>Map</v>
  </rv>
  <rv s="0">
    <v>536870912</v>
    <v>Wallis and Futuna</v>
    <v>db8aa235-58e4-9e3d-8799-6839f3d35025</v>
    <v>en-US</v>
    <v>Map</v>
  </rv>
  <rv s="0">
    <v>536870912</v>
    <v>Isère</v>
    <v>12375c6d-9f12-163c-5c43-5b6f59406225</v>
    <v>en-US</v>
    <v>Map</v>
  </rv>
  <rv s="0">
    <v>536870912</v>
    <v>Mayotte</v>
    <v>545cc8bc-c211-076d-ee26-d2ff955eb394</v>
    <v>en-US</v>
    <v>Map</v>
  </rv>
  <rv s="0">
    <v>536870912</v>
    <v>Centre-Val de Loire</v>
    <v>6aafd8c4-aba3-0388-62a3-d302e77f40c4</v>
    <v>en-US</v>
    <v>Map</v>
  </rv>
  <rv s="0">
    <v>536870912</v>
    <v>Val-de-Marne</v>
    <v>5b4d53ad-f7a6-a80c-27a1-6adc32898a8b</v>
    <v>en-US</v>
    <v>Map</v>
  </rv>
  <rv s="0">
    <v>536870912</v>
    <v>Corse-du-Sud</v>
    <v>4844fa58-0f98-1617-f356-09174f8729a3</v>
    <v>en-US</v>
    <v>Map</v>
  </rv>
  <rv s="0">
    <v>536870912</v>
    <v>Eure-et-Loir</v>
    <v>1e4727b6-6261-8213-f441-5e3789bfe140</v>
    <v>en-US</v>
    <v>Map</v>
  </rv>
  <rv s="0">
    <v>536870912</v>
    <v>Seine-Saint-Denis</v>
    <v>3d5ea2f7-2680-43ce-73aa-863db59b3648</v>
    <v>en-US</v>
    <v>Map</v>
  </rv>
  <rv s="0">
    <v>536870912</v>
    <v>Pyrénées-Orientales</v>
    <v>6f559f32-59f1-428e-3959-bbce1712c380</v>
    <v>en-US</v>
    <v>Map</v>
  </rv>
  <rv s="0">
    <v>536870912</v>
    <v>Bouches-du-Rhône</v>
    <v>d8a7c01f-e5cb-2eb2-d5b6-fc9cc97b3489</v>
    <v>en-US</v>
    <v>Map</v>
  </rv>
  <rv s="0">
    <v>536870912</v>
    <v>Indre-et-Loire</v>
    <v>57d64575-78c8-e5c0-f5a3-4c4ec79d9bd4</v>
    <v>en-US</v>
    <v>Map</v>
  </rv>
  <rv s="0">
    <v>536870912</v>
    <v>Ariège</v>
    <v>8550d5a1-b844-4c89-abe4-c6b979c99db4</v>
    <v>en-US</v>
    <v>Map</v>
  </rv>
  <rv s="0">
    <v>536870912</v>
    <v>Pyrénées-Atlantiques</v>
    <v>7a55ca85-3992-84c3-18bd-faab3cd83815</v>
    <v>en-US</v>
    <v>Map</v>
  </rv>
  <rv s="0">
    <v>536870912</v>
    <v>Seine-Maritime</v>
    <v>a21dc708-3140-5a55-7d01-803030360fb2</v>
    <v>en-US</v>
    <v>Map</v>
  </rv>
  <rv s="0">
    <v>536870912</v>
    <v>Hérault</v>
    <v>96589375-a7e9-f023-02e9-25d2769bac95</v>
    <v>en-US</v>
    <v>Map</v>
  </rv>
  <rv s="0">
    <v>536870912</v>
    <v>Meurthe-et-Moselle</v>
    <v>a85ebbf4-0a84-6ffd-ba7a-00e5d636d799</v>
    <v>en-US</v>
    <v>Map</v>
  </rv>
  <rv s="0">
    <v>536870912</v>
    <v>Maine-et-Loire</v>
    <v>dbd78e30-07ab-d6d1-cb42-fc01fb10a1e6</v>
    <v>en-US</v>
    <v>Map</v>
  </rv>
  <rv s="0">
    <v>536870912</v>
    <v>Côte-d'Or</v>
    <v>76b7f10f-67c3-85cf-9245-26043c740b36</v>
    <v>en-US</v>
    <v>Map</v>
  </rv>
  <rv s="0">
    <v>536870912</v>
    <v>Côtes-d'Armor</v>
    <v>3ac3ca4c-ae1d-7922-48a0-0fffb472646e</v>
    <v>en-US</v>
    <v>Map</v>
  </rv>
  <rv s="0">
    <v>536870912</v>
    <v>Essonne</v>
    <v>0cc4a3e8-51e5-8308-126a-7f33952f640c</v>
    <v>en-US</v>
    <v>Map</v>
  </rv>
  <rv s="0">
    <v>536870912</v>
    <v>Alpes-Maritimes</v>
    <v>83901c43-49d0-9f7e-723e-4ca6daaacce2</v>
    <v>en-US</v>
    <v>Map</v>
  </rv>
  <rv s="0">
    <v>536870912</v>
    <v>Aude</v>
    <v>4dffa200-dea8-f5a0-2240-7e41a42ef177</v>
    <v>en-US</v>
    <v>Map</v>
  </rv>
  <rv s="0">
    <v>536870912</v>
    <v>Corrèze</v>
    <v>c5e194d5-0ea5-4d9d-9897-23fe510b1a40</v>
    <v>en-US</v>
    <v>Map</v>
  </rv>
  <rv s="0">
    <v>536870912</v>
    <v>Hautes-Pyrénées</v>
    <v>944accb5-1745-85f2-073a-28399fa8a190</v>
    <v>en-US</v>
    <v>Map</v>
  </rv>
  <rv s="0">
    <v>536870912</v>
    <v>Alpes-de-Haute-Provence</v>
    <v>2463acbf-5353-3875-acb9-7279cc06fb2c</v>
    <v>en-US</v>
    <v>Map</v>
  </rv>
  <rv s="0">
    <v>536870912</v>
    <v>Var</v>
    <v>e65178f9-77a3-fb70-b0b7-8c6ca7b078da</v>
    <v>en-US</v>
    <v>Map</v>
  </rv>
  <rv s="0">
    <v>536870912</v>
    <v>Gard</v>
    <v>a2b00a36-67df-6330-1cb0-8b76f83f62ef</v>
    <v>en-US</v>
    <v>Map</v>
  </rv>
  <rv s="0">
    <v>536870912</v>
    <v>Loiret</v>
    <v>a6fbc858-6174-1507-1ef3-722b5331eb96</v>
    <v>en-US</v>
    <v>Map</v>
  </rv>
  <rv s="0">
    <v>536870912</v>
    <v>Loir-et-Cher</v>
    <v>15209369-9104-c387-8520-a5f92fd0704c</v>
    <v>en-US</v>
    <v>Map</v>
  </rv>
  <rv s="0">
    <v>536870912</v>
    <v>Haute-Garonne</v>
    <v>c75adb65-dddc-9ed9-5ec6-599b9553fdac</v>
    <v>en-US</v>
    <v>Map</v>
  </rv>
  <rv s="0">
    <v>536870912</v>
    <v>Somme</v>
    <v>37ea7117-b9d2-d6e6-f85c-c89a0b536bc9</v>
    <v>en-US</v>
    <v>Map</v>
  </rv>
  <rv s="0">
    <v>536870912</v>
    <v>Yvelines</v>
    <v>347a10bd-a260-932d-0437-44fbe26803c7</v>
    <v>en-US</v>
    <v>Map</v>
  </rv>
  <rv s="0">
    <v>536870912</v>
    <v>Haute-Vienne</v>
    <v>0e6e4aef-9741-f2df-dd2a-70065668ce21</v>
    <v>en-US</v>
    <v>Map</v>
  </rv>
  <rv s="0">
    <v>536870912</v>
    <v>Bas-Rhin</v>
    <v>43349d05-a47b-cc66-cf48-66301f22f744</v>
    <v>en-US</v>
    <v>Map</v>
  </rv>
  <rv s="0">
    <v>536870912</v>
    <v>Puy-de-Dôme</v>
    <v>a8c0bbce-45c3-3fe6-28d3-08d27113db03</v>
    <v>en-US</v>
    <v>Map</v>
  </rv>
  <rv s="0">
    <v>536870912</v>
    <v>Gers</v>
    <v>ceea0c3c-7c1a-09ec-7796-1cce63160125</v>
    <v>en-US</v>
    <v>Map</v>
  </rv>
  <rv s="0">
    <v>536870912</v>
    <v>Eure</v>
    <v>ed6304ad-df4b-13a8-59be-ea574dc5bae1</v>
    <v>en-US</v>
    <v>Map</v>
  </rv>
  <rv s="0">
    <v>536870912</v>
    <v>Finistère</v>
    <v>aab13240-a95c-948a-482c-51ffcf16db90</v>
    <v>en-US</v>
    <v>Map</v>
  </rv>
  <rv s="0">
    <v>536870912</v>
    <v>Cher</v>
    <v>68e66cca-e778-a713-6053-2d9d229657f3</v>
    <v>en-US</v>
    <v>Map</v>
  </rv>
  <rv s="0">
    <v>536870912</v>
    <v>Morbihan</v>
    <v>d60daed9-494d-85e7-d992-512a02eff123</v>
    <v>en-US</v>
    <v>Map</v>
  </rv>
  <rv s="0">
    <v>536870912</v>
    <v>Doubs</v>
    <v>57dc7188-cb49-01c6-a78e-078be5045e3d</v>
    <v>en-US</v>
    <v>Map</v>
  </rv>
  <rv s="0">
    <v>536870912</v>
    <v>Manche</v>
    <v>30cb17cd-689e-aa53-7d74-ad51a66d71d8</v>
    <v>en-US</v>
    <v>Map</v>
  </rv>
  <rv s="0">
    <v>536870912</v>
    <v>Moselle</v>
    <v>7fc54835-e4c4-4cd9-af2a-bddfbd0c4e94</v>
    <v>en-US</v>
    <v>Map</v>
  </rv>
  <rv s="0">
    <v>536870912</v>
    <v>Tarn-et-Garonne</v>
    <v>54324480-3892-3992-76d4-5e1c8f8e2ea3</v>
    <v>en-US</v>
    <v>Map</v>
  </rv>
  <rv s="0">
    <v>536870912</v>
    <v>Allier</v>
    <v>1106a57f-4262-a0a7-7bff-d7a1933e4000</v>
    <v>en-US</v>
    <v>Map</v>
  </rv>
  <rv s="0">
    <v>536870912</v>
    <v>Vaucluse</v>
    <v>a190e32c-8b86-e903-d3ae-ae3e5feccb71</v>
    <v>en-US</v>
    <v>Map</v>
  </rv>
  <rv s="0">
    <v>536870912</v>
    <v>Ardennes</v>
    <v>2a95094e-9294-faa3-a8ab-8b2991b9e1a8</v>
    <v>en-US</v>
    <v>Map</v>
  </rv>
  <rv s="0">
    <v>536870912</v>
    <v>Haute-Marne</v>
    <v>bcc5642c-f3a6-2f37-f938-154c57cf50cd</v>
    <v>en-US</v>
    <v>Map</v>
  </rv>
  <rv s="0">
    <v>536870912</v>
    <v>Mayenne</v>
    <v>a2360257-339c-4162-b244-ce6258921bba</v>
    <v>en-US</v>
    <v>Map</v>
  </rv>
  <rv s="0">
    <v>536870912</v>
    <v>Meuse</v>
    <v>4c4d9f68-e7be-4788-ae1c-689c307eb428</v>
    <v>en-US</v>
    <v>Map</v>
  </rv>
  <rv s="0">
    <v>536870912</v>
    <v>Creuse</v>
    <v>dd371e57-c02d-2940-3824-8abcac3f5b16</v>
    <v>en-US</v>
    <v>Map</v>
  </rv>
  <rv s="0">
    <v>536870912</v>
    <v>Lozère</v>
    <v>51cda30d-0957-cc60-f449-7cedac5c2f5d</v>
    <v>en-US</v>
    <v>Map</v>
  </rv>
  <rv s="0">
    <v>536870912</v>
    <v>Territoire de Belfort</v>
    <v>c2174bec-fbf1-67a3-1cbf-0e07fb3c9d85</v>
    <v>en-US</v>
    <v>Map</v>
  </rv>
  <rv s="0">
    <v>536870912</v>
    <v>Aisne</v>
    <v>f675d7ad-5638-71f6-272f-3013bf6d8b52</v>
    <v>en-US</v>
    <v>Map</v>
  </rv>
  <rv s="0">
    <v>536870912</v>
    <v>Tarn</v>
    <v>83119498-14bb-1038-fdf0-bb1b17369b30</v>
    <v>en-US</v>
    <v>Map</v>
  </rv>
  <rv s="0">
    <v>536870912</v>
    <v>Haute-Loire</v>
    <v>7d62611c-1129-1318-46a4-32493d6d49e6</v>
    <v>en-US</v>
    <v>Map</v>
  </rv>
  <rv s="0">
    <v>536870912</v>
    <v>Haut-Rhin</v>
    <v>389dcf06-db1b-7fea-0231-4921fe772f1b</v>
    <v>en-US</v>
    <v>Map</v>
  </rv>
  <rv s="0">
    <v>536870912</v>
    <v>Orne</v>
    <v>ef487664-1442-683b-96a6-483af8b24a73</v>
    <v>en-US</v>
    <v>Map</v>
  </rv>
  <rv s="0">
    <v>536870912</v>
    <v>Haute-Corse</v>
    <v>7cc29b94-94ac-e3ea-e501-0b782e54084b</v>
    <v>en-US</v>
    <v>Map</v>
  </rv>
  <rv s="0">
    <v>536870912</v>
    <v>Nièvre</v>
    <v>cd451fbc-d1c0-f9b6-4fea-0866a8f9c27c</v>
    <v>en-US</v>
    <v>Map</v>
  </rv>
  <rv s="0">
    <v>536870912</v>
    <v>Grand Est</v>
    <v>e2f60e84-1701-6d84-e960-ba87138e3631</v>
    <v>en-US</v>
    <v>Map</v>
  </rv>
  <rv s="0">
    <v>536870912</v>
    <v>Collectivity of Saint Martin</v>
    <v>281a8fb2-1b63-4320-5d31-8f0fb46c4f1a</v>
    <v>en-US</v>
    <v>Map</v>
  </rv>
  <rv s="0">
    <v>536870912</v>
    <v>Auvergne-Rhône-Alpes</v>
    <v>b53940d0-b739-faf5-78d1-93f189f878c9</v>
    <v>en-US</v>
    <v>Map</v>
  </rv>
  <rv s="0">
    <v>536870912</v>
    <v>Hauts-de-France</v>
    <v>4eb2d0b0-8845-48d0-9343-9ba3e7fe81a0</v>
    <v>en-US</v>
    <v>Map</v>
  </rv>
  <rv s="0">
    <v>536870912</v>
    <v>Bourgogne-Franche-Comté</v>
    <v>4bc8dff1-8d72-5341-f405-63c7be8c6672</v>
    <v>en-US</v>
    <v>Map</v>
  </rv>
  <rv s="0">
    <v>536870912</v>
    <v>French Southern and Antarctic Lands</v>
    <v>b9d52319-44ee-bf16-d95f-72397f26ce4a</v>
    <v>en-US</v>
    <v>Map</v>
  </rv>
  <rv s="2">
    <v>100</v>
  </rv>
  <rv s="1">
    <fb>0.24229980509910898</fb>
    <v>111</v>
  </rv>
  <rv s="1">
    <fb>0.60699999999999998</fb>
    <v>111</v>
  </rv>
  <rv s="1">
    <fb>8.4270000457763714E-2</fb>
    <v>119</v>
  </rv>
  <rv s="1">
    <fb>54123364</fb>
    <v>9</v>
  </rv>
  <rv s="13">
    <v>#VALUE!</v>
    <v>en-US</v>
    <v>c7bfe2de-4f82-e23c-ae42-8544b5b5c0ea</v>
    <v>536870912</v>
    <v>1</v>
    <v>389</v>
    <v>141</v>
    <v>France</v>
    <v>5</v>
    <v>6</v>
    <v>Map</v>
    <v>7</v>
    <v>390</v>
    <v>FR</v>
    <v>1700</v>
    <v>1701</v>
    <v>1702</v>
    <v>1703</v>
    <v>1704</v>
    <v>1705</v>
    <v>1706</v>
    <v>1707</v>
    <v>1708</v>
    <v>EUR</v>
    <v>France, officially the French Republic, is a transcontinental country spanning Western Europe and overseas regions and territories in the Americas and the Atlantic, Pacific and Indian Oceans. Its metropolitan area extends from the Rhine to the Atlantic Ocean and from the Mediterranean Sea to the English Channel and the North Sea; overseas territories include French Guiana in South America, Saint Pierre and Miquelon in the North Atlantic, the French West Indies, and many islands in Oceania and the Indian Ocean. Due to its several coastal territories, France has the largest exclusive economic zone in the world. France borders Belgium, Luxembourg, Germany, Switzerland, Monaco, Italy, Andorra, and Spain in continental Europe, as well as the Netherlands, Suriname, and Brazil in the Americas via its overseas territories in French Guiana and Saint Martin. Its eighteen integral regions span a combined area of 643,801 km² and over 67 million people. France is a unitary semi-presidential republic with its capital in Paris, the country's largest city and main cultural and commercial centre; other major urban areas include Marseille, Lyon, Toulouse, Lille, Bordeaux, and Nice.</v>
    <v>1709</v>
    <v>1710</v>
    <v>1711</v>
    <v>1712</v>
    <v>1713</v>
    <v>1714</v>
    <v>1715</v>
    <v>1716</v>
    <v>1717</v>
    <v>1705</v>
    <v>1724</v>
    <v>1725</v>
    <v>1726</v>
    <v>1727</v>
    <v>1728</v>
    <v>1729</v>
    <v>France</v>
    <v>La Marseillaise</v>
    <v>1226</v>
    <v>French Republic</v>
    <v>1730</v>
    <v>1731</v>
    <v>1732</v>
    <v>763</v>
    <v>1733</v>
    <v>1734</v>
    <v>1735</v>
    <v>1160</v>
    <v>1736</v>
    <v>1737</v>
    <v>1738</v>
    <v>1852</v>
    <v>1853</v>
    <v>318</v>
    <v>1854</v>
    <v>1855</v>
    <v>France</v>
    <v>1856</v>
    <v>mdp/vdpid/84</v>
  </rv>
  <rv s="1">
    <fb>374</fb>
    <v>9</v>
  </rv>
  <rv s="1">
    <fb>262</fb>
    <v>113</v>
  </rv>
  <rv s="0">
    <v>536870912</v>
    <v>Mamoudzou</v>
    <v>94088d28-60b3-af0d-461a-b76aad73b84d</v>
    <v>en-US</v>
    <v>Map</v>
  </rv>
  <rv s="3">
    <v>https://www.bing.com/search?q=mayotte&amp;form=skydnc</v>
    <v>Learn more on Bing</v>
  </rv>
  <rv s="1">
    <fb>299348</fb>
    <v>9</v>
  </rv>
  <rv s="2">
    <v>101</v>
  </rv>
  <rv s="28">
    <v>#VALUE!</v>
    <v>en-US</v>
    <v>545cc8bc-c211-076d-ee26-d2ff955eb394</v>
    <v>536870912</v>
    <v>1</v>
    <v>393</v>
    <v>394</v>
    <v>Mayotte</v>
    <v>5</v>
    <v>6</v>
    <v>Map</v>
    <v>7</v>
    <v>395</v>
    <v>YT</v>
    <v>1858</v>
    <v>1859</v>
    <v>1860</v>
    <v>Mayotte is an overseas department and region and single territorial collectivity of France officially named the Department of Mayotte. It is located in the northern part of the Mozambique Channel in the Indian Ocean off the coast of Southeastern Africa, between Northwestern Madagascar and Northeastern Mozambique. Mayotte consists of a main island, Grande-Terre, a smaller island, Petite-Terre, as well as several islets around these two. Mayotte is the most prosperous territory in the Mozambique Channel, making it a major destination for illegal immigration.</v>
    <v>1860</v>
    <v>1861</v>
    <v>Mayotte</v>
    <v>1226</v>
    <v>Department of Mayotte</v>
    <v>1862</v>
    <v>1863</v>
    <v>Mayotte</v>
    <v>mdp/vdpid/153</v>
  </rv>
  <rv s="0">
    <v>536870912</v>
    <v>Gabon</v>
    <v>699f8937-631d-88ab-7da4-c4d4107ecdde</v>
    <v>en-US</v>
    <v>Map</v>
  </rv>
  <rv s="1">
    <fb>0.20025614157643498</fb>
    <v>111</v>
  </rv>
  <rv s="1">
    <fb>267667</fb>
    <v>9</v>
  </rv>
  <rv s="1">
    <fb>7000</fb>
    <v>9</v>
  </rv>
  <rv s="1">
    <fb>31.611000000000001</fb>
    <v>112</v>
  </rv>
  <rv s="1">
    <fb>241</fb>
    <v>113</v>
  </rv>
  <rv s="0">
    <v>536870912</v>
    <v>Libreville</v>
    <v>8cf1387f-7713-cd7f-c3f9-7f932df1bc10</v>
    <v>en-US</v>
    <v>Map</v>
  </rv>
  <rv s="1">
    <fb>5320.817</fb>
    <v>9</v>
  </rv>
  <rv s="1">
    <fb>122.18684118369301</fb>
    <v>114</v>
  </rv>
  <rv s="1">
    <fb>2.0619978836274502E-2</fb>
    <v>111</v>
  </rv>
  <rv s="1">
    <fb>1167.8522136107899</fb>
    <v>9</v>
  </rv>
  <rv s="1">
    <fb>3.9689999999999999</fb>
    <v>112</v>
  </rv>
  <rv s="1">
    <fb>0.90037645049869997</fb>
    <v>111</v>
  </rv>
  <rv s="1">
    <fb>22.786516313758199</fb>
    <v>118</v>
  </rv>
  <rv s="1">
    <fb>0.92</fb>
    <v>115</v>
  </rv>
  <rv s="1">
    <fb>16657960228.089199</fb>
    <v>116</v>
  </rv>
  <rv s="1">
    <fb>1.3993362999999999</fb>
    <v>111</v>
  </rv>
  <rv s="1">
    <fb>8.3058599999999996E-2</fb>
    <v>111</v>
  </rv>
  <rv s="1">
    <fb>32.700000000000003</fb>
    <v>118</v>
  </rv>
  <rv s="0">
    <v>805306368</v>
    <v>Ali Bongo Ondimba (President)</v>
    <v>64ad2998-1807-78ba-820c-dbfa6acd9a42</v>
    <v>en-US</v>
    <v>Generic</v>
  </rv>
  <rv s="2">
    <v>102</v>
  </rv>
  <rv s="3">
    <v>https://www.bing.com/search?q=gabon&amp;form=skydnc</v>
    <v>Learn more on Bing</v>
  </rv>
  <rv s="1">
    <fb>66.186999999999998</fb>
    <v>118</v>
  </rv>
  <rv s="1">
    <fb>252</fb>
    <v>118</v>
  </rv>
  <rv s="1">
    <fb>1.46</fb>
    <v>115</v>
  </rv>
  <rv s="1">
    <fb>0.25904658609999998</fb>
    <v>111</v>
  </rv>
  <rv s="1">
    <fb>0.68189999999999995</fb>
    <v>112</v>
  </rv>
  <rv s="1">
    <fb>2172579</fb>
    <v>9</v>
  </rv>
  <rv s="1">
    <fb>0.23</fb>
    <v>111</v>
  </rv>
  <rv s="1">
    <fb>0.27699999999999997</fb>
    <v>111</v>
  </rv>
  <rv s="1">
    <fb>0.06</fb>
    <v>111</v>
  </rv>
  <rv s="1">
    <fb>0.10800000000000001</fb>
    <v>111</v>
  </rv>
  <rv s="1">
    <fb>0.157</fb>
    <v>111</v>
  </rv>
  <rv s="1">
    <fb>0.52895000457763697</fb>
    <v>111</v>
  </rv>
  <rv s="0">
    <v>536870912</v>
    <v>Ngounié Province</v>
    <v>4a6d6361-635f-0d30-dfd0-9ed6a5cb63b0</v>
    <v>en-US</v>
    <v>Map</v>
  </rv>
  <rv s="0">
    <v>536870912</v>
    <v>Estuaire Province</v>
    <v>a6dad9ab-b3fa-277f-52a5-96da6142ea76</v>
    <v>en-US</v>
    <v>Map</v>
  </rv>
  <rv s="0">
    <v>536870912</v>
    <v>Ogooué-Maritime Province</v>
    <v>87c39d29-9e38-698e-6c3a-de6a5ec810ec</v>
    <v>en-US</v>
    <v>Map</v>
  </rv>
  <rv s="0">
    <v>536870912</v>
    <v>Moyen-Ogooué Province</v>
    <v>c2074810-8162-ffca-665c-e57d9f8148bf</v>
    <v>en-US</v>
    <v>Map</v>
  </rv>
  <rv s="0">
    <v>536870912</v>
    <v>Ogooué-Ivindo Province</v>
    <v>0c561973-31c3-1fa9-518d-1153f0cc5924</v>
    <v>en-US</v>
    <v>Map</v>
  </rv>
  <rv s="0">
    <v>536870912</v>
    <v>Ogooué-Lolo Province</v>
    <v>89ea1f8b-b578-d994-cfcd-fdf2e1250513</v>
    <v>en-US</v>
    <v>Map</v>
  </rv>
  <rv s="0">
    <v>536870912</v>
    <v>Woleu-Ntem Province</v>
    <v>e3a43d83-75e0-a65d-298f-14f219a370ce</v>
    <v>en-US</v>
    <v>Map</v>
  </rv>
  <rv s="0">
    <v>536870912</v>
    <v>Haut-Ogooué Province</v>
    <v>eb127ae8-c90a-a2a3-a593-02e2b551956d</v>
    <v>en-US</v>
    <v>Map</v>
  </rv>
  <rv s="0">
    <v>536870912</v>
    <v>Nyanga Province</v>
    <v>5033ff21-f53f-3e91-69e7-0afd46275833</v>
    <v>en-US</v>
    <v>Map</v>
  </rv>
  <rv s="2">
    <v>103</v>
  </rv>
  <rv s="1">
    <fb>0.102183913092029</fb>
    <v>111</v>
  </rv>
  <rv s="1">
    <fb>0.47100000000000003</fb>
    <v>111</v>
  </rv>
  <rv s="1">
    <fb>0.20003999710083001</fb>
    <v>119</v>
  </rv>
  <rv s="1">
    <fb>1949694</fb>
    <v>9</v>
  </rv>
  <rv s="12">
    <v>#VALUE!</v>
    <v>en-US</v>
    <v>699f8937-631d-88ab-7da4-c4d4107ecdde</v>
    <v>536870912</v>
    <v>1</v>
    <v>405</v>
    <v>130</v>
    <v>Gabon</v>
    <v>5</v>
    <v>6</v>
    <v>Map</v>
    <v>7</v>
    <v>406</v>
    <v>GA</v>
    <v>1866</v>
    <v>1867</v>
    <v>1868</v>
    <v>1869</v>
    <v>1870</v>
    <v>1871</v>
    <v>1872</v>
    <v>1873</v>
    <v>1874</v>
    <v>XAF</v>
    <v>Gabon, officially the Gabonese Republic, is a country on the west coast of Central Africa. Located on the equator, it is bordered by Equatorial Guinea to the northwest, Cameroon to the north, the Republic of the Congo on the east and south, and the Gulf of Guinea to the west. It has an area of nearly 270,000 square kilometres and its population is estimated at 2.1 million people. There are coastal plains, mountains, and a savanna in the east.</v>
    <v>1875</v>
    <v>1876</v>
    <v>1877</v>
    <v>1878</v>
    <v>1879</v>
    <v>1880</v>
    <v>1881</v>
    <v>1882</v>
    <v>1883</v>
    <v>1871</v>
    <v>1885</v>
    <v>1886</v>
    <v>1887</v>
    <v>1888</v>
    <v>1889</v>
    <v>Gabon</v>
    <v>La Concorde</v>
    <v>1226</v>
    <v>Gabonese Republic</v>
    <v>1890</v>
    <v>1891</v>
    <v>1892</v>
    <v>1893</v>
    <v>1894</v>
    <v>1654</v>
    <v>934</v>
    <v>1895</v>
    <v>1896</v>
    <v>1897</v>
    <v>1898</v>
    <v>1908</v>
    <v>1909</v>
    <v>470</v>
    <v>1910</v>
    <v>1911</v>
    <v>Gabon</v>
    <v>1912</v>
    <v>mdp/vdpid/87</v>
  </rv>
  <rv s="0">
    <v>536870912</v>
    <v>Georgia</v>
    <v>4fe7777a-3d26-0e6a-243d-ae6d45c843c6</v>
    <v>en-US</v>
    <v>Map</v>
  </rv>
  <rv s="1">
    <fb>0.34451000143905602</fb>
    <v>111</v>
  </rv>
  <rv s="1">
    <fb>69700</fb>
    <v>9</v>
  </rv>
  <rv s="1">
    <fb>26000</fb>
    <v>9</v>
  </rv>
  <rv s="1">
    <fb>13.472</fb>
    <v>112</v>
  </rv>
  <rv s="1">
    <fb>995</fb>
    <v>113</v>
  </rv>
  <rv s="0">
    <v>536870912</v>
    <v>Tbilisi</v>
    <v>31ae24b1-d13b-8788-7bd5-9f35a3a73a51</v>
    <v>en-US</v>
    <v>Map</v>
  </rv>
  <rv s="1">
    <fb>10128.254000000001</fb>
    <v>9</v>
  </rv>
  <rv s="1">
    <fb>133.61246666666699</fb>
    <v>114</v>
  </rv>
  <rv s="1">
    <fb>4.8528982169673093E-2</fb>
    <v>111</v>
  </rv>
  <rv s="1">
    <fb>2693.9727602251301</fb>
    <v>9</v>
  </rv>
  <rv s="1">
    <fb>2.06</fb>
    <v>112</v>
  </rv>
  <rv s="1">
    <fb>0.40615914553802701</fb>
    <v>111</v>
  </rv>
  <rv s="1">
    <fb>72.209535338091399</fb>
    <v>118</v>
  </rv>
  <rv s="1">
    <fb>0.76</fb>
    <v>115</v>
  </rv>
  <rv s="1">
    <fb>17743195770.199799</fb>
    <v>116</v>
  </rv>
  <rv s="1">
    <fb>0.98630840000000009</fb>
    <v>111</v>
  </rv>
  <rv s="1">
    <fb>0.63915500000000003</fb>
    <v>111</v>
  </rv>
  <rv s="1">
    <fb>8.6999999999999993</fb>
    <v>118</v>
  </rv>
  <rv s="0">
    <v>805306368</v>
    <v>Salome Zurabishvili (President)</v>
    <v>564492b1-3b3e-d77b-03a2-8d7b3fddcfe7</v>
    <v>en-US</v>
    <v>Generic</v>
  </rv>
  <rv s="2">
    <v>104</v>
  </rv>
  <rv s="3">
    <v>https://www.bing.com/search?q=georgia+country&amp;form=skydnc</v>
    <v>Learn more on Bing</v>
  </rv>
  <rv s="1">
    <fb>73.599999999999994</fb>
    <v>118</v>
  </rv>
  <rv s="1">
    <fb>25</fb>
    <v>118</v>
  </rv>
  <rv s="2">
    <v>105</v>
  </rv>
  <rv s="1">
    <fb>0.57324335049999997</fb>
    <v>111</v>
  </rv>
  <rv s="1">
    <fb>7.1200999999999999</fb>
    <v>112</v>
  </rv>
  <rv s="1">
    <fb>3720382</fb>
    <v>9</v>
  </rv>
  <rv s="1">
    <fb>0.22600000000000001</fb>
    <v>111</v>
  </rv>
  <rv s="1">
    <fb>0.27500000000000002</fb>
    <v>111</v>
  </rv>
  <rv s="1">
    <fb>0.43200000000000005</fb>
    <v>111</v>
  </rv>
  <rv s="1">
    <fb>0.115</fb>
    <v>111</v>
  </rv>
  <rv s="1">
    <fb>0.68330001831054699</fb>
    <v>111</v>
  </rv>
  <rv s="0">
    <v>536870912</v>
    <v>Kutaisi</v>
    <v>b182bb63-9a03-b4e3-8880-aa18e90417b0</v>
    <v>en-US</v>
    <v>Map</v>
  </rv>
  <rv s="0">
    <v>536870912</v>
    <v>Batumi</v>
    <v>633f88c2-cb33-0d8a-a162-06833e905d2a</v>
    <v>en-US</v>
    <v>Map</v>
  </rv>
  <rv s="0">
    <v>536870912</v>
    <v>Imereti</v>
    <v>1e812f4a-2025-a07a-65fb-7d5182bf6910</v>
    <v>en-US</v>
    <v>Map</v>
  </rv>
  <rv s="0">
    <v>536870912</v>
    <v>Kakheti</v>
    <v>2d9dd9c7-4159-0218-a43f-842dc3bac8ca</v>
    <v>en-US</v>
    <v>Map</v>
  </rv>
  <rv s="0">
    <v>536870912</v>
    <v>Abkhazia</v>
    <v>47d061ad-b406-461b-fa57-1d1a2d4a404e</v>
    <v>en-US</v>
    <v>Map</v>
  </rv>
  <rv s="0">
    <v>536870912</v>
    <v>Adjara</v>
    <v>0f3c77ac-b855-2bbf-cabd-becc162de66e</v>
    <v>en-US</v>
    <v>Map</v>
  </rv>
  <rv s="0">
    <v>536870912</v>
    <v>Gori</v>
    <v>ddc7b6ca-6515-e5e3-68e0-5dcb7bf4f64f</v>
    <v>en-US</v>
    <v>Map</v>
  </rv>
  <rv s="0">
    <v>536870912</v>
    <v>Poti</v>
    <v>68950da7-21db-5320-cec8-9fdf383485f9</v>
    <v>en-US</v>
    <v>Map</v>
  </rv>
  <rv s="0">
    <v>536870912</v>
    <v>Zugdidi</v>
    <v>2f8c016e-a1e0-60d6-e022-0df2b4bfaea4</v>
    <v>en-US</v>
    <v>Map</v>
  </rv>
  <rv s="0">
    <v>536870912</v>
    <v>Sukhumi</v>
    <v>c93b36e9-0bb4-0488-33aa-3664a993d8f4</v>
    <v>en-US</v>
    <v>Map</v>
  </rv>
  <rv s="0">
    <v>536870912</v>
    <v>Rustavi</v>
    <v>657784f3-7129-4535-ab60-8060ae9887d6</v>
    <v>en-US</v>
    <v>Map</v>
  </rv>
  <rv s="0">
    <v>536870912</v>
    <v>Tkvarcheli</v>
    <v>10397e9a-9979-9312-49b8-a9e434b0dac5</v>
    <v>en-US</v>
    <v>Map</v>
  </rv>
  <rv s="0">
    <v>536870912</v>
    <v>Samtskhe-Javakheti</v>
    <v>4a965a54-ebbf-cb0a-4ed0-1f3237b44c59</v>
    <v>en-US</v>
    <v>Map</v>
  </rv>
  <rv s="0">
    <v>536870912</v>
    <v>Shida Kartli</v>
    <v>2b343c6e-cd2f-1b9c-d41e-cd43884fa7e5</v>
    <v>en-US</v>
    <v>Map</v>
  </rv>
  <rv s="0">
    <v>536870912</v>
    <v>Samegrelo-Zemo Svaneti</v>
    <v>4c57c2ff-4126-2927-dcb3-d13b075bcea2</v>
    <v>en-US</v>
    <v>Map</v>
  </rv>
  <rv s="0">
    <v>536870912</v>
    <v>Guria</v>
    <v>985f9020-74ac-338a-790d-45e460a15cb6</v>
    <v>en-US</v>
    <v>Map</v>
  </rv>
  <rv s="0">
    <v>536870912</v>
    <v>Mtskheta-Mtianeti</v>
    <v>cc9fefb9-3949-2811-290b-ce0947330ff8</v>
    <v>en-US</v>
    <v>Map</v>
  </rv>
  <rv s="0">
    <v>536870912</v>
    <v>Racha-Lechkhumi and Kvemo Svaneti</v>
    <v>aee8a977-0832-715b-2b13-982ae47620d4</v>
    <v>en-US</v>
    <v>Map</v>
  </rv>
  <rv s="0">
    <v>536870912</v>
    <v>Kvemo Kartli</v>
    <v>ba6884b7-61d6-dace-1237-09861b476d99</v>
    <v>en-US</v>
    <v>Map</v>
  </rv>
  <rv s="0">
    <v>536870912</v>
    <v>Kharagauli Municipality</v>
    <v>a3bd10e6-859c-2646-1d29-d2efa1556d80</v>
    <v>en-US</v>
    <v>Map</v>
  </rv>
  <rv s="0">
    <v>536870912</v>
    <v>Dmanisi Municipality</v>
    <v>3eac3e17-911d-c2dc-f419-a2fd7a2ea8da</v>
    <v>en-US</v>
    <v>Map</v>
  </rv>
  <rv s="0">
    <v>536870912</v>
    <v>Akhalkalaki Municipality</v>
    <v>c536c4d5-2353-ffdd-7121-47173ca13c02</v>
    <v>en-US</v>
    <v>Map</v>
  </rv>
  <rv s="0">
    <v>536870912</v>
    <v>Ambrolauri Municipality</v>
    <v>ed40f695-c4ff-f8ae-81ff-3651346c3586</v>
    <v>en-US</v>
    <v>Map</v>
  </rv>
  <rv s="0">
    <v>536870912</v>
    <v>Khelvachauri Municipality</v>
    <v>ecd3102a-efd3-a7ca-c63f-1da7cde3d9e4</v>
    <v>en-US</v>
    <v>Map</v>
  </rv>
  <rv s="0">
    <v>536870912</v>
    <v>Qvareli Municipality</v>
    <v>bbf51e7f-4e23-8c78-8fe3-03933c5d6b41</v>
    <v>en-US</v>
    <v>Map</v>
  </rv>
  <rv s="0">
    <v>536870912</v>
    <v>Tqibuli Municipality</v>
    <v>6a1cc914-2b09-a152-e90f-72762efed3d4</v>
    <v>en-US</v>
    <v>Map</v>
  </rv>
  <rv s="2">
    <v>106</v>
  </rv>
  <rv s="1">
    <fb>0.21739978564734097</fb>
    <v>111</v>
  </rv>
  <rv s="2">
    <v>107</v>
  </rv>
  <rv s="1">
    <fb>0.143979997634888</fb>
    <v>119</v>
  </rv>
  <rv s="1">
    <fb>2196476</fb>
    <v>9</v>
  </rv>
  <rv s="12">
    <v>#VALUE!</v>
    <v>en-US</v>
    <v>4fe7777a-3d26-0e6a-243d-ae6d45c843c6</v>
    <v>536870912</v>
    <v>1</v>
    <v>414</v>
    <v>130</v>
    <v>Georgia</v>
    <v>5</v>
    <v>6</v>
    <v>Map</v>
    <v>7</v>
    <v>415</v>
    <v>GE</v>
    <v>1915</v>
    <v>1916</v>
    <v>1917</v>
    <v>1918</v>
    <v>1919</v>
    <v>1920</v>
    <v>1921</v>
    <v>1922</v>
    <v>1923</v>
    <v>GEL</v>
    <v>Georgia is a country located in the Caucasus, at the intersection of Eastern Europe and Western Asia. It is bounded by the Black Sea to the west, by Russia to the north and east, by Turkey to the southwest, by Armenia to the south, and by Azerbaijan to the southeast. The country covers an area of 69,700 square kilometres, and has a population of 3.7 million people. Georgia is a representative democracy governed as a unitary parliamentary republic. Tbilisi is its capital as well as its largest city, and is home to roughly a third of the Georgian population.</v>
    <v>1924</v>
    <v>1925</v>
    <v>1926</v>
    <v>1927</v>
    <v>1928</v>
    <v>1929</v>
    <v>1930</v>
    <v>1931</v>
    <v>1932</v>
    <v>1920</v>
    <v>1934</v>
    <v>1935</v>
    <v>1936</v>
    <v>1937</v>
    <v>1321</v>
    <v>Georgia</v>
    <v>Tavisupleba</v>
    <v>1938</v>
    <v>Georgia</v>
    <v>1939</v>
    <v>1940</v>
    <v>1941</v>
    <v>1942</v>
    <v>1943</v>
    <v>1944</v>
    <v>880</v>
    <v>1059</v>
    <v>1945</v>
    <v>1623</v>
    <v>1946</v>
    <v>1973</v>
    <v>1974</v>
    <v>1975</v>
    <v>554</v>
    <v>1976</v>
    <v>Georgia</v>
    <v>1977</v>
    <v>mdp/vdpid/88</v>
  </rv>
  <rv s="0">
    <v>536870912</v>
    <v>Germany</v>
    <v>75c62d8e-1449-4e4d-b188-d9e88f878dd9</v>
    <v>en-US</v>
    <v>Map</v>
  </rv>
  <rv s="1">
    <fb>0.47678612319670299</fb>
    <v>111</v>
  </rv>
  <rv s="1">
    <fb>357022</fb>
    <v>9</v>
  </rv>
  <rv s="1">
    <fb>180000</fb>
    <v>9</v>
  </rv>
  <rv s="1">
    <fb>9.5</fb>
    <v>112</v>
  </rv>
  <rv s="1">
    <fb>49</fb>
    <v>113</v>
  </rv>
  <rv s="0">
    <v>536870912</v>
    <v>Berlin</v>
    <v>42784943-7c23-7672-5527-06f89b965cdf</v>
    <v>en-US</v>
    <v>Map</v>
  </rv>
  <rv s="1">
    <fb>727972.84</fb>
    <v>9</v>
  </rv>
  <rv s="1">
    <fb>112.854887342124</fb>
    <v>114</v>
  </rv>
  <rv s="1">
    <fb>1.4456670146976E-2</fb>
    <v>111</v>
  </rv>
  <rv s="1">
    <fb>7035.4829747167596</fb>
    <v>9</v>
  </rv>
  <rv s="1">
    <fb>0.326912067781085</fb>
    <v>111</v>
  </rv>
  <rv s="1">
    <fb>78.862551056754995</fb>
    <v>118</v>
  </rv>
  <rv s="1">
    <fb>3845630030823.52</fb>
    <v>116</v>
  </rv>
  <rv s="1">
    <fb>1.0402236</fb>
    <v>111</v>
  </rv>
  <rv s="1">
    <fb>0.70246649999999999</fb>
    <v>111</v>
  </rv>
  <rv s="9">
    <v>9</v>
    <v>7</v>
    <v>425</v>
    <v>6</v>
    <v>0</v>
    <v>Image of Germany</v>
  </rv>
  <rv s="1">
    <fb>3.1</fb>
    <v>118</v>
  </rv>
  <rv s="0">
    <v>805306368</v>
    <v>Olaf Scholz (Chancellor)</v>
    <v>d327207b-5560-1fae-17a8-4bc95203ea8e</v>
    <v>en-US</v>
    <v>Generic</v>
  </rv>
  <rv s="0">
    <v>805306368</v>
    <v>Peter Altmaier (Minister)</v>
    <v>3d95f70d-7234-720a-54cb-ed3fa7fffd7f</v>
    <v>en-US</v>
    <v>Generic</v>
  </rv>
  <rv s="0">
    <v>805306368</v>
    <v>Frank-Walter Steinmeier (President)</v>
    <v>a6d595f9-116c-57de-2b35-48e9bde9f83d</v>
    <v>en-US</v>
    <v>Generic</v>
  </rv>
  <rv s="2">
    <v>108</v>
  </rv>
  <rv s="3">
    <v>https://www.bing.com/search?q=germany&amp;form=skydnc</v>
    <v>Learn more on Bing</v>
  </rv>
  <rv s="1">
    <fb>80.892682926829295</fb>
    <v>118</v>
  </rv>
  <rv s="1">
    <fb>2098173930000</fb>
    <v>116</v>
  </rv>
  <rv s="1">
    <fb>7</fb>
    <v>118</v>
  </rv>
  <rv s="1">
    <fb>9.99</fb>
    <v>115</v>
  </rv>
  <rv s="2">
    <v>109</v>
  </rv>
  <rv s="1">
    <fb>0.12528421940000001</fb>
    <v>111</v>
  </rv>
  <rv s="1">
    <fb>4.2488000000000001</fb>
    <v>112</v>
  </rv>
  <rv s="1">
    <fb>83132799</fb>
    <v>9</v>
  </rv>
  <rv s="1">
    <fb>0.22800000000000001</fb>
    <v>111</v>
  </rv>
  <rv s="1">
    <fb>0.24600000000000002</fb>
    <v>111</v>
  </rv>
  <rv s="1">
    <fb>2.8999999999999998E-2</fb>
    <v>111</v>
  </rv>
  <rv s="1">
    <fb>7.5999999999999998E-2</fb>
    <v>111</v>
  </rv>
  <rv s="1">
    <fb>0.17100000000000001</fb>
    <v>111</v>
  </rv>
  <rv s="1">
    <fb>0.60811000823974604</fb>
    <v>111</v>
  </rv>
  <rv s="0">
    <v>536870912</v>
    <v>Hamburg</v>
    <v>0937ec8c-54f7-94c7-d7b8-0ea8c6cfce6f</v>
    <v>en-US</v>
    <v>Map</v>
  </rv>
  <rv s="0">
    <v>536870912</v>
    <v>Bavaria</v>
    <v>e4f7e69f-e1bc-189a-d23d-b2ecee6a88d5</v>
    <v>en-US</v>
    <v>Map</v>
  </rv>
  <rv s="0">
    <v>536870912</v>
    <v>Brandenburg</v>
    <v>c841173c-24ae-1249-8be1-c2ff2ec02111</v>
    <v>en-US</v>
    <v>Map</v>
  </rv>
  <rv s="0">
    <v>536870912</v>
    <v>Saxony</v>
    <v>db04ed86-d227-952f-dbae-2881e92d2d0a</v>
    <v>en-US</v>
    <v>Map</v>
  </rv>
  <rv s="0">
    <v>536870912</v>
    <v>Saarland</v>
    <v>077b3058-0078-d492-aee0-52b8d21ee39e</v>
    <v>en-US</v>
    <v>Map</v>
  </rv>
  <rv s="0">
    <v>536870912</v>
    <v>Schleswig-Holstein</v>
    <v>6dde426c-96c7-18bd-f4e1-b41b7575557a</v>
    <v>en-US</v>
    <v>Map</v>
  </rv>
  <rv s="0">
    <v>536870912</v>
    <v>North Rhine-Westphalia</v>
    <v>7192ac29-308b-9018-2da7-1d16b5afb233</v>
    <v>en-US</v>
    <v>Map</v>
  </rv>
  <rv s="0">
    <v>536870912</v>
    <v>Baden-Württemberg</v>
    <v>e4767d1d-15fd-a8bd-1fcd-f8214d3c189f</v>
    <v>en-US</v>
    <v>Map</v>
  </rv>
  <rv s="0">
    <v>536870912</v>
    <v>Mecklenburg-Vorpommern</v>
    <v>b0adc1b4-6fe2-3ad0-81e1-78c9ba53cedb</v>
    <v>en-US</v>
    <v>Map</v>
  </rv>
  <rv s="0">
    <v>536870912</v>
    <v>Lower Saxony</v>
    <v>c91589e2-9db8-e9f2-b60d-1000c3502bc2</v>
    <v>en-US</v>
    <v>Map</v>
  </rv>
  <rv s="0">
    <v>536870912</v>
    <v>Hesse</v>
    <v>90fbe078-3753-40db-ff12-40aa58e76c5f</v>
    <v>en-US</v>
    <v>Map</v>
  </rv>
  <rv s="0">
    <v>536870912</v>
    <v>Saxony-Anhalt</v>
    <v>6af91c75-020d-7d63-0e2d-ab73f9f73280</v>
    <v>en-US</v>
    <v>Map</v>
  </rv>
  <rv s="0">
    <v>536870912</v>
    <v>Rhineland-Palatinate</v>
    <v>b2634da1-26f3-4709-d63d-9f9489a33d9c</v>
    <v>en-US</v>
    <v>Map</v>
  </rv>
  <rv s="0">
    <v>536870912</v>
    <v>Bremen</v>
    <v>70a6262d-6ded-6a1a-8a3d-e24538d50a05</v>
    <v>en-US</v>
    <v>Map</v>
  </rv>
  <rv s="2">
    <v>110</v>
  </rv>
  <rv s="1">
    <fb>0.11505903952014901</fb>
    <v>111</v>
  </rv>
  <rv s="1">
    <fb>3.0429999828338602E-2</fb>
    <v>119</v>
  </rv>
  <rv s="1">
    <fb>64324835</fb>
    <v>9</v>
  </rv>
  <rv s="19">
    <v>#VALUE!</v>
    <v>en-US</v>
    <v>75c62d8e-1449-4e4d-b188-d9e88f878dd9</v>
    <v>536870912</v>
    <v>1</v>
    <v>423</v>
    <v>234</v>
    <v>Germany</v>
    <v>5</v>
    <v>109</v>
    <v>Map</v>
    <v>7</v>
    <v>424</v>
    <v>DE</v>
    <v>1980</v>
    <v>1981</v>
    <v>1982</v>
    <v>1983</v>
    <v>1984</v>
    <v>1985</v>
    <v>1986</v>
    <v>1987</v>
    <v>1988</v>
    <v>EUR</v>
    <v>Germany, by formality the Federal Republic of Germany, is a country in Central Europe. It is the second most populous country in Europe after Russia, and the most populous member state of the European Union. Germany is situated between the Baltic and North seas to the north, and the Alps to the south; it covers an area of 357,022 square kilometres, with a population of over 83 million within its 16 constituent states. Germany borders Denmark to the north, Poland and the Czech Republic to the east, Austria and Switzerland to the south, and France, Luxembourg, Belgium, and the Netherlands to the west. The nation's capital and largest city is Berlin and its financial centre is Frankfurt; the largest urban area is the Ruhr.</v>
    <v>1989</v>
    <v>1544</v>
    <v>1990</v>
    <v>1991</v>
    <v>1713</v>
    <v>1992</v>
    <v>1993</v>
    <v>1994</v>
    <v>1995</v>
    <v>1996</v>
    <v>1985</v>
    <v>2000</v>
    <v>2001</v>
    <v>2002</v>
    <v>2003</v>
    <v>2004</v>
    <v>2005</v>
    <v>Germany</v>
    <v>Deutschlandlied</v>
    <v>2006</v>
    <v>Federal Republic of Germany</v>
    <v>2007</v>
    <v>2008</v>
    <v>2009</v>
    <v>2010</v>
    <v>2011</v>
    <v>443</v>
    <v>2012</v>
    <v>2013</v>
    <v>1622</v>
    <v>2014</v>
    <v>2015</v>
    <v>2030</v>
    <v>2031</v>
    <v>318</v>
    <v>1584</v>
    <v>2032</v>
    <v>Germany</v>
    <v>2033</v>
    <v>mdp/vdpid/94</v>
  </rv>
  <rv s="0">
    <v>536870912</v>
    <v>Ghana</v>
    <v>4caa1a94-3f55-f5a7-8b85-5abd256a54f1</v>
    <v>en-US</v>
    <v>Map</v>
  </rv>
  <rv s="1">
    <fb>0.68998857343763698</fb>
    <v>111</v>
  </rv>
  <rv s="1">
    <fb>238533</fb>
    <v>9</v>
  </rv>
  <rv s="1">
    <fb>16000</fb>
    <v>9</v>
  </rv>
  <rv s="1">
    <fb>29.407</fb>
    <v>112</v>
  </rv>
  <rv s="1">
    <fb>233</fb>
    <v>113</v>
  </rv>
  <rv s="0">
    <v>536870912</v>
    <v>Accra</v>
    <v>7dea44eb-65d3-ca6b-c353-eac951cbdc50</v>
    <v>en-US</v>
    <v>Map</v>
  </rv>
  <rv s="1">
    <fb>16670.182000000001</fb>
    <v>9</v>
  </rv>
  <rv s="1">
    <fb>268.36084800436601</fb>
    <v>114</v>
  </rv>
  <rv s="1">
    <fb>7.17592284708857E-2</fb>
    <v>111</v>
  </rv>
  <rv s="1">
    <fb>351.301578961752</fb>
    <v>9</v>
  </rv>
  <rv s="1">
    <fb>3.87</fb>
    <v>112</v>
  </rv>
  <rv s="1">
    <fb>0.41159358313373501</fb>
    <v>111</v>
  </rv>
  <rv s="1">
    <fb>52.543060129263097</fb>
    <v>118</v>
  </rv>
  <rv s="1">
    <fb>66983634223.943001</fb>
    <v>116</v>
  </rv>
  <rv s="1">
    <fb>1.0484141</fb>
    <v>111</v>
  </rv>
  <rv s="1">
    <fb>0.15691769999999999</fb>
    <v>111</v>
  </rv>
  <rv s="9">
    <v>10</v>
    <v>7</v>
    <v>436</v>
    <v>6</v>
    <v>0</v>
    <v>Image of Ghana</v>
  </rv>
  <rv s="1">
    <fb>34.9</fb>
    <v>118</v>
  </rv>
  <rv s="0">
    <v>805306368</v>
    <v>Nana Akufo-Addo (President)</v>
    <v>1c37aa5e-4798-2cbf-5c8d-d3ca3ee36f01</v>
    <v>en-US</v>
    <v>Generic</v>
  </rv>
  <rv s="0">
    <v>805306368</v>
    <v>Alan John Kyerematen (Minister)</v>
    <v>0b2a6a86-b1d9-6827-0127-9393b7d16d3a</v>
    <v>en-US</v>
    <v>Generic</v>
  </rv>
  <rv s="0">
    <v>805306368</v>
    <v>Albert Kan-Dapaah (Minister)</v>
    <v>df254a7b-7cab-7a0e-45bc-96c6a404fb7b</v>
    <v>en-US</v>
    <v>Generic</v>
  </rv>
  <rv s="0">
    <v>805306368</v>
    <v>Alima Mahama (Minister)</v>
    <v>b0b0246b-883f-f973-5148-92543c660317</v>
    <v>en-US</v>
    <v>Generic</v>
  </rv>
  <rv s="0">
    <v>805306368</v>
    <v>Mahamudu Bawumia (Vice President)</v>
    <v>ce94c9a4-1d65-3e27-d4f9-f0340e274434</v>
    <v>en-US</v>
    <v>Generic</v>
  </rv>
  <rv s="2">
    <v>111</v>
  </rv>
  <rv s="3">
    <v>https://www.bing.com/search?q=ghana&amp;form=skydnc</v>
    <v>Learn more on Bing</v>
  </rv>
  <rv s="1">
    <fb>63.78</fb>
    <v>118</v>
  </rv>
  <rv s="1">
    <fb>3098510000</fb>
    <v>116</v>
  </rv>
  <rv s="1">
    <fb>308</fb>
    <v>118</v>
  </rv>
  <rv s="1">
    <fb>0.27</fb>
    <v>115</v>
  </rv>
  <rv s="1">
    <fb>0.36105228150000002</fb>
    <v>111</v>
  </rv>
  <rv s="1">
    <fb>0.13589999999999999</fb>
    <v>112</v>
  </rv>
  <rv s="1">
    <fb>30792608</fb>
    <v>9</v>
  </rv>
  <rv s="1">
    <fb>0.32200000000000001</fb>
    <v>111</v>
  </rv>
  <rv s="1">
    <fb>0.48599999999999999</fb>
    <v>111</v>
  </rv>
  <rv s="1">
    <fb>4.7E-2</fb>
    <v>111</v>
  </rv>
  <rv s="1">
    <fb>9.6000000000000002E-2</fb>
    <v>111</v>
  </rv>
  <rv s="1">
    <fb>0.14800000000000002</fb>
    <v>111</v>
  </rv>
  <rv s="1">
    <fb>0.67797996520996096</fb>
    <v>111</v>
  </rv>
  <rv s="0">
    <v>536870912</v>
    <v>Volta Region</v>
    <v>08e5e28e-0235-8c89-7ffb-ba81717c530a</v>
    <v>en-US</v>
    <v>Map</v>
  </rv>
  <rv s="0">
    <v>536870912</v>
    <v>Greater Accra Region</v>
    <v>91f1ae15-d54e-29be-d169-d4548c5bad59</v>
    <v>en-US</v>
    <v>Map</v>
  </rv>
  <rv s="0">
    <v>536870912</v>
    <v>Northern Region</v>
    <v>281b9874-7787-6cbe-36fc-6f1e4b5edeed</v>
    <v>en-US</v>
    <v>Map</v>
  </rv>
  <rv s="0">
    <v>536870912</v>
    <v>Western Region</v>
    <v>9137e271-300a-d288-dc27-09a2e8930911</v>
    <v>en-US</v>
    <v>Map</v>
  </rv>
  <rv s="0">
    <v>536870912</v>
    <v>Ashanti Region</v>
    <v>03a4bbc8-218a-4560-dc76-f52b742a183e</v>
    <v>en-US</v>
    <v>Map</v>
  </rv>
  <rv s="0">
    <v>536870912</v>
    <v>Central Region</v>
    <v>04a9f5cc-56ee-cdc9-3b25-34ae0f54a835</v>
    <v>en-US</v>
    <v>Map</v>
  </rv>
  <rv s="0">
    <v>536870912</v>
    <v>Eastern Region</v>
    <v>8dd7c62c-e599-708a-4b1a-72c8a568a856</v>
    <v>en-US</v>
    <v>Map</v>
  </rv>
  <rv s="0">
    <v>536870912</v>
    <v>Upper East Region</v>
    <v>a536de11-1bf2-b814-79bf-3bfcd2eb23da</v>
    <v>en-US</v>
    <v>Map</v>
  </rv>
  <rv s="0">
    <v>536870912</v>
    <v>Upper West Region</v>
    <v>decfccd3-cb14-9a30-7a4f-c9f5225315dc</v>
    <v>en-US</v>
    <v>Map</v>
  </rv>
  <rv s="2">
    <v>112</v>
  </rv>
  <rv s="1">
    <fb>0.12569754463437299</fb>
    <v>111</v>
  </rv>
  <rv s="1">
    <fb>4.3309998512268105E-2</fb>
    <v>119</v>
  </rv>
  <rv s="1">
    <fb>17249054</fb>
    <v>9</v>
  </rv>
  <rv s="19">
    <v>#VALUE!</v>
    <v>en-US</v>
    <v>4caa1a94-3f55-f5a7-8b85-5abd256a54f1</v>
    <v>536870912</v>
    <v>1</v>
    <v>434</v>
    <v>234</v>
    <v>Ghana</v>
    <v>5</v>
    <v>109</v>
    <v>Map</v>
    <v>7</v>
    <v>435</v>
    <v>GH</v>
    <v>2036</v>
    <v>2037</v>
    <v>2038</v>
    <v>2039</v>
    <v>2040</v>
    <v>2041</v>
    <v>2042</v>
    <v>2043</v>
    <v>2044</v>
    <v>GHS</v>
    <v>Ghana, officially the Republic of Ghana, is a country in West Africa. It abuts the Gulf of Guinea and the Atlantic Ocean to the south, sharing borders with the Ivory Coast in the west, Burkina Faso in the north, and Togo in the east. Ghana covers an area of 238,535 km², spanning diverse biomes that range from coastal savannas to tropical rain forests. With over 31 million people, Ghana is the second-most populous country in West Africa, after Nigeria. The capital and largest city is Accra; other major cities are Kumasi, Tamale, and Sekondi-Takoradi.</v>
    <v>2045</v>
    <v>2046</v>
    <v>2047</v>
    <v>2048</v>
    <v>1879</v>
    <v>2049</v>
    <v>2050</v>
    <v>2051</v>
    <v>2052</v>
    <v>2053</v>
    <v>2041</v>
    <v>2059</v>
    <v>2060</v>
    <v>2061</v>
    <v>2062</v>
    <v>2063</v>
    <v>2064</v>
    <v>Ghana</v>
    <v>God Bless Our Homeland Ghana</v>
    <v>500</v>
    <v>Republic of Ghana</v>
    <v>2065</v>
    <v>2066</v>
    <v>2067</v>
    <v>353</v>
    <v>2068</v>
    <v>2069</v>
    <v>1233</v>
    <v>2070</v>
    <v>2071</v>
    <v>2072</v>
    <v>2073</v>
    <v>2083</v>
    <v>2084</v>
    <v>1294</v>
    <v>772</v>
    <v>2085</v>
    <v>Ghana</v>
    <v>2086</v>
    <v>mdp/vdpid/89</v>
  </rv>
  <rv s="0">
    <v>536870912</v>
    <v>Guinea</v>
    <v>fb286d30-98bc-03ec-5a8c-021c49f1009b</v>
    <v>en-US</v>
    <v>Map</v>
  </rv>
  <rv s="1">
    <fb>0.59010255575451698</fb>
    <v>111</v>
  </rv>
  <rv s="1">
    <fb>245857</fb>
    <v>9</v>
  </rv>
  <rv s="1">
    <fb>13000</fb>
    <v>9</v>
  </rv>
  <rv s="1">
    <fb>36.363999999999997</fb>
    <v>112</v>
  </rv>
  <rv s="1">
    <fb>224</fb>
    <v>113</v>
  </rv>
  <rv s="0">
    <v>536870912</v>
    <v>Conakry</v>
    <v>684c5718-8371-c14b-92c9-6af66425dc35</v>
    <v>en-US</v>
    <v>Map</v>
  </rv>
  <rv s="1">
    <fb>2995.9389999999999</fb>
    <v>9</v>
  </rv>
  <rv s="1">
    <fb>262.949692139783</fb>
    <v>114</v>
  </rv>
  <rv s="1">
    <fb>9.4706971640204307E-2</fb>
    <v>111</v>
  </rv>
  <rv s="1">
    <fb>4.7</fb>
    <v>112</v>
  </rv>
  <rv s="1">
    <fb>0.25752889467686801</fb>
    <v>111</v>
  </rv>
  <rv s="1">
    <fb>0.9</fb>
    <v>115</v>
  </rv>
  <rv s="1">
    <fb>13590281808.692801</fb>
    <v>116</v>
  </rv>
  <rv s="1">
    <fb>0.91509169999999995</fb>
    <v>111</v>
  </rv>
  <rv s="1">
    <fb>0.1155931</fb>
    <v>111</v>
  </rv>
  <rv s="1">
    <fb>64.900000000000006</fb>
    <v>118</v>
  </rv>
  <rv s="0">
    <v>536870912</v>
    <v>Kankan</v>
    <v>b32aa021-8f7c-ca58-b42e-e09b72f81163</v>
    <v>en-US</v>
    <v>Map</v>
  </rv>
  <rv s="0">
    <v>805306368</v>
    <v>Tibou Kamara (Minister)</v>
    <v>dc6e28b2-e492-2d7a-96e9-389aa9cbc9b2</v>
    <v>en-US</v>
    <v>Generic</v>
  </rv>
  <rv s="0">
    <v>805306368</v>
    <v>Mamady Youla (Prime Minister)</v>
    <v>c4327687-58a3-e534-bb64-46c35af18db8</v>
    <v>en-US</v>
    <v>Generic</v>
  </rv>
  <rv s="2">
    <v>113</v>
  </rv>
  <rv s="3">
    <v>https://www.bing.com/search?q=guinea&amp;form=skydnc</v>
    <v>Learn more on Bing</v>
  </rv>
  <rv s="1">
    <fb>61.185000000000002</fb>
    <v>118</v>
  </rv>
  <rv s="1">
    <fb>576</fb>
    <v>118</v>
  </rv>
  <rv s="1">
    <fb>0.54494895890000006</fb>
    <v>111</v>
  </rv>
  <rv s="1">
    <fb>7.8799999999999995E-2</fb>
    <v>112</v>
  </rv>
  <rv s="1">
    <fb>12771246</fb>
    <v>9</v>
  </rv>
  <rv s="1">
    <fb>0.22399999999999998</fb>
    <v>111</v>
  </rv>
  <rv s="1">
    <fb>0.26400000000000001</fb>
    <v>111</v>
  </rv>
  <rv s="1">
    <fb>0.41499999999999998</fb>
    <v>111</v>
  </rv>
  <rv s="1">
    <fb>0.03</fb>
    <v>111</v>
  </rv>
  <rv s="1">
    <fb>0.122</fb>
    <v>111</v>
  </rv>
  <rv s="1">
    <fb>0.16399999999999998</fb>
    <v>111</v>
  </rv>
  <rv s="1">
    <fb>0.61534000396728505</fb>
    <v>111</v>
  </rv>
  <rv s="0">
    <v>536870912</v>
    <v>Mali Prefecture</v>
    <v>8c62e90b-a535-3305-bb11-ed6d7689e864</v>
    <v>en-US</v>
    <v>Map</v>
  </rv>
  <rv s="0">
    <v>536870912</v>
    <v>Coyah Prefecture</v>
    <v>3361ca51-4788-3a56-84f2-62d56a230cec</v>
    <v>en-US</v>
    <v>Map</v>
  </rv>
  <rv s="0">
    <v>536870912</v>
    <v>Siguiri Prefecture</v>
    <v>29c972a7-1ba6-3d5c-dfc7-f9c76a317321</v>
    <v>en-US</v>
    <v>Map</v>
  </rv>
  <rv s="0">
    <v>536870912</v>
    <v>Dubréka Prefecture</v>
    <v>97d10457-28dc-ce6c-5541-2bf08a7d1294</v>
    <v>en-US</v>
    <v>Map</v>
  </rv>
  <rv s="0">
    <v>536870912</v>
    <v>Dabola Prefecture</v>
    <v>afa0b361-7be3-97ff-2045-f7099df8fa4d</v>
    <v>en-US</v>
    <v>Map</v>
  </rv>
  <rv s="0">
    <v>536870912</v>
    <v>Guéckédou Prefecture</v>
    <v>47785ef3-6410-4fb8-2bf9-6e1c2fa9f529</v>
    <v>en-US</v>
    <v>Map</v>
  </rv>
  <rv s="0">
    <v>536870912</v>
    <v>Macenta Prefecture</v>
    <v>9b824466-ca7e-baea-c1eb-1ccd42b6acef</v>
    <v>en-US</v>
    <v>Map</v>
  </rv>
  <rv s="0">
    <v>536870912</v>
    <v>Télimélé Prefecture</v>
    <v>4a9138bf-294e-e1e5-14be-d13b013045c9</v>
    <v>en-US</v>
    <v>Map</v>
  </rv>
  <rv s="0">
    <v>536870912</v>
    <v>Kankan Prefecture</v>
    <v>5233c584-5dab-1258-f998-5e63d81a699d</v>
    <v>en-US</v>
    <v>Map</v>
  </rv>
  <rv s="0">
    <v>536870912</v>
    <v>Beyla Prefecture</v>
    <v>46faae6d-38fe-fed4-66cc-63c1b26941e1</v>
    <v>en-US</v>
    <v>Map</v>
  </rv>
  <rv s="0">
    <v>536870912</v>
    <v>Kérouané Prefecture</v>
    <v>afb59309-4d65-c870-1e2d-a0791659968e</v>
    <v>en-US</v>
    <v>Map</v>
  </rv>
  <rv s="0">
    <v>536870912</v>
    <v>Forécariah Prefecture</v>
    <v>c7c2f650-f819-e8c5-607f-6f24032bd051</v>
    <v>en-US</v>
    <v>Map</v>
  </rv>
  <rv s="0">
    <v>536870912</v>
    <v>Faranah Prefecture</v>
    <v>33999180-f49e-da1d-2513-0f87949daa7d</v>
    <v>en-US</v>
    <v>Map</v>
  </rv>
  <rv s="0">
    <v>536870912</v>
    <v>Koundara Prefecture</v>
    <v>345493af-f1d6-3dc0-3c63-300eb401adca</v>
    <v>en-US</v>
    <v>Map</v>
  </rv>
  <rv s="0">
    <v>536870912</v>
    <v>Yomou Prefecture</v>
    <v>9ebf5967-f77f-2514-5a6f-5b9ceb2c34e6</v>
    <v>en-US</v>
    <v>Map</v>
  </rv>
  <rv s="0">
    <v>536870912</v>
    <v>Kindia Prefecture</v>
    <v>6cf66b23-6668-acdc-623a-4b1ae945df40</v>
    <v>en-US</v>
    <v>Map</v>
  </rv>
  <rv s="0">
    <v>536870912</v>
    <v>Dalaba Prefecture</v>
    <v>79f5a1cf-86e3-2cf5-ed94-0b967275becf</v>
    <v>en-US</v>
    <v>Map</v>
  </rv>
  <rv s="0">
    <v>536870912</v>
    <v>Boké Prefecture</v>
    <v>a97514a2-085c-d717-0ecc-d6589b89628f</v>
    <v>en-US</v>
    <v>Map</v>
  </rv>
  <rv s="0">
    <v>536870912</v>
    <v>Gaoual Prefecture</v>
    <v>a6f39d87-039d-7f2a-a4f7-50917c847932</v>
    <v>en-US</v>
    <v>Map</v>
  </rv>
  <rv s="0">
    <v>536870912</v>
    <v>Lélouma Prefecture</v>
    <v>5c042f0d-d4ba-709b-1da3-e9b128a87973</v>
    <v>en-US</v>
    <v>Map</v>
  </rv>
  <rv s="0">
    <v>536870912</v>
    <v>Mandiana Prefecture</v>
    <v>0ee05e08-42dd-5e59-f4a3-b185e4f93c6c</v>
    <v>en-US</v>
    <v>Map</v>
  </rv>
  <rv s="0">
    <v>536870912</v>
    <v>Mamou Prefecture</v>
    <v>3c250a97-6f7a-74c1-4a6a-51b0fd23ea56</v>
    <v>en-US</v>
    <v>Map</v>
  </rv>
  <rv s="0">
    <v>536870912</v>
    <v>Dinguiraye Prefecture</v>
    <v>6d2c0223-b3b3-beb9-85db-3aae95df936b</v>
    <v>en-US</v>
    <v>Map</v>
  </rv>
  <rv s="0">
    <v>536870912</v>
    <v>Lola Prefecture</v>
    <v>7c985b53-e6d9-04bf-6eaa-58c1a8c789e9</v>
    <v>en-US</v>
    <v>Map</v>
  </rv>
  <rv s="0">
    <v>536870912</v>
    <v>Nzérékoré Prefecture</v>
    <v>f7cd4d75-a61a-f5b9-3f95-c1882abff08e</v>
    <v>en-US</v>
    <v>Map</v>
  </rv>
  <rv s="0">
    <v>536870912</v>
    <v>Kouroussa Prefecture</v>
    <v>566ef603-f28f-f097-38ea-d28c10705074</v>
    <v>en-US</v>
    <v>Map</v>
  </rv>
  <rv s="0">
    <v>536870912</v>
    <v>Labé Prefecture</v>
    <v>1397d902-6fb6-9322-6983-68bb6b6a2f7a</v>
    <v>en-US</v>
    <v>Map</v>
  </rv>
  <rv s="0">
    <v>536870912</v>
    <v>Boffa Prefecture</v>
    <v>f2b9fbf2-ea1f-303e-e730-4a90c8fe8f62</v>
    <v>en-US</v>
    <v>Map</v>
  </rv>
  <rv s="0">
    <v>536870912</v>
    <v>Koubia Prefecture</v>
    <v>8a0a00f3-7d4e-37da-52a3-bcab17f2f521</v>
    <v>en-US</v>
    <v>Map</v>
  </rv>
  <rv s="0">
    <v>536870912</v>
    <v>Pita Prefecture</v>
    <v>c765dca1-ca22-20b8-4198-b6c4f5b32468</v>
    <v>en-US</v>
    <v>Map</v>
  </rv>
  <rv s="0">
    <v>536870912</v>
    <v>Kissidougou Prefecture</v>
    <v>7d63e5c4-0671-4b57-8590-e5a53aa4f311</v>
    <v>en-US</v>
    <v>Map</v>
  </rv>
  <rv s="0">
    <v>536870912</v>
    <v>Fria Prefecture</v>
    <v>48b48faf-db31-ff6f-835e-eb32a5e9c8a8</v>
    <v>en-US</v>
    <v>Map</v>
  </rv>
  <rv s="0">
    <v>536870912</v>
    <v>Tougué Prefecture</v>
    <v>8463c0fe-92c2-7cc5-03ff-bcd07a9db0ec</v>
    <v>en-US</v>
    <v>Map</v>
  </rv>
  <rv s="2">
    <v>114</v>
  </rv>
  <rv s="1">
    <fb>0.10841783867052399</fb>
    <v>111</v>
  </rv>
  <rv s="1">
    <fb>0.69299999999999995</fb>
    <v>111</v>
  </rv>
  <rv s="1">
    <fb>4.2960000038146998E-2</fb>
    <v>119</v>
  </rv>
  <rv s="1">
    <fb>4661505</fb>
    <v>9</v>
  </rv>
  <rv s="29">
    <v>#VALUE!</v>
    <v>en-US</v>
    <v>fb286d30-98bc-03ec-5a8c-021c49f1009b</v>
    <v>536870912</v>
    <v>1</v>
    <v>444</v>
    <v>445</v>
    <v>Guinea</v>
    <v>5</v>
    <v>6</v>
    <v>Map</v>
    <v>7</v>
    <v>446</v>
    <v>GN</v>
    <v>2089</v>
    <v>2090</v>
    <v>2091</v>
    <v>2092</v>
    <v>2093</v>
    <v>2094</v>
    <v>2095</v>
    <v>2096</v>
    <v>2097</v>
    <v>GNF</v>
    <v>Guinea, officially the Republic of Guinea, is a coastal country in West Africa. It borders the Atlantic Ocean to the west, Guinea-Bissau to the northwest, Senegal to the north, Mali to the northeast, Cote d'Ivoire to the southeast, and Sierra Leone and Liberia to the south. It is sometimes referred to as Guinea-Conakry after its capital Conakry, to distinguish it from other territories in the eponymous region such as Guinea-Bissau and Equatorial Guinea. It has a population of 12.4 million and an area of 245,857 square kilometres.</v>
    <v>2098</v>
    <v>2099</v>
    <v>2100</v>
    <v>2101</v>
    <v>2102</v>
    <v>2103</v>
    <v>2104</v>
    <v>2105</v>
    <v>2108</v>
    <v>2109</v>
    <v>2110</v>
    <v>2111</v>
    <v>Guinea</v>
    <v>Liberté</v>
    <v>1226</v>
    <v>Republic of Guinea</v>
    <v>2112</v>
    <v>2113</v>
    <v>2114</v>
    <v>2115</v>
    <v>2116</v>
    <v>2117</v>
    <v>2118</v>
    <v>2013</v>
    <v>2119</v>
    <v>2120</v>
    <v>2121</v>
    <v>2155</v>
    <v>2156</v>
    <v>1294</v>
    <v>2157</v>
    <v>2158</v>
    <v>Guinea</v>
    <v>2159</v>
    <v>mdp/vdpid/100</v>
  </rv>
  <rv s="0">
    <v>536870912</v>
    <v>Guyana</v>
    <v>83aef9d2-d59b-ac2c-09fe-89520b805d03</v>
    <v>en-US</v>
    <v>Map</v>
  </rv>
  <rv s="1">
    <fb>8.6360172720345393E-2</fb>
    <v>111</v>
  </rv>
  <rv s="1">
    <fb>214969</fb>
    <v>9</v>
  </rv>
  <rv s="1">
    <fb>3000</fb>
    <v>9</v>
  </rv>
  <rv s="1">
    <fb>19.966999999999999</fb>
    <v>112</v>
  </rv>
  <rv s="1">
    <fb>592</fb>
    <v>113</v>
  </rv>
  <rv s="0">
    <v>536870912</v>
    <v>Georgetown</v>
    <v>4255bbcd-c419-9eb3-19b7-e9a409467e93</v>
    <v>en-US</v>
    <v>Map</v>
  </rv>
  <rv s="1">
    <fb>2383.5500000000002</fb>
    <v>9</v>
  </rv>
  <rv s="1">
    <fb>116.191475510903</fb>
    <v>114</v>
  </rv>
  <rv s="1">
    <fb>2.0872308916201999E-2</fb>
    <v>111</v>
  </rv>
  <rv s="1">
    <fb>2.4620000000000002</fb>
    <v>112</v>
  </rv>
  <rv s="1">
    <fb>0.83901447802895601</fb>
    <v>111</v>
  </rv>
  <rv s="1">
    <fb>4280443645.08393</fb>
    <v>116</v>
  </rv>
  <rv s="1">
    <fb>0.9781164</fb>
    <v>111</v>
  </rv>
  <rv s="1">
    <fb>0.1162275</fb>
    <v>111</v>
  </rv>
  <rv s="2">
    <v>115</v>
  </rv>
  <rv s="3">
    <v>https://www.bing.com/search?q=guyana&amp;form=skydnc</v>
    <v>Learn more on Bing</v>
  </rv>
  <rv s="1">
    <fb>69.774000000000001</fb>
    <v>118</v>
  </rv>
  <rv s="1">
    <fb>169</fb>
    <v>118</v>
  </rv>
  <rv s="1">
    <fb>0.98</fb>
    <v>115</v>
  </rv>
  <rv s="1">
    <fb>0.40506672180000003</fb>
    <v>111</v>
  </rv>
  <rv s="1">
    <fb>0.79900000000000004</fb>
    <v>112</v>
  </rv>
  <rv s="1">
    <fb>782766</fb>
    <v>9</v>
  </rv>
  <rv s="1">
    <fb>0.215</fb>
    <v>111</v>
  </rv>
  <rv s="1">
    <fb>0.34100000000000003</fb>
    <v>111</v>
  </rv>
  <rv s="1">
    <fb>0.496</fb>
    <v>111</v>
  </rv>
  <rv s="1">
    <fb>4.4999999999999998E-2</fb>
    <v>111</v>
  </rv>
  <rv s="1">
    <fb>0.14699999999999999</fb>
    <v>111</v>
  </rv>
  <rv s="1">
    <fb>0.56182998657226602</fb>
    <v>111</v>
  </rv>
  <rv s="0">
    <v>536870912</v>
    <v>Pomeroon-Supenaam</v>
    <v>ea2a2fbe-4ff2-f5a8-0be3-69be504202d5</v>
    <v>en-US</v>
    <v>Map</v>
  </rv>
  <rv s="0">
    <v>536870912</v>
    <v>Demerara-Mahaica</v>
    <v>6a8a16e1-c0d0-c195-8010-a9e048ab9bad</v>
    <v>en-US</v>
    <v>Map</v>
  </rv>
  <rv s="0">
    <v>536870912</v>
    <v>Essequibo Islands-West Demerara</v>
    <v>d87a0bf1-5efd-3957-3cc8-5507a36ed4c9</v>
    <v>en-US</v>
    <v>Map</v>
  </rv>
  <rv s="0">
    <v>536870912</v>
    <v>East Berbice-Corentyne</v>
    <v>1c97e84a-4294-4d24-23f4-bb391c4d8927</v>
    <v>en-US</v>
    <v>Map</v>
  </rv>
  <rv s="0">
    <v>536870912</v>
    <v>Upper Takutu-Upper Essequibo</v>
    <v>1406ad7a-ebab-f092-cdda-bf04525e69af</v>
    <v>en-US</v>
    <v>Map</v>
  </rv>
  <rv s="0">
    <v>536870912</v>
    <v>Cuyuni-Mazaruni</v>
    <v>1ce78efc-ee08-bee6-9af2-3d35f3a75d31</v>
    <v>en-US</v>
    <v>Map</v>
  </rv>
  <rv s="0">
    <v>536870912</v>
    <v>Mahaica-Berbice</v>
    <v>d3978ae1-ef18-d91a-47ba-41848cbfe455</v>
    <v>en-US</v>
    <v>Map</v>
  </rv>
  <rv s="0">
    <v>536870912</v>
    <v>Upper Demerara-Berbice</v>
    <v>9a1a14f0-a9af-98b1-b5ba-75cb62fac1a9</v>
    <v>en-US</v>
    <v>Map</v>
  </rv>
  <rv s="0">
    <v>536870912</v>
    <v>Barima-Waini</v>
    <v>54063ce5-d167-290e-7e7a-a8da815df236</v>
    <v>en-US</v>
    <v>Map</v>
  </rv>
  <rv s="0">
    <v>536870912</v>
    <v>Potaro-Siparuni</v>
    <v>c3836d29-90ff-c694-e747-62b928c341dd</v>
    <v>en-US</v>
    <v>Map</v>
  </rv>
  <rv s="2">
    <v>116</v>
  </rv>
  <rv s="2">
    <v>117</v>
  </rv>
  <rv s="1">
    <fb>0.30599999999999999</fb>
    <v>111</v>
  </rv>
  <rv s="1">
    <fb>0.11852000236511201</fb>
    <v>119</v>
  </rv>
  <rv s="1">
    <fb>208912</fb>
    <v>9</v>
  </rv>
  <rv s="30">
    <v>#VALUE!</v>
    <v>en-US</v>
    <v>83aef9d2-d59b-ac2c-09fe-89520b805d03</v>
    <v>536870912</v>
    <v>1</v>
    <v>455</v>
    <v>456</v>
    <v>Guyana</v>
    <v>5</v>
    <v>6</v>
    <v>Map</v>
    <v>7</v>
    <v>457</v>
    <v>GY</v>
    <v>2162</v>
    <v>2163</v>
    <v>2164</v>
    <v>2165</v>
    <v>2166</v>
    <v>2167</v>
    <v>2168</v>
    <v>2169</v>
    <v>2170</v>
    <v>GYD</v>
    <v>Guyana, officially the Co‑operative Republic of Guyana, is a country on the northern mainland of South America. Guyana means "Land of Many Waters". The capital city is Georgetown. Guyana is bordered by the Atlantic Ocean to the north, Brazil to the south and southwest, Venezuela to the west, and Suriname to the east. With 215,000 km², Guyana is the third-smallest sovereign state by area in mainland South America after Uruguay and Suriname, and is the second-least populous sovereign state in South America after Suriname; it is also one of the least densely populated countries on Earth. It has a wide variety of natural habitats and very high biodiversity.</v>
    <v>2171</v>
    <v>2172</v>
    <v>487</v>
    <v>2100</v>
    <v>2173</v>
    <v>2174</v>
    <v>2175</v>
    <v>629</v>
    <v>2167</v>
    <v>2176</v>
    <v>2177</v>
    <v>2178</v>
    <v>2179</v>
    <v>2180</v>
    <v>Guyana</v>
    <v>Dear Land of Guyana, of Rivers and Plains</v>
    <v>500</v>
    <v>Cooperative Republic of Guyana</v>
    <v>2181</v>
    <v>2182</v>
    <v>2183</v>
    <v>2184</v>
    <v>2185</v>
    <v>2186</v>
    <v>826</v>
    <v>2187</v>
    <v>936</v>
    <v>2188</v>
    <v>2189</v>
    <v>2200</v>
    <v>2201</v>
    <v>2202</v>
    <v>2203</v>
    <v>Guyana</v>
    <v>2204</v>
    <v>mdp/vdpid/101</v>
  </rv>
  <rv s="0">
    <v>536870912</v>
    <v>India</v>
    <v>85fa63d3-9596-adb9-b4eb-502273d84f56</v>
    <v>en-US</v>
    <v>Map</v>
  </rv>
  <rv s="1">
    <fb>0.60447196445568596</fb>
    <v>111</v>
  </rv>
  <rv s="1">
    <fb>3287263</fb>
    <v>9</v>
  </rv>
  <rv s="1">
    <fb>3031000</fb>
    <v>9</v>
  </rv>
  <rv s="1">
    <fb>17.856999999999999</fb>
    <v>112</v>
  </rv>
  <rv s="1">
    <fb>91</fb>
    <v>113</v>
  </rv>
  <rv s="0">
    <v>536870912</v>
    <v>New Delhi</v>
    <v>b474d3c7-a39a-d5ba-7426-18e00042f03e</v>
    <v>en-US</v>
    <v>Map</v>
  </rv>
  <rv s="1">
    <fb>2407671.5260000001</fb>
    <v>9</v>
  </rv>
  <rv s="1">
    <fb>180.43581241118</fb>
    <v>114</v>
  </rv>
  <rv s="1">
    <fb>7.6596947427925291E-2</fb>
    <v>111</v>
  </rv>
  <rv s="1">
    <fb>804.51422808927896</fb>
    <v>9</v>
  </rv>
  <rv s="1">
    <fb>2.222</fb>
    <v>112</v>
  </rv>
  <rv s="1">
    <fb>0.23833121474746</fb>
    <v>111</v>
  </rv>
  <rv s="1">
    <fb>73.576979087800794</fb>
    <v>118</v>
  </rv>
  <rv s="1">
    <fb>2611000000000.0098</fb>
    <v>116</v>
  </rv>
  <rv s="1">
    <fb>1.1295785999999999</fb>
    <v>111</v>
  </rv>
  <rv s="1">
    <fb>0.28060550000000001</fb>
    <v>111</v>
  </rv>
  <rv s="9">
    <v>11</v>
    <v>7</v>
    <v>468</v>
    <v>6</v>
    <v>0</v>
    <v>Image of India</v>
  </rv>
  <rv s="1">
    <fb>29.9</fb>
    <v>118</v>
  </rv>
  <rv s="0">
    <v>536870912</v>
    <v>Kurebhar</v>
    <v>569c78c5-65db-1b70-c201-09e40a0ec28e</v>
    <v>en-US</v>
    <v>Map</v>
  </rv>
  <rv s="0">
    <v>805306368</v>
    <v>Ram Nath Kovind (President)</v>
    <v>a42f5c17-4611-c316-bfe4-c2c9b57841b4</v>
    <v>en-US</v>
    <v>Generic</v>
  </rv>
  <rv s="0">
    <v>805306368</v>
    <v>Amit Shah (Minister)</v>
    <v>2d9a8abc-8fa4-620b-cf5f-c5c212f38516</v>
    <v>en-US</v>
    <v>Generic</v>
  </rv>
  <rv s="0">
    <v>805306368</v>
    <v>Smriti Irani (Minister)</v>
    <v>07b03f43-2af0-f150-1933-2c74e7a63b0a</v>
    <v>en-US</v>
    <v>Generic</v>
  </rv>
  <rv s="0">
    <v>805306368</v>
    <v>Mahendra Nath Pandey (Minister)</v>
    <v>fcb8bc0a-59ba-26c3-5fac-7f3bcec1d3ab</v>
    <v>en-US</v>
    <v>Generic</v>
  </rv>
  <rv s="0">
    <v>805306368</v>
    <v>Rajnath Singh (Minister)</v>
    <v>7dd7d84c-a149-b920-f49d-043dc1e0de75</v>
    <v>en-US</v>
    <v>Generic</v>
  </rv>
  <rv s="0">
    <v>805306368</v>
    <v>Nirmala Sitharaman (Minister)</v>
    <v>2f88c75b-5285-dbaf-1376-14da212339a3</v>
    <v>en-US</v>
    <v>Generic</v>
  </rv>
  <rv s="0">
    <v>805306368</v>
    <v>Subrahmanyam Jaishankar (Minister)</v>
    <v>11b3306b-7a3f-4e42-9df9-6c5ceee18ef9</v>
    <v>en-US</v>
    <v>Generic</v>
  </rv>
  <rv s="0">
    <v>805306368</v>
    <v>Piyush Goyal (Minister)</v>
    <v>9cf6adbd-c797-d4e0-b6bb-7a409e789cb3</v>
    <v>en-US</v>
    <v>Generic</v>
  </rv>
  <rv s="0">
    <v>805306368</v>
    <v>Arjun Munda (Minister)</v>
    <v>40445594-35c2-fe65-cbad-296daad999dc</v>
    <v>en-US</v>
    <v>Generic</v>
  </rv>
  <rv s="0">
    <v>805306368</v>
    <v>Ravi Shankar Prasad (Minister)</v>
    <v>45141aa8-42a8-9ec1-ad7f-fb3f6f83b047</v>
    <v>en-US</v>
    <v>Generic</v>
  </rv>
  <rv s="2">
    <v>118</v>
  </rv>
  <rv s="3">
    <v>https://www.bing.com/search?q=india&amp;form=skydnc</v>
    <v>Learn more on Bing</v>
  </rv>
  <rv s="1">
    <fb>69.415999999999997</fb>
    <v>118</v>
  </rv>
  <rv s="1">
    <fb>2179781240000</fb>
    <v>116</v>
  </rv>
  <rv s="1">
    <fb>145</fb>
    <v>118</v>
  </rv>
  <rv s="1">
    <fb>0.3</fb>
    <v>115</v>
  </rv>
  <rv s="2">
    <v>119</v>
  </rv>
  <rv s="1">
    <fb>0.65060906480000003</fb>
    <v>111</v>
  </rv>
  <rv s="1">
    <fb>0.85709999999999997</fb>
    <v>112</v>
  </rv>
  <rv s="1">
    <fb>1366417754</fb>
    <v>9</v>
  </rv>
  <rv s="1">
    <fb>0.20300000000000001</fb>
    <v>111</v>
  </rv>
  <rv s="1">
    <fb>0.317</fb>
    <v>111</v>
  </rv>
  <rv s="1">
    <fb>0.46200000000000002</fb>
    <v>111</v>
  </rv>
  <rv s="1">
    <fb>0.111</fb>
    <v>111</v>
  </rv>
  <rv s="1">
    <fb>0.49292999267578097</fb>
    <v>111</v>
  </rv>
  <rv s="0">
    <v>536870912</v>
    <v>Tamil Nadu</v>
    <v>6e3e5a82-8737-a613-1d99-0b4d68370109</v>
    <v>en-US</v>
    <v>Map</v>
  </rv>
  <rv s="0">
    <v>536870912</v>
    <v>Uttar Pradesh</v>
    <v>f624b656-1585-9836-7a98-128016c67d52</v>
    <v>en-US</v>
    <v>Map</v>
  </rv>
  <rv s="0">
    <v>536870912</v>
    <v>Andaman and Nicobar Islands</v>
    <v>0543bce3-574a-8949-ac01-944cd0418886</v>
    <v>en-US</v>
    <v>Map</v>
  </rv>
  <rv s="0">
    <v>536870912</v>
    <v>Arunachal Pradesh</v>
    <v>c2da5cc2-b1a0-f17a-707d-e5067136b9e9</v>
    <v>en-US</v>
    <v>Map</v>
  </rv>
  <rv s="0">
    <v>536870912</v>
    <v>Goa</v>
    <v>d9bda1c6-a2c4-994c-5335-195386cef40a</v>
    <v>en-US</v>
    <v>Map</v>
  </rv>
  <rv s="0">
    <v>536870912</v>
    <v>Delhi</v>
    <v>275e8ab8-7bd0-4633-9c89-0133be92e587</v>
    <v>en-US</v>
    <v>Map</v>
  </rv>
  <rv s="0">
    <v>536870912</v>
    <v>Gujarat</v>
    <v>c70b768e-21ab-4f53-a356-564e8da2291e</v>
    <v>en-US</v>
    <v>Map</v>
  </rv>
  <rv s="0">
    <v>536870912</v>
    <v>Andhra Pradesh</v>
    <v>9e3a52bb-38ae-c817-5cd2-7a8dd2a4c0e5</v>
    <v>en-US</v>
    <v>Map</v>
  </rv>
  <rv s="0">
    <v>536870912</v>
    <v>Rajasthan</v>
    <v>58d414c6-9557-d15b-60ff-52f256e32345</v>
    <v>en-US</v>
    <v>Map</v>
  </rv>
  <rv s="0">
    <v>536870912</v>
    <v>Uttarakhand</v>
    <v>41a39bbc-6b82-df10-b345-3afffff3985d</v>
    <v>en-US</v>
    <v>Map</v>
  </rv>
  <rv s="0">
    <v>536870912</v>
    <v>Kerala</v>
    <v>9d932c0c-d3e6-abbd-5274-6b53036ca764</v>
    <v>en-US</v>
    <v>Map</v>
  </rv>
  <rv s="0">
    <v>536870912</v>
    <v>Maharashtra</v>
    <v>8e20e4dc-1423-75a9-a049-5e500370aafa</v>
    <v>en-US</v>
    <v>Map</v>
  </rv>
  <rv s="0">
    <v>536870912</v>
    <v>West Bengal</v>
    <v>067d886f-4d7d-8889-c8c7-d54e2dbc1cb8</v>
    <v>en-US</v>
    <v>Map</v>
  </rv>
  <rv s="0">
    <v>536870912</v>
    <v>Bihar</v>
    <v>e402c108-ade8-40dd-b6d7-f36882e8e3e3</v>
    <v>en-US</v>
    <v>Map</v>
  </rv>
  <rv s="0">
    <v>536870912</v>
    <v>Madhya Pradesh</v>
    <v>bcbcd891-852b-6dac-1671-8d00b9eae5ea</v>
    <v>en-US</v>
    <v>Map</v>
  </rv>
  <rv s="0">
    <v>536870912</v>
    <v>Punjab</v>
    <v>d98d08e1-818e-a7ba-30a5-4637a11eec3e</v>
    <v>en-US</v>
    <v>Map</v>
  </rv>
  <rv s="0">
    <v>536870912</v>
    <v>Manipur</v>
    <v>774dc6a3-56a4-d8f3-26d2-6e2536af50a5</v>
    <v>en-US</v>
    <v>Map</v>
  </rv>
  <rv s="0">
    <v>536870912</v>
    <v>Karnataka</v>
    <v>216903eb-bbc1-497e-b914-8eb69db6f747</v>
    <v>en-US</v>
    <v>Map</v>
  </rv>
  <rv s="0">
    <v>536870912</v>
    <v>Chandigarh</v>
    <v>10beaf9e-bdab-00b9-8037-79ffe16cf357</v>
    <v>en-US</v>
    <v>Map</v>
  </rv>
  <rv s="0">
    <v>536870912</v>
    <v>Assam</v>
    <v>a9d4e5df-f559-c28f-dc41-7c72a82dfaf7</v>
    <v>en-US</v>
    <v>Map</v>
  </rv>
  <rv s="0">
    <v>536870912</v>
    <v>Sikkim</v>
    <v>aa8e9a23-8c5b-d667-7f28-62e9ce93f9bd</v>
    <v>en-US</v>
    <v>Map</v>
  </rv>
  <rv s="0">
    <v>536870912</v>
    <v>Odisha</v>
    <v>becca699-9820-c027-8e14-b5840348a600</v>
    <v>en-US</v>
    <v>Map</v>
  </rv>
  <rv s="0">
    <v>536870912</v>
    <v>Nagaland</v>
    <v>9097c945-eb0e-f294-cb7f-43ad572c6903</v>
    <v>en-US</v>
    <v>Map</v>
  </rv>
  <rv s="0">
    <v>536870912</v>
    <v>Haryana</v>
    <v>f50b36c9-0e06-9b0a-b657-100ebb295bb1</v>
    <v>en-US</v>
    <v>Map</v>
  </rv>
  <rv s="0">
    <v>536870912</v>
    <v>Chhattisgarh</v>
    <v>91e8d1d3-b929-8697-13f5-91241ae0d1b6</v>
    <v>en-US</v>
    <v>Map</v>
  </rv>
  <rv s="0">
    <v>536870912</v>
    <v>Mizoram</v>
    <v>a1dcfd92-e2ab-1111-48a2-8c885ebd1155</v>
    <v>en-US</v>
    <v>Map</v>
  </rv>
  <rv s="0">
    <v>536870912</v>
    <v>Tripura</v>
    <v>a7fa8608-5e0d-f0d4-37a2-b87e3fe2b039</v>
    <v>en-US</v>
    <v>Map</v>
  </rv>
  <rv s="0">
    <v>536870912</v>
    <v>Telangana</v>
    <v>19abdc7d-29ea-4ed5-99d8-3a1d7bc90b05</v>
    <v>en-US</v>
    <v>Map</v>
  </rv>
  <rv s="0">
    <v>536870912</v>
    <v>Himachal Pradesh</v>
    <v>0e213229-adc2-378d-f093-949050fffa34</v>
    <v>en-US</v>
    <v>Map</v>
  </rv>
  <rv s="0">
    <v>536870912</v>
    <v>Meghalaya</v>
    <v>b317786c-1e28-16cc-03ca-835f315a094d</v>
    <v>en-US</v>
    <v>Map</v>
  </rv>
  <rv s="0">
    <v>536870912</v>
    <v>Jharkhand</v>
    <v>9cf33868-3d76-c243-1cd3-91dda44b77e3</v>
    <v>en-US</v>
    <v>Map</v>
  </rv>
  <rv s="0">
    <v>536870912</v>
    <v>Lakshadweep</v>
    <v>90dcf823-b8a7-5ca7-11dd-dcf29ea357f2</v>
    <v>en-US</v>
    <v>Map</v>
  </rv>
  <rv s="0">
    <v>536870912</v>
    <v>Dadra and Nagar Haveli</v>
    <v>15bc8541-5d7a-066b-4d9b-31821cb3f94e</v>
    <v>en-US</v>
    <v>Map</v>
  </rv>
  <rv s="0">
    <v>536870912</v>
    <v>Daman and Diu</v>
    <v>6cc5ae73-aac4-1afd-9be5-2199d168555a</v>
    <v>en-US</v>
    <v>Map</v>
  </rv>
  <rv s="2">
    <v>120</v>
  </rv>
  <rv s="1">
    <fb>0.111799218352875</fb>
    <v>111</v>
  </rv>
  <rv s="2">
    <v>121</v>
  </rv>
  <rv s="1">
    <fb>0.49700000000000005</fb>
    <v>111</v>
  </rv>
  <rv s="1">
    <fb>5.35500001907349E-2</fb>
    <v>119</v>
  </rv>
  <rv s="1">
    <fb>471031528</fb>
    <v>9</v>
  </rv>
  <rv s="19">
    <v>#VALUE!</v>
    <v>en-US</v>
    <v>85fa63d3-9596-adb9-b4eb-502273d84f56</v>
    <v>536870912</v>
    <v>1</v>
    <v>466</v>
    <v>234</v>
    <v>India</v>
    <v>5</v>
    <v>109</v>
    <v>Map</v>
    <v>7</v>
    <v>467</v>
    <v>IN</v>
    <v>2207</v>
    <v>2208</v>
    <v>2209</v>
    <v>2210</v>
    <v>2211</v>
    <v>2212</v>
    <v>2213</v>
    <v>2214</v>
    <v>2215</v>
    <v>INR</v>
    <v>India, officially the Republic of India, is a country in South Asia. It is the seventh-largest country by area, the second-most populous country, and the most populous democracy in the world. Bounded by the Indian Ocean on the south, the Arabian Sea on the southwest, and the Bay of Bengal on the southeast, it shares land borders with Pakistan to the west; China, Nepal, and Bhutan to the north; and Bangladesh and Myanmar to the east. In the Indian Ocean, India is in the vicinity of Sri Lanka and the Maldives; its Andaman and Nicobar Islands share a maritime border with Thailand, Myanmar and Indonesia.</v>
    <v>2216</v>
    <v>2217</v>
    <v>2218</v>
    <v>2219</v>
    <v>427</v>
    <v>2220</v>
    <v>2221</v>
    <v>2222</v>
    <v>2223</v>
    <v>2224</v>
    <v>2225</v>
    <v>2236</v>
    <v>2237</v>
    <v>2238</v>
    <v>2239</v>
    <v>2240</v>
    <v>2241</v>
    <v>India</v>
    <v>Jana Gana Mana</v>
    <v>2242</v>
    <v>Republic of India</v>
    <v>2243</v>
    <v>2244</v>
    <v>2245</v>
    <v>2246</v>
    <v>2247</v>
    <v>2248</v>
    <v>765</v>
    <v>447</v>
    <v>2249</v>
    <v>2188</v>
    <v>2250</v>
    <v>2285</v>
    <v>2286</v>
    <v>2287</v>
    <v>2288</v>
    <v>2289</v>
    <v>India</v>
    <v>2290</v>
    <v>mdp/vdpid/113</v>
  </rv>
  <rv s="0">
    <v>536870912</v>
    <v>Indonesia</v>
    <v>b4a5bd62-2259-21e3-4627-bf249ae6ee84</v>
    <v>en-US</v>
    <v>Map</v>
  </rv>
  <rv s="1">
    <fb>0.31464420364656098</fb>
    <v>111</v>
  </rv>
  <rv s="1">
    <fb>1904569</fb>
    <v>9</v>
  </rv>
  <rv s="1">
    <fb>676000</fb>
    <v>9</v>
  </rv>
  <rv s="1">
    <fb>18.071999999999999</fb>
    <v>112</v>
  </rv>
  <rv s="1">
    <fb>62</fb>
    <v>113</v>
  </rv>
  <rv s="0">
    <v>536870912</v>
    <v>Jakarta</v>
    <v>6261fc72-a172-5cdd-9c67-a7644a026c29</v>
    <v>en-US</v>
    <v>Map</v>
  </rv>
  <rv s="1">
    <fb>563324.54</fb>
    <v>9</v>
  </rv>
  <rv s="1">
    <fb>151.17667507135201</fb>
    <v>114</v>
  </rv>
  <rv s="1">
    <fb>3.0305866496949097E-2</fb>
    <v>111</v>
  </rv>
  <rv s="1">
    <fb>811.90690494758496</fb>
    <v>9</v>
  </rv>
  <rv s="1">
    <fb>2.3109999999999999</fb>
    <v>112</v>
  </rv>
  <rv s="1">
    <fb>0.49860398197419897</fb>
    <v>111</v>
  </rv>
  <rv s="1">
    <fb>66.089475456589</fb>
    <v>118</v>
  </rv>
  <rv s="1">
    <fb>0.63</fb>
    <v>115</v>
  </rv>
  <rv s="1">
    <fb>1119190780752.8</fb>
    <v>116</v>
  </rv>
  <rv s="1">
    <fb>1.0641081999999999</fb>
    <v>111</v>
  </rv>
  <rv s="1">
    <fb>0.3631104</fb>
    <v>111</v>
  </rv>
  <rv s="9">
    <v>12</v>
    <v>7</v>
    <v>479</v>
    <v>6</v>
    <v>0</v>
    <v>Image of Indonesia</v>
  </rv>
  <rv s="1">
    <fb>21.1</fb>
    <v>118</v>
  </rv>
  <rv s="0">
    <v>536870912</v>
    <v>Kalimantan</v>
    <v>48aa7165-5c3e-8f0f-dc18-7912239a9af0</v>
    <v>en-US</v>
    <v>Map</v>
  </rv>
  <rv s="0">
    <v>805306368</v>
    <v>Joko Widodo (President)</v>
    <v>0e561e59-7fca-ba4b-34f2-e33811030cff</v>
    <v>en-US</v>
    <v>Generic</v>
  </rv>
  <rv s="0">
    <v>805306368</v>
    <v>Sri Mulyani Indrawati (Minister)</v>
    <v>a5c4558a-dbfc-8300-1ab2-a2f89b5c3ccd</v>
    <v>en-US</v>
    <v>Generic</v>
  </rv>
  <rv s="0">
    <v>805306368</v>
    <v>Ma'ruf Amin (Vice President)</v>
    <v>29ff1220-4804-d4c1-f570-57918054b501</v>
    <v>en-US</v>
    <v>Generic</v>
  </rv>
  <rv s="2">
    <v>122</v>
  </rv>
  <rv s="3">
    <v>https://www.bing.com/search?q=indonesia&amp;form=skydnc</v>
    <v>Learn more on Bing</v>
  </rv>
  <rv s="1">
    <fb>71.509</fb>
    <v>118</v>
  </rv>
  <rv s="1">
    <fb>523321860000</fb>
    <v>116</v>
  </rv>
  <rv s="1">
    <fb>177</fb>
    <v>118</v>
  </rv>
  <rv s="1">
    <fb>0.48</fb>
    <v>115</v>
  </rv>
  <rv s="2">
    <v>123</v>
  </rv>
  <rv s="1">
    <fb>0.48302203660000004</fb>
    <v>111</v>
  </rv>
  <rv s="1">
    <fb>0.4269</fb>
    <v>112</v>
  </rv>
  <rv s="1">
    <fb>270203917</fb>
    <v>9</v>
  </rv>
  <rv s="1">
    <fb>0.217</fb>
    <v>111</v>
  </rv>
  <rv s="1">
    <fb>0.46100000000000002</fb>
    <v>111</v>
  </rv>
  <rv s="1">
    <fb>2.7999999999999997E-2</fb>
    <v>111</v>
  </rv>
  <rv s="1">
    <fb>0.105</fb>
    <v>111</v>
  </rv>
  <rv s="1">
    <fb>0.14899999999999999</fb>
    <v>111</v>
  </rv>
  <rv s="1">
    <fb>0.67496002197265592</fb>
    <v>111</v>
  </rv>
  <rv s="0">
    <v>536870912</v>
    <v>Bali</v>
    <v>c4f6d9fa-e141-4316-1f4b-6dff75b71985</v>
    <v>en-US</v>
    <v>Map</v>
  </rv>
  <rv s="0">
    <v>536870912</v>
    <v>West Java</v>
    <v>931eb2be-2b48-b0ff-4997-05f06cf85b18</v>
    <v>en-US</v>
    <v>Map</v>
  </rv>
  <rv s="0">
    <v>536870912</v>
    <v>West Sumatra</v>
    <v>3ad5cdb7-7630-6662-ae72-367bbd112dc0</v>
    <v>en-US</v>
    <v>Map</v>
  </rv>
  <rv s="0">
    <v>536870912</v>
    <v>East Java</v>
    <v>f76a129e-0160-9c71-d6b5-fb788a91af78</v>
    <v>en-US</v>
    <v>Map</v>
  </rv>
  <rv s="0">
    <v>536870912</v>
    <v>Central Java</v>
    <v>39b12ecc-e3fb-184d-0602-e36314b32c5d</v>
    <v>en-US</v>
    <v>Map</v>
  </rv>
  <rv s="0">
    <v>536870912</v>
    <v>South Sulawesi</v>
    <v>f6bf6682-f96f-24d6-1b1b-b05c77b899cd</v>
    <v>en-US</v>
    <v>Map</v>
  </rv>
  <rv s="0">
    <v>536870912</v>
    <v>North Sumatra</v>
    <v>42ca1f6c-e43e-bf42-fe72-4ad9e000d932</v>
    <v>en-US</v>
    <v>Map</v>
  </rv>
  <rv s="0">
    <v>536870912</v>
    <v>Maluku</v>
    <v>39a3c290-4f4b-b61e-f197-a09ae7642267</v>
    <v>en-US</v>
    <v>Map</v>
  </rv>
  <rv s="0">
    <v>536870912</v>
    <v>North Sulawesi</v>
    <v>70a8dc2d-0ecd-0471-3c78-516c671329a4</v>
    <v>en-US</v>
    <v>Map</v>
  </rv>
  <rv s="0">
    <v>536870912</v>
    <v>South Sumatra</v>
    <v>3f0b33c1-6f1e-a592-3d72-2b8e053c5609</v>
    <v>en-US</v>
    <v>Map</v>
  </rv>
  <rv s="0">
    <v>536870912</v>
    <v>Papua</v>
    <v>0f2c1326-0491-269f-31e1-74488078a32a</v>
    <v>en-US</v>
    <v>Map</v>
  </rv>
  <rv s="0">
    <v>536870912</v>
    <v>Special Region of Yogyakarta</v>
    <v>7a5ea5db-f9d5-434b-8ed3-d1dbe5b4e377</v>
    <v>en-US</v>
    <v>Map</v>
  </rv>
  <rv s="0">
    <v>536870912</v>
    <v>West Kalimantan</v>
    <v>5febf7f0-5901-95c6-deac-984325a2c927</v>
    <v>en-US</v>
    <v>Map</v>
  </rv>
  <rv s="0">
    <v>536870912</v>
    <v>Banten</v>
    <v>b4e3eb01-c9fd-7eab-acf2-789027f22206</v>
    <v>en-US</v>
    <v>Map</v>
  </rv>
  <rv s="0">
    <v>536870912</v>
    <v>Aceh</v>
    <v>a7512e23-3525-d514-b5ee-6adb3af70ca0</v>
    <v>en-US</v>
    <v>Map</v>
  </rv>
  <rv s="0">
    <v>536870912</v>
    <v>Jambi</v>
    <v>f9f17551-f6f4-8e98-3914-364646c1f529</v>
    <v>en-US</v>
    <v>Map</v>
  </rv>
  <rv s="0">
    <v>536870912</v>
    <v>East Nusa Tenggara</v>
    <v>0f9a80a8-52fa-396b-9da0-b9128a05870d</v>
    <v>en-US</v>
    <v>Map</v>
  </rv>
  <rv s="0">
    <v>536870912</v>
    <v>North Maluku</v>
    <v>4d1d7c2d-e3a4-666c-5b1d-1a8b18de3a5c</v>
    <v>en-US</v>
    <v>Map</v>
  </rv>
  <rv s="0">
    <v>536870912</v>
    <v>Riau Islands</v>
    <v>e3471e28-8f42-6ecf-4ccf-4698fdb6ba7b</v>
    <v>en-US</v>
    <v>Map</v>
  </rv>
  <rv s="0">
    <v>536870912</v>
    <v>Riau</v>
    <v>f537ab07-cdad-a175-50d8-b58eb136e125</v>
    <v>en-US</v>
    <v>Map</v>
  </rv>
  <rv s="0">
    <v>536870912</v>
    <v>West Papua</v>
    <v>2bd66757-1154-0845-4ab3-b533eaafb66a</v>
    <v>en-US</v>
    <v>Map</v>
  </rv>
  <rv s="0">
    <v>536870912</v>
    <v>East Kalimantan</v>
    <v>1c25ef68-f0fa-78fc-107b-520cea759d8a</v>
    <v>en-US</v>
    <v>Map</v>
  </rv>
  <rv s="0">
    <v>536870912</v>
    <v>Lampung</v>
    <v>c37bf0bc-29d7-8a9d-c9ca-5d41aeee72da</v>
    <v>en-US</v>
    <v>Map</v>
  </rv>
  <rv s="0">
    <v>536870912</v>
    <v>South Kalimantan</v>
    <v>d0e9b3fa-cc83-7afb-07e9-c2d457864e16</v>
    <v>en-US</v>
    <v>Map</v>
  </rv>
  <rv s="0">
    <v>536870912</v>
    <v>Bangka Belitung Islands</v>
    <v>3af40073-e8c1-5118-afe5-3cbc63eec4de</v>
    <v>en-US</v>
    <v>Map</v>
  </rv>
  <rv s="0">
    <v>536870912</v>
    <v>Bengkulu</v>
    <v>ca439385-218f-1525-c930-ce7acb910fd2</v>
    <v>en-US</v>
    <v>Map</v>
  </rv>
  <rv s="0">
    <v>536870912</v>
    <v>West Nusa Tenggara</v>
    <v>0407c75f-c808-9cce-028b-f2d85975e54a</v>
    <v>en-US</v>
    <v>Map</v>
  </rv>
  <rv s="0">
    <v>536870912</v>
    <v>Central Kalimantan</v>
    <v>8d3f7094-f4c0-94dc-e426-1fcab06739ff</v>
    <v>en-US</v>
    <v>Map</v>
  </rv>
  <rv s="0">
    <v>536870912</v>
    <v>Central Sulawesi</v>
    <v>fca0651b-c50d-6497-3564-cf378d76f7ca</v>
    <v>en-US</v>
    <v>Map</v>
  </rv>
  <rv s="0">
    <v>536870912</v>
    <v>West Sulawesi</v>
    <v>50e1c5b6-8c37-abe2-96fd-7b0ddfe17455</v>
    <v>en-US</v>
    <v>Map</v>
  </rv>
  <rv s="0">
    <v>536870912</v>
    <v>Gorontalo</v>
    <v>e2330abd-3509-8dcd-5446-d0bdb068233e</v>
    <v>en-US</v>
    <v>Map</v>
  </rv>
  <rv s="0">
    <v>536870912</v>
    <v>Southeast Sulawesi</v>
    <v>4aff599f-5e3f-801e-344a-16dcaacba1b8</v>
    <v>en-US</v>
    <v>Map</v>
  </rv>
  <rv s="0">
    <v>536870912</v>
    <v>North Kalimantan</v>
    <v>669e45da-91e6-45ec-af06-a29b2ed52f69</v>
    <v>en-US</v>
    <v>Map</v>
  </rv>
  <rv s="2">
    <v>124</v>
  </rv>
  <rv s="1">
    <fb>0.10230449477737399</fb>
    <v>111</v>
  </rv>
  <rv s="2">
    <v>125</v>
  </rv>
  <rv s="1">
    <fb>0.30099999999999999</fb>
    <v>111</v>
  </rv>
  <rv s="1">
    <fb>4.6869997978210398E-2</fb>
    <v>119</v>
  </rv>
  <rv s="1">
    <fb>151509724</fb>
    <v>9</v>
  </rv>
  <rv s="19">
    <v>#VALUE!</v>
    <v>en-US</v>
    <v>b4a5bd62-2259-21e3-4627-bf249ae6ee84</v>
    <v>536870912</v>
    <v>1</v>
    <v>477</v>
    <v>234</v>
    <v>Indonesia</v>
    <v>5</v>
    <v>109</v>
    <v>Map</v>
    <v>7</v>
    <v>478</v>
    <v>ID</v>
    <v>2293</v>
    <v>2294</v>
    <v>2295</v>
    <v>2296</v>
    <v>2297</v>
    <v>2298</v>
    <v>2299</v>
    <v>2300</v>
    <v>2301</v>
    <v>IDR</v>
    <v>Indonesia, officially the Republic of Indonesia, is a country in Southeast Asia and Oceania between the Indian and Pacific oceans. It consists of over 17,000 islands, including Sumatra, Java, Sulawesi, and parts of Borneo and New Guinea. Indonesia is the world's largest island country, the largest archipelagic state and the 14th-largest country by area, at 1,904,569 square kilometres. With over 275 million people, Indonesia is the world's fourth-most populous country and the most populous Muslim-majority country. Java, the world's most populous island, is home to more than half of the country's population.</v>
    <v>2302</v>
    <v>2303</v>
    <v>2304</v>
    <v>2305</v>
    <v>2306</v>
    <v>2307</v>
    <v>2308</v>
    <v>2309</v>
    <v>2310</v>
    <v>2311</v>
    <v>2312</v>
    <v>2316</v>
    <v>2317</v>
    <v>2318</v>
    <v>2319</v>
    <v>2320</v>
    <v>2321</v>
    <v>Indonesia</v>
    <v>Indonesia Raya</v>
    <v>2322</v>
    <v>Republic of Indonesia</v>
    <v>2323</v>
    <v>2324</v>
    <v>2325</v>
    <v>2326</v>
    <v>824</v>
    <v>2327</v>
    <v>2328</v>
    <v>881</v>
    <v>2329</v>
    <v>2330</v>
    <v>2331</v>
    <v>2365</v>
    <v>2366</v>
    <v>2367</v>
    <v>2368</v>
    <v>2369</v>
    <v>Indonesia</v>
    <v>2370</v>
    <v>mdp/vdpid/111</v>
  </rv>
  <rv s="0">
    <v>536870912</v>
    <v>Iran</v>
    <v>502b5268-992d-26c9-a0d8-6f206338406e</v>
    <v>en-US</v>
    <v>Map</v>
  </rv>
  <rv s="1">
    <fb>0.28214101525086599</fb>
    <v>111</v>
  </rv>
  <rv s="1">
    <fb>1648195</fb>
    <v>9</v>
  </rv>
  <rv s="1">
    <fb>563000</fb>
    <v>9</v>
  </rv>
  <rv s="1">
    <fb>18.783000000000001</fb>
    <v>112</v>
  </rv>
  <rv s="1">
    <fb>98</fb>
    <v>113</v>
  </rv>
  <rv s="0">
    <v>536870912</v>
    <v>Tehran</v>
    <v>08033170-d738-6401-e42a-fb99d1cdb464</v>
    <v>en-US</v>
    <v>Map</v>
  </rv>
  <rv s="1">
    <fb>661710.15</fb>
    <v>9</v>
  </rv>
  <rv s="1">
    <fb>550.92942529120603</fb>
    <v>114</v>
  </rv>
  <rv s="1">
    <fb>0.39907345569778302</fb>
    <v>111</v>
  </rv>
  <rv s="1">
    <fb>3022.12256298599</fb>
    <v>9</v>
  </rv>
  <rv s="1">
    <fb>2.137</fb>
    <v>112</v>
  </rv>
  <rv s="1">
    <fb>6.5644910660563896E-2</fb>
    <v>111</v>
  </rv>
  <rv s="1">
    <fb>99.022580545301807</fb>
    <v>118</v>
  </rv>
  <rv s="1">
    <fb>0.39900000000000002</fb>
    <v>115</v>
  </rv>
  <rv s="1">
    <fb>445345282122.68201</fb>
    <v>116</v>
  </rv>
  <rv s="1">
    <fb>1.1070754</fb>
    <v>111</v>
  </rv>
  <rv s="1">
    <fb>0.68116089999999996</fb>
    <v>111</v>
  </rv>
  <rv s="1">
    <fb>12.4</fb>
    <v>118</v>
  </rv>
  <rv s="0">
    <v>805306368</v>
    <v>Ali Khamenei (Supreme leader)</v>
    <v>1f928f25-2e0f-80cc-5768-c25fdbbddd37</v>
    <v>en-US</v>
    <v>Generic</v>
  </rv>
  <rv s="0">
    <v>805306368</v>
    <v>Ebrahim Raisi (President)</v>
    <v>f6890262-5877-5b01-f045-08a22405151a</v>
    <v>en-US</v>
    <v>Generic</v>
  </rv>
  <rv s="2">
    <v>126</v>
  </rv>
  <rv s="3">
    <v>https://www.bing.com/search?q=iran&amp;form=skydnc</v>
    <v>Learn more on Bing</v>
  </rv>
  <rv s="1">
    <fb>76.478999999999999</fb>
    <v>118</v>
  </rv>
  <rv s="1">
    <fb>320671170000</fb>
    <v>116</v>
  </rv>
  <rv s="1">
    <fb>16</fb>
    <v>118</v>
  </rv>
  <rv s="1">
    <fb>1.58</fb>
    <v>115</v>
  </rv>
  <rv s="2">
    <v>127</v>
  </rv>
  <rv s="1">
    <fb>0.39660448610000004</fb>
    <v>111</v>
  </rv>
  <rv s="1">
    <fb>1.5844</fb>
    <v>112</v>
  </rv>
  <rv s="1">
    <fb>82913906</fb>
    <v>9</v>
  </rv>
  <rv s="1">
    <fb>0.313</fb>
    <v>111</v>
  </rv>
  <rv s="1">
    <fb>0.47299999999999998</fb>
    <v>111</v>
  </rv>
  <rv s="1">
    <fb>5.9000000000000004E-2</fb>
    <v>111</v>
  </rv>
  <rv s="1">
    <fb>0.10300000000000001</fb>
    <v>111</v>
  </rv>
  <rv s="1">
    <fb>0.44665000915527303</fb>
    <v>111</v>
  </rv>
  <rv s="1">
    <fb>7.3584780414963205E-2</fb>
    <v>111</v>
  </rv>
  <rv s="2">
    <v>128</v>
  </rv>
  <rv s="1">
    <fb>0.44700000000000001</fb>
    <v>111</v>
  </rv>
  <rv s="1">
    <fb>0.11381999969482401</fb>
    <v>119</v>
  </rv>
  <rv s="1">
    <fb>62509623</fb>
    <v>9</v>
  </rv>
  <rv s="31">
    <v>#VALUE!</v>
    <v>en-US</v>
    <v>502b5268-992d-26c9-a0d8-6f206338406e</v>
    <v>536870912</v>
    <v>1</v>
    <v>487</v>
    <v>488</v>
    <v>Iran</v>
    <v>5</v>
    <v>6</v>
    <v>Map</v>
    <v>7</v>
    <v>489</v>
    <v>IR</v>
    <v>2373</v>
    <v>2374</v>
    <v>2375</v>
    <v>2376</v>
    <v>2377</v>
    <v>2378</v>
    <v>2379</v>
    <v>2380</v>
    <v>2381</v>
    <v>IRR</v>
    <v>Iran, also called Persia, and officially the Islamic Republic of Iran, is a country in Western Asia. It is bordered by Iraq and Turkey to the west, by Azerbaijan and Armenia to the northwest, by the Caspian Sea and Turkmenistan to the north, by Afghanistan and Pakistan to the east, and by the Gulf of Oman and the Persian Gulf to the south. It covers an area of 1,648,195 km², making it the fourth-largest country entirely in Asia and the second-largest country in Western Asia behind Saudi Arabia. Iran has a population of 85 million, making it the 17th-most populous country in the world. Its largest cities, in descending order, are the capital Tehran, Mashhad, Isfahan, Karaj, Shiraz, and Tabriz.</v>
    <v>2382</v>
    <v>2383</v>
    <v>2384</v>
    <v>2385</v>
    <v>2386</v>
    <v>2387</v>
    <v>2388</v>
    <v>2389</v>
    <v>2390</v>
    <v>2378</v>
    <v>2393</v>
    <v>2394</v>
    <v>2395</v>
    <v>2396</v>
    <v>2397</v>
    <v>2398</v>
    <v>Iran</v>
    <v>National Anthem of the Islamic Republic of Iran</v>
    <v>2399</v>
    <v>Islamic Republic of Iran</v>
    <v>2400</v>
    <v>2401</v>
    <v>2402</v>
    <v>2326</v>
    <v>2403</v>
    <v>2404</v>
    <v>997</v>
    <v>2405</v>
    <v>2406</v>
    <v>2072</v>
    <v>2407</v>
    <v>2408</v>
    <v>2409</v>
    <v>2410</v>
    <v>2411</v>
    <v>Iran</v>
    <v>2412</v>
    <v>mdp/vdpid/116</v>
  </rv>
  <rv s="0">
    <v>536870912</v>
    <v>Iraq</v>
    <v>3e3c9969-4616-9bac-b7c5-bb8633513f4c</v>
    <v>en-US</v>
    <v>Map</v>
  </rv>
  <rv s="1">
    <fb>0.21422252959124199</fb>
    <v>111</v>
  </rv>
  <rv s="1">
    <fb>438317</fb>
    <v>9</v>
  </rv>
  <rv s="1">
    <fb>209000</fb>
    <v>9</v>
  </rv>
  <rv s="1">
    <fb>29.074999999999999</fb>
    <v>112</v>
  </rv>
  <rv s="1">
    <fb>964</fb>
    <v>113</v>
  </rv>
  <rv s="0">
    <v>536870912</v>
    <v>Baghdad</v>
    <v>b7cfa129-5958-3a59-439a-4802f071eeac</v>
    <v>en-US</v>
    <v>Map</v>
  </rv>
  <rv s="1">
    <fb>190060.61</fb>
    <v>9</v>
  </rv>
  <rv s="1">
    <fb>119.85717385744201</fb>
    <v>114</v>
  </rv>
  <rv s="1">
    <fb>3.6744148893681E-3</fb>
    <v>111</v>
  </rv>
  <rv s="1">
    <fb>1328.23041622952</fb>
    <v>9</v>
  </rv>
  <rv s="1">
    <fb>3.6720000000000002</fb>
    <v>112</v>
  </rv>
  <rv s="1">
    <fb>1.9003611495997198E-2</fb>
    <v>111</v>
  </rv>
  <rv s="1">
    <fb>95.984176783301507</fb>
    <v>118</v>
  </rv>
  <rv s="1">
    <fb>0.61</fb>
    <v>115</v>
  </rv>
  <rv s="1">
    <fb>234094042938.91699</fb>
    <v>116</v>
  </rv>
  <rv s="1">
    <fb>1.0868902</fb>
    <v>111</v>
  </rv>
  <rv s="1">
    <fb>0.16157419999999997</fb>
    <v>111</v>
  </rv>
  <rv s="1">
    <fb>22.5</fb>
    <v>118</v>
  </rv>
  <rv s="0">
    <v>805306368</v>
    <v>Barham Salih (President)</v>
    <v>06a78b91-8d10-692e-9805-ae9868299738</v>
    <v>en-US</v>
    <v>Generic</v>
  </rv>
  <rv s="2">
    <v>129</v>
  </rv>
  <rv s="3">
    <v>https://www.bing.com/search?q=iraq&amp;form=skydnc</v>
    <v>Learn more on Bing</v>
  </rv>
  <rv s="1">
    <fb>70.453999999999994</fb>
    <v>118</v>
  </rv>
  <rv s="1">
    <fb>79</fb>
    <v>118</v>
  </rv>
  <rv s="1">
    <fb>1.24</fb>
    <v>115</v>
  </rv>
  <rv s="2">
    <v>130</v>
  </rv>
  <rv s="1">
    <fb>0.76469981270000009</fb>
    <v>111</v>
  </rv>
  <rv s="1">
    <fb>0.70789999999999997</fb>
    <v>112</v>
  </rv>
  <rv s="1">
    <fb>39309783</fb>
    <v>9</v>
  </rv>
  <rv s="1">
    <fb>0.22500000000000001</fb>
    <v>111</v>
  </rv>
  <rv s="1">
    <fb>0.23699999999999999</fb>
    <v>111</v>
  </rv>
  <rv s="1">
    <fb>0.38500000000000001</fb>
    <v>111</v>
  </rv>
  <rv s="1">
    <fb>8.8000000000000009E-2</fb>
    <v>111</v>
  </rv>
  <rv s="1">
    <fb>0.13100000000000001</fb>
    <v>111</v>
  </rv>
  <rv s="1">
    <fb>0.42997001647949196</fb>
    <v>111</v>
  </rv>
  <rv s="0">
    <v>536870912</v>
    <v>Baghdad Governorate</v>
    <v>6d053cd1-96c7-e036-c501-d0fe961f607a</v>
    <v>en-US</v>
    <v>Map</v>
  </rv>
  <rv s="0">
    <v>536870912</v>
    <v>Basra Governorate</v>
    <v>4d839ef8-f010-4362-b54f-ddc708f3f2dc</v>
    <v>en-US</v>
    <v>Map</v>
  </rv>
  <rv s="0">
    <v>536870912</v>
    <v>Al Anbar Governorate</v>
    <v>3ad9269c-6739-8c53-99fd-ab97969a7cb2</v>
    <v>en-US</v>
    <v>Map</v>
  </rv>
  <rv s="0">
    <v>536870912</v>
    <v>Nineveh Province</v>
    <v>56f8cbda-faed-f5bb-9ad0-ae8608949062</v>
    <v>en-US</v>
    <v>Map</v>
  </rv>
  <rv s="0">
    <v>536870912</v>
    <v>Najaf Governorate</v>
    <v>decd161a-a9d7-95e0-5421-91fabc475993</v>
    <v>en-US</v>
    <v>Map</v>
  </rv>
  <rv s="0">
    <v>536870912</v>
    <v>Wasit Governorate</v>
    <v>e7dd5c14-548a-bf0a-e2a5-cee8805ef7d3</v>
    <v>en-US</v>
    <v>Map</v>
  </rv>
  <rv s="0">
    <v>536870912</v>
    <v>Muthanna Governorate</v>
    <v>571e5a03-dc27-6f59-51ee-86e7f927682d</v>
    <v>en-US</v>
    <v>Map</v>
  </rv>
  <rv s="0">
    <v>536870912</v>
    <v>Karbala Governorate</v>
    <v>7fbda097-33ad-0482-1f5e-6bee704d43fc</v>
    <v>en-US</v>
    <v>Map</v>
  </rv>
  <rv s="0">
    <v>536870912</v>
    <v>Maysan Governorate</v>
    <v>6ac5fd4c-e2f2-1158-cc23-b487c25e16a4</v>
    <v>en-US</v>
    <v>Map</v>
  </rv>
  <rv s="0">
    <v>536870912</v>
    <v>Sulaymaniyah Governorate</v>
    <v>7befb795-325d-caee-b2cc-732933527bfd</v>
    <v>en-US</v>
    <v>Map</v>
  </rv>
  <rv s="0">
    <v>536870912</v>
    <v>Babil Governorate</v>
    <v>025e1042-0bda-7f20-06a9-fbb805f2de10</v>
    <v>en-US</v>
    <v>Map</v>
  </rv>
  <rv s="0">
    <v>536870912</v>
    <v>Arbil governorate</v>
    <v>376b86d1-3536-d6e8-9e29-cd1db1e65516</v>
    <v>en-US</v>
    <v>Map</v>
  </rv>
  <rv s="0">
    <v>536870912</v>
    <v>Kirkuk Governorate</v>
    <v>47399a30-a91e-9069-7bdf-cee58d5893fd</v>
    <v>en-US</v>
    <v>Map</v>
  </rv>
  <rv s="0">
    <v>536870912</v>
    <v>Al-Qādisiyyah Governorate</v>
    <v>763339e9-b8c9-2ff7-ed37-da22dbe44104</v>
    <v>en-US</v>
    <v>Map</v>
  </rv>
  <rv s="0">
    <v>536870912</v>
    <v>Dhi Qar Governorate</v>
    <v>87e958d1-deeb-2f8e-f7dd-1e5bf8ee318c</v>
    <v>en-US</v>
    <v>Map</v>
  </rv>
  <rv s="0">
    <v>536870912</v>
    <v>Saladin Province</v>
    <v>f417a2e9-3e38-7c9e-e3db-8fb2beb71bfd</v>
    <v>en-US</v>
    <v>Map</v>
  </rv>
  <rv s="0">
    <v>536870912</v>
    <v>Diyala Governorate</v>
    <v>3c14a6d5-c67f-f045-d7d1-5acfa4f5a1d5</v>
    <v>en-US</v>
    <v>Map</v>
  </rv>
  <rv s="2">
    <v>131</v>
  </rv>
  <rv s="1">
    <fb>1.9794690664270798E-2</fb>
    <v>111</v>
  </rv>
  <rv s="2">
    <v>132</v>
  </rv>
  <rv s="1">
    <fb>0.308</fb>
    <v>111</v>
  </rv>
  <rv s="1">
    <fb>0.12821999549865701</fb>
    <v>119</v>
  </rv>
  <rv s="1">
    <fb>27783368</fb>
    <v>9</v>
  </rv>
  <rv s="12">
    <v>#VALUE!</v>
    <v>en-US</v>
    <v>3e3c9969-4616-9bac-b7c5-bb8633513f4c</v>
    <v>536870912</v>
    <v>1</v>
    <v>498</v>
    <v>130</v>
    <v>Iraq</v>
    <v>5</v>
    <v>6</v>
    <v>Map</v>
    <v>7</v>
    <v>499</v>
    <v>IQ</v>
    <v>2415</v>
    <v>2416</v>
    <v>2417</v>
    <v>2418</v>
    <v>2419</v>
    <v>2420</v>
    <v>2421</v>
    <v>2422</v>
    <v>2423</v>
    <v>IQD</v>
    <v>Iraq, officially the Republic of Iraq, is a country in Western Asia. It is bordered by Turkey to the north, Iran to the east, the Persian Gulf and Kuwait to the southeast, Saudi Arabia to the south, Jordan to the southwest and Syria to the west. The capital and largest city is Baghdad. Iraq is home to diverse ethnic groups including Arabs, Kurds, Turkmens, Assyrians, Armenians, Yazidis, Mandaeans, Persians and Shabakis with similarly diverse geography and wildlife. The majority of the country's 40 million citizens are Muslims, and other recognized religions include Christianity, Yazidism, Mandaeism, Yarsanism and Zoroastrianism The official languages of Iraq are Arabic and Kurdish, with other recognized regional languages being Neo-Aramaic, Turkish and Armenian.</v>
    <v>2424</v>
    <v>2425</v>
    <v>2426</v>
    <v>2427</v>
    <v>2428</v>
    <v>2429</v>
    <v>2430</v>
    <v>2431</v>
    <v>2432</v>
    <v>2420</v>
    <v>2434</v>
    <v>2435</v>
    <v>2436</v>
    <v>2437</v>
    <v>2438</v>
    <v>Iraq</v>
    <v>Mawtini</v>
    <v>2439</v>
    <v>Republic of Iraq</v>
    <v>2440</v>
    <v>2441</v>
    <v>2442</v>
    <v>2443</v>
    <v>2444</v>
    <v>2445</v>
    <v>650</v>
    <v>2446</v>
    <v>2447</v>
    <v>2014</v>
    <v>2448</v>
    <v>2466</v>
    <v>2467</v>
    <v>2468</v>
    <v>2469</v>
    <v>2470</v>
    <v>Iraq</v>
    <v>2471</v>
    <v>mdp/vdpid/121</v>
  </rv>
  <rv s="0">
    <v>536870912</v>
    <v>Ireland</v>
    <v>77f28672-5669-4775-a58a-b62b17779010</v>
    <v>en-US</v>
    <v>Map</v>
  </rv>
  <rv s="1">
    <fb>0.64537668747278298</fb>
    <v>111</v>
  </rv>
  <rv s="1">
    <fb>70273</fb>
    <v>9</v>
  </rv>
  <rv s="1">
    <fb>12.5</fb>
    <v>112</v>
  </rv>
  <rv s="1">
    <fb>353</fb>
    <v>113</v>
  </rv>
  <rv s="0">
    <v>536870912</v>
    <v>Dublin</v>
    <v>7e7d2832-97c8-afa4-d282-865c20a549c9</v>
    <v>en-US</v>
    <v>Map</v>
  </rv>
  <rv s="1">
    <fb>37711.428</fb>
    <v>9</v>
  </rv>
  <rv s="1">
    <fb>106.584326346003</fb>
    <v>114</v>
  </rv>
  <rv s="1">
    <fb>9.3904448105434097E-3</fb>
    <v>111</v>
  </rv>
  <rv s="1">
    <fb>5672.0641341079599</fb>
    <v>9</v>
  </rv>
  <rv s="1">
    <fb>1.75</fb>
    <v>112</v>
  </rv>
  <rv s="1">
    <fb>0.110277255364644</fb>
    <v>111</v>
  </rv>
  <rv s="1">
    <fb>85.342819766444293</fb>
    <v>118</v>
  </rv>
  <rv s="1">
    <fb>1.37</fb>
    <v>115</v>
  </rv>
  <rv s="1">
    <fb>388698711348.15601</fb>
    <v>116</v>
  </rv>
  <rv s="1">
    <fb>1.0085278</fb>
    <v>111</v>
  </rv>
  <rv s="1">
    <fb>0.7778062</fb>
    <v>111</v>
  </rv>
  <rv s="0">
    <v>536870912</v>
    <v>Connacht</v>
    <v>ef4b0f22-1de8-46c2-be90-c31bfbcc6a14</v>
    <v>en-US</v>
    <v>Map</v>
  </rv>
  <rv s="0">
    <v>805306368</v>
    <v>Michael D. Higgins (President)</v>
    <v>66da4ccd-5e5c-25af-1ee8-8bc26bc581fe</v>
    <v>en-US</v>
    <v>Generic</v>
  </rv>
  <rv s="2">
    <v>133</v>
  </rv>
  <rv s="3">
    <v>https://www.bing.com/search?q=republic+of+ireland&amp;form=skydnc</v>
    <v>Learn more on Bing</v>
  </rv>
  <rv s="1">
    <fb>82.256097560975604</fb>
    <v>118</v>
  </rv>
  <rv s="1">
    <fb>110154370000</fb>
    <v>116</v>
  </rv>
  <rv s="1">
    <fb>10.79</fb>
    <v>115</v>
  </rv>
  <rv s="2">
    <v>134</v>
  </rv>
  <rv s="1">
    <fb>0.15164452009999999</fb>
    <v>111</v>
  </rv>
  <rv s="1">
    <fb>3.3125</fb>
    <v>112</v>
  </rv>
  <rv s="1">
    <fb>5007069</fb>
    <v>9</v>
  </rv>
  <rv s="1">
    <fb>0.22</fb>
    <v>111</v>
  </rv>
  <rv s="1">
    <fb>0.25900000000000001</fb>
    <v>111</v>
  </rv>
  <rv s="1">
    <fb>0.41200000000000003</fb>
    <v>111</v>
  </rv>
  <rv s="1">
    <fb>7.9000000000000001E-2</fb>
    <v>111</v>
  </rv>
  <rv s="1">
    <fb>0.16300000000000001</fb>
    <v>111</v>
  </rv>
  <rv s="1">
    <fb>0.62067001342773398</fb>
    <v>111</v>
  </rv>
  <rv s="1">
    <fb>0.18262353633181699</fb>
    <v>111</v>
  </rv>
  <rv s="2">
    <v>135</v>
  </rv>
  <rv s="1">
    <fb>0.26100000000000001</fb>
    <v>111</v>
  </rv>
  <rv s="1">
    <fb>4.9279999732971203E-2</fb>
    <v>119</v>
  </rv>
  <rv s="1">
    <fb>3133123</fb>
    <v>9</v>
  </rv>
  <rv s="32">
    <v>#VALUE!</v>
    <v>en-US</v>
    <v>77f28672-5669-4775-a58a-b62b17779010</v>
    <v>536870912</v>
    <v>1</v>
    <v>507</v>
    <v>508</v>
    <v>Ireland</v>
    <v>5</v>
    <v>6</v>
    <v>Map</v>
    <v>7</v>
    <v>509</v>
    <v>2474</v>
    <v>2475</v>
    <v>240</v>
    <v>2476</v>
    <v>2477</v>
    <v>2478</v>
    <v>2479</v>
    <v>2480</v>
    <v>2481</v>
    <v>EUR</v>
    <v>Ireland, also known as the Republic of Ireland, is a country in north-western Europe consisting of 26 of the 32 counties of the island of Ireland. The capital and largest city is Dublin, on the eastern side of the island. Around 40% of the country's population of 5 million people resides in the Greater Dublin Area. The sovereign state shares its only land border with Northern Ireland, which is part of the United Kingdom. It is otherwise surrounded by the Atlantic Ocean, with the Celtic Sea to the south, St George's Channel to the south-east, and the Irish Sea to the east. It is a unitary, parliamentary republic. The legislature, the Oireachtas, consists of a lower house, Dáil Éireann, an upper house, Seanad Éireann, and an elected President who serves as the largely ceremonial head of state, but with some important powers and duties. The head of government is the Taoiseach, who is elected by the Dáil and appointed by the President; the Taoiseach in turn appoints other government ministers.</v>
    <v>2482</v>
    <v>2483</v>
    <v>2484</v>
    <v>2485</v>
    <v>2486</v>
    <v>2487</v>
    <v>2488</v>
    <v>2489</v>
    <v>1996</v>
    <v>2490</v>
    <v>2492</v>
    <v>2493</v>
    <v>2494</v>
    <v>2495</v>
    <v>492</v>
    <v>2496</v>
    <v>Ireland</v>
    <v>Amhrán na bhFiann</v>
    <v>2497</v>
    <v>Ireland</v>
    <v>2498</v>
    <v>2499</v>
    <v>2500</v>
    <v>2501</v>
    <v>2502</v>
    <v>2503</v>
    <v>270</v>
    <v>2504</v>
    <v>448</v>
    <v>2505</v>
    <v>2506</v>
    <v>2507</v>
    <v>2508</v>
    <v>2509</v>
    <v>2510</v>
    <v>Ireland</v>
    <v>2511</v>
    <v>mdp/vdpid/68</v>
  </rv>
  <rv s="0">
    <v>536870912</v>
    <v>Israel</v>
    <v>1ffafed3-2b37-b871-c271-aa855d98449a</v>
    <v>en-US</v>
    <v>Map</v>
  </rv>
  <rv s="1">
    <fb>0.24584103512014799</fb>
    <v>111</v>
  </rv>
  <rv s="1">
    <fb>20770</fb>
    <v>9</v>
  </rv>
  <rv s="1">
    <fb>178000</fb>
    <v>9</v>
  </rv>
  <rv s="1">
    <fb>20.8</fb>
    <v>112</v>
  </rv>
  <rv s="1">
    <fb>972</fb>
    <v>113</v>
  </rv>
  <rv s="0">
    <v>536870912</v>
    <v>Jerusalem</v>
    <v>f723d141-8609-b204-3b1d-30bfcbfb9dcb</v>
    <v>en-US</v>
    <v>Map</v>
  </rv>
  <rv s="1">
    <fb>65166.256999999998</fb>
    <v>9</v>
  </rv>
  <rv s="1">
    <fb>108.150134048257</fb>
    <v>114</v>
  </rv>
  <rv s="1">
    <fb>8.4159653362219401E-3</fb>
    <v>111</v>
  </rv>
  <rv s="1">
    <fb>6600.8982801222</fb>
    <v>9</v>
  </rv>
  <rv s="1">
    <fb>3.09</fb>
    <v>112</v>
  </rv>
  <rv s="1">
    <fb>7.7264323913235705E-2</fb>
    <v>111</v>
  </rv>
  <rv s="1">
    <fb>97.382124126026198</fb>
    <v>118</v>
  </rv>
  <rv s="1">
    <fb>1.57</fb>
    <v>115</v>
  </rv>
  <rv s="1">
    <fb>395098666121.61603</fb>
    <v>116</v>
  </rv>
  <rv s="1">
    <fb>1.0490112</fb>
    <v>111</v>
  </rv>
  <rv s="1">
    <fb>0.63354690000000002</fb>
    <v>111</v>
  </rv>
  <rv s="9">
    <v>13</v>
    <v>7</v>
    <v>517</v>
    <v>6</v>
    <v>0</v>
    <v>Image of Israel</v>
  </rv>
  <rv s="1">
    <fb>3</fb>
    <v>118</v>
  </rv>
  <rv s="0">
    <v>805306368</v>
    <v>Yair Lapid (Prime Minister)</v>
    <v>9a6acce4-3f74-9422-eb16-b90b419debc7</v>
    <v>en-US</v>
    <v>Generic</v>
  </rv>
  <rv s="0">
    <v>805306368</v>
    <v>Naftali Bennett (Prime Minister)</v>
    <v>e4d98158-4603-00c6-3ad7-8f834dc22204</v>
    <v>en-US</v>
    <v>Generic</v>
  </rv>
  <rv s="0">
    <v>805306368</v>
    <v>Isaac Herzog (President)</v>
    <v>6ec2eb61-c901-7fbe-05ae-d176e780a498</v>
    <v>en-US</v>
    <v>Generic</v>
  </rv>
  <rv s="2">
    <v>136</v>
  </rv>
  <rv s="3">
    <v>https://www.bing.com/search?q=israel&amp;form=skydnc</v>
    <v>Learn more on Bing</v>
  </rv>
  <rv s="1">
    <fb>82.802439024390296</fb>
    <v>118</v>
  </rv>
  <rv s="1">
    <fb>237371160000</fb>
    <v>116</v>
  </rv>
  <rv s="1">
    <fb>7.58</fb>
    <v>115</v>
  </rv>
  <rv s="2">
    <v>137</v>
  </rv>
  <rv s="1">
    <fb>0.24369154550000002</fb>
    <v>111</v>
  </rv>
  <rv s="1">
    <fb>4.6249000000000002</fb>
    <v>112</v>
  </rv>
  <rv s="1">
    <fb>9053300</fb>
    <v>9</v>
  </rv>
  <rv s="1">
    <fb>0.23600000000000002</fb>
    <v>111</v>
  </rv>
  <rv s="1">
    <fb>0.442</fb>
    <v>111</v>
  </rv>
  <rv s="1">
    <fb>1.9E-2</fb>
    <v>111</v>
  </rv>
  <rv s="1">
    <fb>5.0999999999999997E-2</fb>
    <v>111</v>
  </rv>
  <rv s="1">
    <fb>0.106</fb>
    <v>111</v>
  </rv>
  <rv s="1">
    <fb>0.64041999816894501</fb>
    <v>111</v>
  </rv>
  <rv s="0">
    <v>536870912</v>
    <v>Jerusalem District</v>
    <v>dcd9b1e0-1b32-7e66-c4c1-f534cad85a11</v>
    <v>en-US</v>
    <v>Map</v>
  </rv>
  <rv s="0">
    <v>536870912</v>
    <v>Tel Aviv District</v>
    <v>d6015b27-4dd3-610b-2fbd-43bf89e90313</v>
    <v>en-US</v>
    <v>Map</v>
  </rv>
  <rv s="0">
    <v>536870912</v>
    <v>Haifa District</v>
    <v>dbc45f9b-a63f-a09b-d54c-697c99324074</v>
    <v>en-US</v>
    <v>Map</v>
  </rv>
  <rv s="0">
    <v>536870912</v>
    <v>Northern District</v>
    <v>22ac91a9-f743-acdf-4359-b436f384753b</v>
    <v>en-US</v>
    <v>Map</v>
  </rv>
  <rv s="0">
    <v>536870912</v>
    <v>Central District</v>
    <v>b8c7175b-f887-8fa0-637f-e2e7e8ae8040</v>
    <v>en-US</v>
    <v>Map</v>
  </rv>
  <rv s="0">
    <v>536870912</v>
    <v>Southern District</v>
    <v>970325e2-3c4e-8bc8-62a8-400202e79fc2</v>
    <v>en-US</v>
    <v>Map</v>
  </rv>
  <rv s="2">
    <v>138</v>
  </rv>
  <rv s="1">
    <fb>0.23067846531370401</fb>
    <v>111</v>
  </rv>
  <rv s="2">
    <v>139</v>
  </rv>
  <rv s="1">
    <fb>0.253</fb>
    <v>111</v>
  </rv>
  <rv s="1">
    <fb>3.8610000610351601E-2</fb>
    <v>119</v>
  </rv>
  <rv s="1">
    <fb>8374393</fb>
    <v>9</v>
  </rv>
  <rv s="19">
    <v>#VALUE!</v>
    <v>en-US</v>
    <v>1ffafed3-2b37-b871-c271-aa855d98449a</v>
    <v>536870912</v>
    <v>1</v>
    <v>515</v>
    <v>234</v>
    <v>Israel</v>
    <v>5</v>
    <v>109</v>
    <v>Map</v>
    <v>7</v>
    <v>516</v>
    <v>IL</v>
    <v>2514</v>
    <v>2515</v>
    <v>2516</v>
    <v>2517</v>
    <v>2518</v>
    <v>2519</v>
    <v>2520</v>
    <v>2521</v>
    <v>2522</v>
    <v>ILS</v>
    <v>Israel, officially the State of Israel, is a country in Western Asia. It is situated on the southeastern shore of the Mediterranean Sea and the northern shore of the Red Sea, and shares borders with Lebanon to the north, Syria to the northeast, Jordan to the east, and Egypt to the southwest; it is also bordered by the Palestinian territories of the West Bank and the Gaza Strip to the east and west, respectively. Tel Aviv is the economic and technological center of the country, while its seat of government is in its proclaimed capital of Jerusalem, although Israeli sovereignty over East Jerusalem is unrecognized internationally.</v>
    <v>2523</v>
    <v>2524</v>
    <v>2525</v>
    <v>2526</v>
    <v>2527</v>
    <v>2528</v>
    <v>2529</v>
    <v>2530</v>
    <v>2531</v>
    <v>2532</v>
    <v>2519</v>
    <v>2536</v>
    <v>2537</v>
    <v>2538</v>
    <v>2539</v>
    <v>2532</v>
    <v>2540</v>
    <v>Israel</v>
    <v>Hatikvah</v>
    <v>2541</v>
    <v>State of Israel</v>
    <v>2542</v>
    <v>2543</v>
    <v>2544</v>
    <v>2545</v>
    <v>1894</v>
    <v>2546</v>
    <v>2547</v>
    <v>2548</v>
    <v>2549</v>
    <v>2120</v>
    <v>2550</v>
    <v>2557</v>
    <v>2558</v>
    <v>2559</v>
    <v>2560</v>
    <v>2561</v>
    <v>Israel</v>
    <v>2562</v>
    <v>mdp/vdpid/117</v>
  </rv>
  <rv s="0">
    <v>536870912</v>
    <v>Italy</v>
    <v>09e8f885-427b-8850-947d-202e0287b9e8</v>
    <v>en-US</v>
    <v>Map</v>
  </rv>
  <rv s="1">
    <fb>0.432345141769226</fb>
    <v>111</v>
  </rv>
  <rv s="1">
    <fb>301340</fb>
    <v>9</v>
  </rv>
  <rv s="1">
    <fb>347000</fb>
    <v>9</v>
  </rv>
  <rv s="1">
    <fb>7.3</fb>
    <v>112</v>
  </rv>
  <rv s="1">
    <fb>39</fb>
    <v>113</v>
  </rv>
  <rv s="0">
    <v>536870912</v>
    <v>Rome</v>
    <v>5ed498af-fa85-2a88-874d-212494ddb06f</v>
    <v>en-US</v>
    <v>Map</v>
  </rv>
  <rv s="1">
    <fb>320411.45899999997</fb>
    <v>9</v>
  </rv>
  <rv s="1">
    <fb>110.623595648239</fb>
    <v>114</v>
  </rv>
  <rv s="1">
    <fb>6.1124694376529102E-3</fb>
    <v>111</v>
  </rv>
  <rv s="1">
    <fb>5002.4066798773601</fb>
    <v>9</v>
  </rv>
  <rv s="1">
    <fb>1.29</fb>
    <v>112</v>
  </rv>
  <rv s="1">
    <fb>0.31790303272888798</fb>
    <v>111</v>
  </rv>
  <rv s="1">
    <fb>79.948454735494707</fb>
    <v>118</v>
  </rv>
  <rv s="1">
    <fb>1.61</fb>
    <v>115</v>
  </rv>
  <rv s="1">
    <fb>2001244392041.5701</fb>
    <v>116</v>
  </rv>
  <rv s="1">
    <fb>1.0187936</fb>
    <v>111</v>
  </rv>
  <rv s="1">
    <fb>0.61933000000000005</fb>
    <v>111</v>
  </rv>
  <rv s="9">
    <v>14</v>
    <v>7</v>
    <v>528</v>
    <v>6</v>
    <v>0</v>
    <v>Image of Italy</v>
  </rv>
  <rv s="1">
    <fb>2.6</fb>
    <v>118</v>
  </rv>
  <rv s="0">
    <v>805306368</v>
    <v>Luigi Di Maio (Minister)</v>
    <v>59d427d5-9609-17e5-4e5f-0e2e4f3196e8</v>
    <v>en-US</v>
    <v>Generic</v>
  </rv>
  <rv s="0">
    <v>805306368</v>
    <v>Dario Franceschini (Minister)</v>
    <v>31ede07d-910f-e904-68a6-678eff43cbf0</v>
    <v>en-US</v>
    <v>Generic</v>
  </rv>
  <rv s="0">
    <v>805306368</v>
    <v>Roberto Speranza (Minister)</v>
    <v>3e649b4b-3f0f-4d27-00a0-d23ad8721780</v>
    <v>en-US</v>
    <v>Generic</v>
  </rv>
  <rv s="0">
    <v>805306368</v>
    <v>Lorenzo Guerini (Minister)</v>
    <v>948864d5-85c6-2e1d-75ca-f9b475127724</v>
    <v>en-US</v>
    <v>Generic</v>
  </rv>
  <rv s="2">
    <v>140</v>
  </rv>
  <rv s="3">
    <v>https://www.bing.com/search?q=italy&amp;form=skydnc</v>
    <v>Learn more on Bing</v>
  </rv>
  <rv s="1">
    <fb>82.946341463414697</fb>
    <v>118</v>
  </rv>
  <rv s="1">
    <fb>522087790000</fb>
    <v>116</v>
  </rv>
  <rv s="1">
    <fb>2</fb>
    <v>118</v>
  </rv>
  <rv s="2">
    <v>141</v>
  </rv>
  <rv s="1">
    <fb>0.2283268819</fb>
    <v>111</v>
  </rv>
  <rv s="1">
    <fb>3.9773999999999998</fb>
    <v>112</v>
  </rv>
  <rv s="1">
    <fb>60297396</fb>
    <v>9</v>
  </rv>
  <rv s="1">
    <fb>0.26700000000000002</fb>
    <v>111</v>
  </rv>
  <rv s="1">
    <fb>0.42100000000000004</fb>
    <v>111</v>
  </rv>
  <rv s="1">
    <fb>0.495550003051758</fb>
    <v>111</v>
  </rv>
  <rv s="0">
    <v>536870912</v>
    <v>Piedmont</v>
    <v>1a1b261b-a6b1-8503-5262-e2f707fe58ce</v>
    <v>en-US</v>
    <v>Map</v>
  </rv>
  <rv s="0">
    <v>536870912</v>
    <v>Emilia-Romagna</v>
    <v>129d3426-cfe5-9154-2989-f246e1aa5cec</v>
    <v>en-US</v>
    <v>Map</v>
  </rv>
  <rv s="0">
    <v>536870912</v>
    <v>Veneto</v>
    <v>6809e680-9adc-134d-ebe9-70b79f5adb5f</v>
    <v>en-US</v>
    <v>Map</v>
  </rv>
  <rv s="0">
    <v>536870912</v>
    <v>Lombardy</v>
    <v>4e4d95c0-6e91-acd2-e10c-7165bc365e22</v>
    <v>en-US</v>
    <v>Map</v>
  </rv>
  <rv s="0">
    <v>536870912</v>
    <v>Sicily</v>
    <v>610fbc95-e594-a116-6d30-36286446a003</v>
    <v>en-US</v>
    <v>Map</v>
  </rv>
  <rv s="0">
    <v>536870912</v>
    <v>Tuscany</v>
    <v>a8854f08-da35-486d-5bd1-760f4eeb3da0</v>
    <v>en-US</v>
    <v>Map</v>
  </rv>
  <rv s="0">
    <v>536870912</v>
    <v>Calabria</v>
    <v>87d05176-c03a-c209-fa72-dfafed738418</v>
    <v>en-US</v>
    <v>Map</v>
  </rv>
  <rv s="0">
    <v>536870912</v>
    <v>Campania</v>
    <v>9933ef2b-24f2-a29d-6e4f-fe6bffe78694</v>
    <v>en-US</v>
    <v>Map</v>
  </rv>
  <rv s="0">
    <v>536870912</v>
    <v>Sardinia</v>
    <v>2ac543b8-3c5f-c1c2-9c26-7153eb61c3d0</v>
    <v>en-US</v>
    <v>Map</v>
  </rv>
  <rv s="0">
    <v>536870912</v>
    <v>Lazio</v>
    <v>e5d48b4e-72f5-da43-7854-da4784df7b51</v>
    <v>en-US</v>
    <v>Map</v>
  </rv>
  <rv s="0">
    <v>536870912</v>
    <v>Abruzzo</v>
    <v>6d07734f-0734-da73-bda9-a2e9e44c1042</v>
    <v>en-US</v>
    <v>Map</v>
  </rv>
  <rv s="0">
    <v>536870912</v>
    <v>Liguria</v>
    <v>bc9d0bc0-7501-9ea0-5ffc-8d29df64f153</v>
    <v>en-US</v>
    <v>Map</v>
  </rv>
  <rv s="0">
    <v>536870912</v>
    <v>Umbria</v>
    <v>a75c12d3-c6a9-ea7c-e844-577d1cfe72dd</v>
    <v>en-US</v>
    <v>Map</v>
  </rv>
  <rv s="0">
    <v>536870912</v>
    <v>Apulia</v>
    <v>162619f7-7efb-76cc-0544-2da0306bd7c3</v>
    <v>en-US</v>
    <v>Map</v>
  </rv>
  <rv s="0">
    <v>536870912</v>
    <v>Molise</v>
    <v>048932e0-ef04-999e-a84f-326f5eaf1b11</v>
    <v>en-US</v>
    <v>Map</v>
  </rv>
  <rv s="0">
    <v>536870912</v>
    <v>Aosta Valley</v>
    <v>d9b216c7-5de6-eaf4-2383-5f7fc3075fdb</v>
    <v>en-US</v>
    <v>Map</v>
  </rv>
  <rv s="0">
    <v>536870912</v>
    <v>Metropolitan City of Florence</v>
    <v>2f3f0535-482c-476a-1d8b-3d5f6fad7391</v>
    <v>en-US</v>
    <v>Map</v>
  </rv>
  <rv s="0">
    <v>536870912</v>
    <v>Marche</v>
    <v>262ac8bf-0bbd-ba85-aef3-2130493eaa9b</v>
    <v>en-US</v>
    <v>Map</v>
  </rv>
  <rv s="0">
    <v>536870912</v>
    <v>Trentino</v>
    <v>120cbbaa-1e9e-f708-d24c-faa311d321c4</v>
    <v>en-US</v>
    <v>Map</v>
  </rv>
  <rv s="0">
    <v>536870912</v>
    <v>Metropolitan City of Milan</v>
    <v>bfabe2c1-21a8-e914-acd1-5fea8ea5dd97</v>
    <v>en-US</v>
    <v>Map</v>
  </rv>
  <rv s="0">
    <v>536870912</v>
    <v>Province of Modena</v>
    <v>5440f9d7-7f7c-603d-adbd-e1a1d0236ec2</v>
    <v>en-US</v>
    <v>Map</v>
  </rv>
  <rv s="0">
    <v>536870912</v>
    <v>Basilicata</v>
    <v>c286f639-68f8-3ed2-0119-87142c109b42</v>
    <v>en-US</v>
    <v>Map</v>
  </rv>
  <rv s="0">
    <v>536870912</v>
    <v>Metropolitan City of Venice</v>
    <v>558e4220-5944-57d7-3d5c-ee9c55739f9d</v>
    <v>en-US</v>
    <v>Map</v>
  </rv>
  <rv s="0">
    <v>536870912</v>
    <v>Province of Parma</v>
    <v>8dea1c07-f47d-5713-e2a8-39e495a8c4a2</v>
    <v>en-US</v>
    <v>Map</v>
  </rv>
  <rv s="0">
    <v>536870912</v>
    <v>Trentino-Alto Adige/South Tyrol</v>
    <v>b537e28d-6f0c-d8cf-1384-534def0737dd</v>
    <v>en-US</v>
    <v>Map</v>
  </rv>
  <rv s="0">
    <v>536870912</v>
    <v>Province of Brescia</v>
    <v>446a641b-a5d7-2aa4-9917-1d4c9ac2f472</v>
    <v>en-US</v>
    <v>Map</v>
  </rv>
  <rv s="0">
    <v>536870912</v>
    <v>Metropolitan City of Bari</v>
    <v>790bdf08-e670-ceb7-9ab7-df76f11c0cd2</v>
    <v>en-US</v>
    <v>Map</v>
  </rv>
  <rv s="0">
    <v>536870912</v>
    <v>Province of Campobasso</v>
    <v>c7d893b5-491a-33dd-bd2b-8d4a2984fe8c</v>
    <v>en-US</v>
    <v>Map</v>
  </rv>
  <rv s="0">
    <v>536870912</v>
    <v>Province of Caltanissetta</v>
    <v>d40e7f08-9850-7e0d-8505-29b8d0a39703</v>
    <v>en-US</v>
    <v>Map</v>
  </rv>
  <rv s="0">
    <v>536870912</v>
    <v>Province of Ascoli Piceno</v>
    <v>28b9088e-56b5-1589-e3e6-a91d695bd929</v>
    <v>en-US</v>
    <v>Map</v>
  </rv>
  <rv s="0">
    <v>536870912</v>
    <v>Province of Isernia</v>
    <v>0e9a3793-704a-835a-9155-71483dc32ec8</v>
    <v>en-US</v>
    <v>Map</v>
  </rv>
  <rv s="0">
    <v>536870912</v>
    <v>Province of Olbia-Tempio</v>
    <v>2bf37320-d9da-9428-a8ab-b58e03cfd182</v>
    <v>en-US</v>
    <v>Map</v>
  </rv>
  <rv s="0">
    <v>536870912</v>
    <v>Province of Alessandria</v>
    <v>00958e2f-b46d-2584-0b58-3b805660d781</v>
    <v>en-US</v>
    <v>Map</v>
  </rv>
  <rv s="0">
    <v>536870912</v>
    <v>Province of Nuoro</v>
    <v>5dbb194c-c19a-fd8f-7f4f-40c37f7e78ce</v>
    <v>en-US</v>
    <v>Map</v>
  </rv>
  <rv s="0">
    <v>536870912</v>
    <v>Province of Carbonia-Iglesias</v>
    <v>38d153ed-3de2-68a1-667c-27ce9aa10938</v>
    <v>en-US</v>
    <v>Map</v>
  </rv>
  <rv s="0">
    <v>536870912</v>
    <v>Province of Taranto</v>
    <v>ca4ced58-8536-2946-c39a-e082bd08bfc2</v>
    <v>en-US</v>
    <v>Map</v>
  </rv>
  <rv s="0">
    <v>536870912</v>
    <v>Province of Vibo Valentia</v>
    <v>fb657409-aaca-a33e-cfdd-bf03f359656e</v>
    <v>en-US</v>
    <v>Map</v>
  </rv>
  <rv s="0">
    <v>536870912</v>
    <v>Province of Ogliastra</v>
    <v>15704465-8842-6b4f-04e6-da3752d670b3</v>
    <v>en-US</v>
    <v>Map</v>
  </rv>
  <rv s="0">
    <v>536870912</v>
    <v>Province of Verbano-Cusio-Ossola</v>
    <v>a44237ea-032d-5947-b103-2cf81f24ec30</v>
    <v>en-US</v>
    <v>Map</v>
  </rv>
  <rv s="0">
    <v>536870912</v>
    <v>Province of Medio Campidano</v>
    <v>c072d2b9-0636-8673-ad61-de43ceafbff1</v>
    <v>en-US</v>
    <v>Map</v>
  </rv>
  <rv s="0">
    <v>536870912</v>
    <v>Metropolitan City of Bologna</v>
    <v>6b7c135f-45ec-3dc4-72bd-639c8de52892</v>
    <v>en-US</v>
    <v>Map</v>
  </rv>
  <rv s="0">
    <v>536870912</v>
    <v>Metropolitan City of Rome Capital</v>
    <v>76a6fcae-8c89-adab-ce40-a0d52e665024</v>
    <v>en-US</v>
    <v>Map</v>
  </rv>
  <rv s="0">
    <v>536870912</v>
    <v>Metropolitan City of Naples</v>
    <v>aeb76b48-07bf-43a8-8941-86d06bb8bf02</v>
    <v>en-US</v>
    <v>Map</v>
  </rv>
  <rv s="0">
    <v>536870912</v>
    <v>Metropolitan City of Turin</v>
    <v>cb9fd131-b82a-0d2d-6b03-03cebe7f6604</v>
    <v>en-US</v>
    <v>Map</v>
  </rv>
  <rv s="0">
    <v>536870912</v>
    <v>Metropolitan City of Reggio Calabria</v>
    <v>e8f895ec-a35e-4175-95b5-4fa5282cba18</v>
    <v>en-US</v>
    <v>Map</v>
  </rv>
  <rv s="2">
    <v>142</v>
  </rv>
  <rv s="1">
    <fb>0.24250464933068097</fb>
    <v>111</v>
  </rv>
  <rv s="1">
    <fb>0.59099999999999997</fb>
    <v>111</v>
  </rv>
  <rv s="1">
    <fb>9.8870000839233405E-2</fb>
    <v>119</v>
  </rv>
  <rv s="1">
    <fb>42651966</fb>
    <v>9</v>
  </rv>
  <rv s="25">
    <v>#VALUE!</v>
    <v>en-US</v>
    <v>09e8f885-427b-8850-947d-202e0287b9e8</v>
    <v>536870912</v>
    <v>1</v>
    <v>526</v>
    <v>342</v>
    <v>Italy</v>
    <v>5</v>
    <v>109</v>
    <v>Map</v>
    <v>7</v>
    <v>527</v>
    <v>IT</v>
    <v>2565</v>
    <v>2566</v>
    <v>2567</v>
    <v>2568</v>
    <v>2569</v>
    <v>2570</v>
    <v>2571</v>
    <v>2572</v>
    <v>2573</v>
    <v>EUR</v>
    <v>Italy, officially the Italian Republic or Republic of Italy, is a country that consists of a peninsula delimited by the Alps and several islands surrounding it, whose territory largely coincides with the homonymous geographical region. Italy is located in the middle of the Mediterranean Sea, in Southern Europe; it is also considered part of Western Europe. A unitary parliamentary republic with Rome as its capital and largest city, the country covers a total area of 301,230 km² and shares land borders with France, Switzerland, Austria, Slovenia, as well as the enclaved microstates of Vatican City and San Marino. Italy has a territorial exclave in Switzerland, Campione. With over 60 million inhabitants, Italy is the third-most populous member state of the European Union.</v>
    <v>2574</v>
    <v>2575</v>
    <v>2576</v>
    <v>2577</v>
    <v>2578</v>
    <v>2579</v>
    <v>2580</v>
    <v>2581</v>
    <v>2582</v>
    <v>2583</v>
    <v>2570</v>
    <v>2588</v>
    <v>2589</v>
    <v>2590</v>
    <v>2591</v>
    <v>2592</v>
    <v>Italy</v>
    <v>Il Canto degli Italiani</v>
    <v>2593</v>
    <v>Italian Republic</v>
    <v>2594</v>
    <v>2595</v>
    <v>2596</v>
    <v>1893</v>
    <v>2597</v>
    <v>2598</v>
    <v>2547</v>
    <v>1895</v>
    <v>272</v>
    <v>1737</v>
    <v>2599</v>
    <v>2645</v>
    <v>2646</v>
    <v>318</v>
    <v>2647</v>
    <v>2648</v>
    <v>Italy</v>
    <v>2649</v>
    <v>mdp/vdpid/118</v>
  </rv>
  <rv s="0">
    <v>536870912</v>
    <v>Japan</v>
    <v>130d0438-fafb-cd2d-1a9e-1dd9c5aa87a9</v>
    <v>en-US</v>
    <v>Map</v>
  </rv>
  <rv s="1">
    <fb>0.122640991880623</fb>
    <v>111</v>
  </rv>
  <rv s="1">
    <fb>377944</fb>
    <v>9</v>
  </rv>
  <rv s="1">
    <fb>261000</fb>
    <v>9</v>
  </rv>
  <rv s="1">
    <fb>7.4</fb>
    <v>112</v>
  </rv>
  <rv s="1">
    <fb>81</fb>
    <v>113</v>
  </rv>
  <rv s="0">
    <v>536870912</v>
    <v>Tokyo</v>
    <v>cb44a92f-6c6f-99c4-2ae3-51601fdc919a</v>
    <v>en-US</v>
    <v>Map</v>
  </rv>
  <rv s="1">
    <fb>1135886.253</fb>
    <v>9</v>
  </rv>
  <rv s="1">
    <fb>105.482172148839</fb>
    <v>114</v>
  </rv>
  <rv s="1">
    <fb>4.7697368421052103E-3</fb>
    <v>111</v>
  </rv>
  <rv s="1">
    <fb>7819.7146359093604</fb>
    <v>9</v>
  </rv>
  <rv s="1">
    <fb>1.42</fb>
    <v>112</v>
  </rv>
  <rv s="1">
    <fb>0.68456222269653788</fb>
    <v>111</v>
  </rv>
  <rv s="1">
    <fb>93.026455107462894</fb>
    <v>118</v>
  </rv>
  <rv s="1">
    <fb>1.06</fb>
    <v>115</v>
  </rv>
  <rv s="1">
    <fb>5081769542379.7695</fb>
    <v>116</v>
  </rv>
  <rv s="1">
    <fb>0.98799942016601605</fb>
    <v>111</v>
  </rv>
  <rv s="1">
    <fb>0.63237579345703099</fb>
    <v>111</v>
  </rv>
  <rv s="1">
    <fb>1.8</fb>
    <v>118</v>
  </rv>
  <rv s="0">
    <v>805306368</v>
    <v>Fumio Kishida (Prime Minister)</v>
    <v>4c39adbe-f9a5-4343-12a6-6f72b644c5f9</v>
    <v>en-US</v>
    <v>Generic</v>
  </rv>
  <rv s="0">
    <v>805306368</v>
    <v>Koichi Yamamoto (Minister)</v>
    <v>6667db09-a536-1292-29e3-6ad1ed7a71bc</v>
    <v>en-US</v>
    <v>Generic</v>
  </rv>
  <rv s="2">
    <v>143</v>
  </rv>
  <rv s="3">
    <v>https://www.bing.com/search?q=japan&amp;form=skydnc</v>
    <v>Learn more on Bing</v>
  </rv>
  <rv s="1">
    <fb>84.210975609756105</fb>
    <v>118</v>
  </rv>
  <rv s="1">
    <fb>6191073290000</fb>
    <v>116</v>
  </rv>
  <rv s="1">
    <fb>6.77</fb>
    <v>115</v>
  </rv>
  <rv s="2">
    <v>144</v>
  </rv>
  <rv s="1">
    <fb>0.13097521000000001</fb>
    <v>111</v>
  </rv>
  <rv s="1">
    <fb>2.4115000000000002</fb>
    <v>112</v>
  </rv>
  <rv s="1">
    <fb>126226568</fb>
    <v>9</v>
  </rv>
  <rv s="1">
    <fb>0.41100000000000003</fb>
    <v>111</v>
  </rv>
  <rv s="1">
    <fb>0.16600000000000001</fb>
    <v>111</v>
  </rv>
  <rv s="1">
    <fb>0.61726001739502001</fb>
    <v>111</v>
  </rv>
  <rv s="0">
    <v>536870912</v>
    <v>Kanagawa Prefecture</v>
    <v>d5976989-847c-bcca-3cb3-11bfacc55c5d</v>
    <v>en-US</v>
    <v>Map</v>
  </rv>
  <rv s="0">
    <v>536870912</v>
    <v>Niigata Prefecture</v>
    <v>d88c2b16-14cc-3861-9ddc-31ebd94b17d9</v>
    <v>en-US</v>
    <v>Map</v>
  </rv>
  <rv s="0">
    <v>536870912</v>
    <v>Miyagi Prefecture</v>
    <v>2df5e06d-7fb5-6da7-5d3b-29b4ff80395e</v>
    <v>en-US</v>
    <v>Map</v>
  </rv>
  <rv s="0">
    <v>536870912</v>
    <v>Tochigi Prefecture</v>
    <v>faae3362-0727-4ec5-6d01-3048e7e1526c</v>
    <v>en-US</v>
    <v>Map</v>
  </rv>
  <rv s="0">
    <v>536870912</v>
    <v>Shimane Prefecture</v>
    <v>580cd2e8-a550-7297-21b8-252fe27c1650</v>
    <v>en-US</v>
    <v>Map</v>
  </rv>
  <rv s="0">
    <v>536870912</v>
    <v>Nara Prefecture</v>
    <v>99c4ba8c-9fb8-efe8-6368-0eb648372fb2</v>
    <v>en-US</v>
    <v>Map</v>
  </rv>
  <rv s="0">
    <v>536870912</v>
    <v>Gunma Prefecture</v>
    <v>b64077a0-378d-c23f-b45c-2b3a03cba119</v>
    <v>en-US</v>
    <v>Map</v>
  </rv>
  <rv s="0">
    <v>536870912</v>
    <v>Aomori Prefecture</v>
    <v>bdd4a43f-5a1f-1483-b74b-1c2e2d564a31</v>
    <v>en-US</v>
    <v>Map</v>
  </rv>
  <rv s="0">
    <v>536870912</v>
    <v>Hokkaido</v>
    <v>6881270d-4678-fd1e-69e8-625b9f6cfad7</v>
    <v>en-US</v>
    <v>Map</v>
  </rv>
  <rv s="0">
    <v>536870912</v>
    <v>Kyoto Prefecture</v>
    <v>699d1960-1267-7c97-6c62-e139537430a0</v>
    <v>en-US</v>
    <v>Map</v>
  </rv>
  <rv s="0">
    <v>536870912</v>
    <v>Akita Prefecture</v>
    <v>23901f9e-0010-b10e-217f-76889688c150</v>
    <v>en-US</v>
    <v>Map</v>
  </rv>
  <rv s="0">
    <v>536870912</v>
    <v>Nagano Prefecture</v>
    <v>7afcd7d0-3729-6e2f-d60f-ace5cc191bd0</v>
    <v>en-US</v>
    <v>Map</v>
  </rv>
  <rv s="0">
    <v>536870912</v>
    <v>Iwate Prefecture</v>
    <v>02eea5a7-6ae7-8bf6-a17a-c242b4162121</v>
    <v>en-US</v>
    <v>Map</v>
  </rv>
  <rv s="0">
    <v>536870912</v>
    <v>Shizuoka Prefecture</v>
    <v>ca8ec756-8a3c-20a2-7e11-d24e284b7258</v>
    <v>en-US</v>
    <v>Map</v>
  </rv>
  <rv s="0">
    <v>536870912</v>
    <v>Kagawa Prefecture</v>
    <v>bdd9ba22-f775-2984-6115-5438af268070</v>
    <v>en-US</v>
    <v>Map</v>
  </rv>
  <rv s="0">
    <v>536870912</v>
    <v>Aichi Prefecture</v>
    <v>404b15c4-d9ae-5896-6d50-b1481f5dd5cd</v>
    <v>en-US</v>
    <v>Map</v>
  </rv>
  <rv s="0">
    <v>536870912</v>
    <v>Yamaguchi Prefecture</v>
    <v>8a70f93f-b3cb-6430-8962-9b62c21575f3</v>
    <v>en-US</v>
    <v>Map</v>
  </rv>
  <rv s="0">
    <v>536870912</v>
    <v>Fukuoka Prefecture</v>
    <v>a58bcb0e-97b3-0ac9-f0c0-e119441e5cba</v>
    <v>en-US</v>
    <v>Map</v>
  </rv>
  <rv s="0">
    <v>536870912</v>
    <v>Mie Prefecture</v>
    <v>36b5c190-9782-f717-071c-66ee3f0eab90</v>
    <v>en-US</v>
    <v>Map</v>
  </rv>
  <rv s="0">
    <v>536870912</v>
    <v>Osaka Prefecture</v>
    <v>a583e9fe-2d16-b004-281e-4c6841471145</v>
    <v>en-US</v>
    <v>Map</v>
  </rv>
  <rv s="0">
    <v>536870912</v>
    <v>Ōita Prefecture</v>
    <v>c81f03fa-05e5-d708-3db6-3b6d5ed92f67</v>
    <v>en-US</v>
    <v>Map</v>
  </rv>
  <rv s="0">
    <v>536870912</v>
    <v>Okinawa Prefecture</v>
    <v>e26094bf-30f4-9d5e-ed21-f166be1cfad3</v>
    <v>en-US</v>
    <v>Map</v>
  </rv>
  <rv s="0">
    <v>536870912</v>
    <v>Okayama Prefecture</v>
    <v>e9792cdf-f004-a2bf-db55-28eabec2a7c0</v>
    <v>en-US</v>
    <v>Map</v>
  </rv>
  <rv s="0">
    <v>536870912</v>
    <v>Kumamoto Prefecture</v>
    <v>52bcf337-792b-3880-8875-847fe25699df</v>
    <v>en-US</v>
    <v>Map</v>
  </rv>
  <rv s="0">
    <v>536870912</v>
    <v>Ibaraki Prefecture</v>
    <v>d16517c8-96b5-094f-f4ce-4aa391d6c7a2</v>
    <v>en-US</v>
    <v>Map</v>
  </rv>
  <rv s="0">
    <v>536870912</v>
    <v>Saitama Prefecture</v>
    <v>03a81bc6-6fd0-fac9-0958-cd81fcf07a35</v>
    <v>en-US</v>
    <v>Map</v>
  </rv>
  <rv s="0">
    <v>536870912</v>
    <v>Chiba Prefecture</v>
    <v>0d6c59a9-daa8-57c7-3846-568b398d3c41</v>
    <v>en-US</v>
    <v>Map</v>
  </rv>
  <rv s="0">
    <v>536870912</v>
    <v>Gifu Prefecture</v>
    <v>2c82ed6b-33c4-4355-bd09-71939ba5ff4a</v>
    <v>en-US</v>
    <v>Map</v>
  </rv>
  <rv s="0">
    <v>536870912</v>
    <v>Fukushima Prefecture</v>
    <v>73791ec1-3b90-e21b-3cc7-0e8444934877</v>
    <v>en-US</v>
    <v>Map</v>
  </rv>
  <rv s="0">
    <v>536870912</v>
    <v>Yamanashi Prefecture</v>
    <v>3e9e0d88-33e9-a04d-7fd7-a1679da279b5</v>
    <v>en-US</v>
    <v>Map</v>
  </rv>
  <rv s="0">
    <v>536870912</v>
    <v>Toyama Prefecture</v>
    <v>3fd9a341-4706-cc8a-3953-779219c2cc10</v>
    <v>en-US</v>
    <v>Map</v>
  </rv>
  <rv s="0">
    <v>536870912</v>
    <v>Fukui Prefecture</v>
    <v>e859104b-0d73-b8bf-c4f4-56888a2281cd</v>
    <v>en-US</v>
    <v>Map</v>
  </rv>
  <rv s="0">
    <v>536870912</v>
    <v>Hiroshima Prefecture</v>
    <v>75de6a1b-763c-40ed-8e98-60dc318775fc</v>
    <v>en-US</v>
    <v>Map</v>
  </rv>
  <rv s="0">
    <v>536870912</v>
    <v>Saga Prefecture</v>
    <v>171c9320-6b1a-2ebc-2002-85b3d707f979</v>
    <v>en-US</v>
    <v>Map</v>
  </rv>
  <rv s="0">
    <v>536870912</v>
    <v>Miyazaki Prefecture</v>
    <v>3bb91686-f345-53cf-6fb8-97d98890dc7d</v>
    <v>en-US</v>
    <v>Map</v>
  </rv>
  <rv s="0">
    <v>536870912</v>
    <v>Yamagata Prefecture</v>
    <v>74d18529-a623-a2f9-9e38-40891e57c7d8</v>
    <v>en-US</v>
    <v>Map</v>
  </rv>
  <rv s="0">
    <v>536870912</v>
    <v>Nagasaki Prefecture</v>
    <v>8caf62a2-006c-dde2-9c4d-e19d90ff2f0e</v>
    <v>en-US</v>
    <v>Map</v>
  </rv>
  <rv s="0">
    <v>536870912</v>
    <v>Hyōgo Prefecture</v>
    <v>018712db-aec7-3894-1042-cbf5df14fac5</v>
    <v>en-US</v>
    <v>Map</v>
  </rv>
  <rv s="0">
    <v>536870912</v>
    <v>Kōchi Prefecture</v>
    <v>3fcb8073-d695-79de-cd11-91dc78fb0481</v>
    <v>en-US</v>
    <v>Map</v>
  </rv>
  <rv s="0">
    <v>536870912</v>
    <v>Ehime Prefecture</v>
    <v>0e0b1bbf-5926-d5dc-0e10-24f8c566ca8c</v>
    <v>en-US</v>
    <v>Map</v>
  </rv>
  <rv s="0">
    <v>536870912</v>
    <v>Wakayama Prefecture</v>
    <v>fa064941-15ba-eb91-63a1-7e13f0aaa879</v>
    <v>en-US</v>
    <v>Map</v>
  </rv>
  <rv s="0">
    <v>536870912</v>
    <v>Kagoshima Prefecture</v>
    <v>c3e1f2d9-0225-9e77-d77d-952bbf72ceb7</v>
    <v>en-US</v>
    <v>Map</v>
  </rv>
  <rv s="0">
    <v>536870912</v>
    <v>Tottori Prefecture</v>
    <v>5bfbddb8-df0b-1d9c-3772-363d9be5878a</v>
    <v>en-US</v>
    <v>Map</v>
  </rv>
  <rv s="0">
    <v>536870912</v>
    <v>Ishikawa Prefecture</v>
    <v>db2b14c2-e9db-32f7-5d44-025637689af0</v>
    <v>en-US</v>
    <v>Map</v>
  </rv>
  <rv s="0">
    <v>536870912</v>
    <v>Tokushima Prefecture</v>
    <v>90ca77f2-2c01-cf7e-fb1e-58a68f9fc0bf</v>
    <v>en-US</v>
    <v>Map</v>
  </rv>
  <rv s="0">
    <v>536870912</v>
    <v>Shiga Prefecture</v>
    <v>a778bb7c-b03b-d571-1839-962c4dea2bb2</v>
    <v>en-US</v>
    <v>Map</v>
  </rv>
  <rv s="2">
    <v>145</v>
  </rv>
  <rv s="1">
    <fb>0.11905933830538</fb>
    <v>111</v>
  </rv>
  <rv s="2">
    <v>146</v>
  </rv>
  <rv s="1">
    <fb>0.46700000000000003</fb>
    <v>111</v>
  </rv>
  <rv s="1">
    <fb>2.2909998893737803E-2</fb>
    <v>119</v>
  </rv>
  <rv s="1">
    <fb>115782416</fb>
    <v>9</v>
  </rv>
  <rv s="33">
    <v>#VALUE!</v>
    <v>en-US</v>
    <v>130d0438-fafb-cd2d-1a9e-1dd9c5aa87a9</v>
    <v>536870912</v>
    <v>1</v>
    <v>536</v>
    <v>537</v>
    <v>Japan</v>
    <v>5</v>
    <v>6</v>
    <v>Map</v>
    <v>7</v>
    <v>538</v>
    <v>JP</v>
    <v>2652</v>
    <v>2653</v>
    <v>2654</v>
    <v>2655</v>
    <v>2656</v>
    <v>2657</v>
    <v>2658</v>
    <v>2659</v>
    <v>2660</v>
    <v>Japan is an island country in East Asia. It is situated in the northwest Pacific Ocean, and is bordered on the west by the Sea of Japan, while extending from the Sea of Okhotsk in the north toward the East China Sea, Philippine Sea, and Taiwan in the south. Japan is a part of the Ring of Fire, and spans an archipelago of 6852 islands covering 377,975 square kilometers; the five main islands are Hokkaido, Honshu, Shikoku, Kyushu, and Okinawa. Tokyo is the nation's capital and largest city, followed by Yokohama, Osaka, Nagoya, Sapporo, Fukuoka, Kobe, and Kyoto.</v>
    <v>2661</v>
    <v>2662</v>
    <v>2663</v>
    <v>2664</v>
    <v>2665</v>
    <v>2666</v>
    <v>2667</v>
    <v>2668</v>
    <v>2669</v>
    <v>2657</v>
    <v>2672</v>
    <v>2673</v>
    <v>2674</v>
    <v>2675</v>
    <v>492</v>
    <v>2676</v>
    <v>Japan</v>
    <v>Kimigayo</v>
    <v>2677</v>
    <v>Japan</v>
    <v>2678</v>
    <v>2679</v>
    <v>2680</v>
    <v>2326</v>
    <v>2116</v>
    <v>2681</v>
    <v>2012</v>
    <v>447</v>
    <v>1622</v>
    <v>2682</v>
    <v>2683</v>
    <v>2730</v>
    <v>2731</v>
    <v>2732</v>
    <v>2733</v>
    <v>2734</v>
    <v>Japan</v>
    <v>2735</v>
    <v>mdp/vdpid/122</v>
  </rv>
  <rv s="0">
    <v>536870912</v>
    <v>Jordan</v>
    <v>111b516f-9a1d-0733-ed2d-cb194484fa44</v>
    <v>en-US</v>
    <v>Map</v>
  </rv>
  <rv s="1">
    <fb>0.120067578388995</fb>
    <v>111</v>
  </rv>
  <rv s="1">
    <fb>89342</fb>
    <v>9</v>
  </rv>
  <rv s="1">
    <fb>116000</fb>
    <v>9</v>
  </rv>
  <rv s="1">
    <fb>21.978999999999999</fb>
    <v>112</v>
  </rv>
  <rv s="1">
    <fb>962</fb>
    <v>113</v>
  </rv>
  <rv s="0">
    <v>536870912</v>
    <v>Amman</v>
    <v>05e784b3-b37b-bbfa-61a2-51fd431de2b9</v>
    <v>en-US</v>
    <v>Map</v>
  </rv>
  <rv s="1">
    <fb>25107.949000000001</fb>
    <v>9</v>
  </rv>
  <rv s="1">
    <fb>125.604002606804</fb>
    <v>114</v>
  </rv>
  <rv s="1">
    <fb>7.6151404726551297E-3</fb>
    <v>111</v>
  </rv>
  <rv s="1">
    <fb>1864.67585548017</fb>
    <v>9</v>
  </rv>
  <rv s="1">
    <fb>2.7610000000000001</fb>
    <v>112</v>
  </rv>
  <rv s="1">
    <fb>1.09822031989187E-2</fb>
    <v>111</v>
  </rv>
  <rv s="1">
    <fb>97.608446650523305</fb>
    <v>118</v>
  </rv>
  <rv s="1">
    <fb>43743661971.831001</fb>
    <v>116</v>
  </rv>
  <rv s="1">
    <fb>0.81458900000000001</fb>
    <v>111</v>
  </rv>
  <rv s="1">
    <fb>0.34415319999999999</fb>
    <v>111</v>
  </rv>
  <rv s="1">
    <fb>13.9</fb>
    <v>118</v>
  </rv>
  <rv s="0">
    <v>805306368</v>
    <v>Ayman Safadi (Minister)</v>
    <v>977d77a3-def1-43fe-6dda-67227f878236</v>
    <v>en-US</v>
    <v>Generic</v>
  </rv>
  <rv s="2">
    <v>147</v>
  </rv>
  <rv s="3">
    <v>https://www.bing.com/search?q=jordan+country&amp;form=skydnc</v>
    <v>Learn more on Bing</v>
  </rv>
  <rv s="1">
    <fb>74.405000000000001</fb>
    <v>118</v>
  </rv>
  <rv s="1">
    <fb>21036390000</fb>
    <v>116</v>
  </rv>
  <rv s="1">
    <fb>46</fb>
    <v>118</v>
  </rv>
  <rv s="2">
    <v>148</v>
  </rv>
  <rv s="1">
    <fb>0.25149342889999998</fb>
    <v>111</v>
  </rv>
  <rv s="1">
    <fb>2.3237000000000001</fb>
    <v>112</v>
  </rv>
  <rv s="1">
    <fb>10101694</fb>
    <v>9</v>
  </rv>
  <rv s="1">
    <fb>0.42399999999999999</fb>
    <v>111</v>
  </rv>
  <rv s="1">
    <fb>3.5000000000000003E-2</fb>
    <v>111</v>
  </rv>
  <rv s="1">
    <fb>0.121</fb>
    <v>111</v>
  </rv>
  <rv s="1">
    <fb>0.158</fb>
    <v>111</v>
  </rv>
  <rv s="1">
    <fb>0.39305000305175802</fb>
    <v>111</v>
  </rv>
  <rv s="0">
    <v>536870912</v>
    <v>Amman Governorate</v>
    <v>316ce6a3-9974-fe7d-c3ea-cbab3a103f87</v>
    <v>en-US</v>
    <v>Map</v>
  </rv>
  <rv s="0">
    <v>536870912</v>
    <v>Aqaba Governorate</v>
    <v>cfc71b48-beb2-d58b-3741-0902cab49a9b</v>
    <v>en-US</v>
    <v>Map</v>
  </rv>
  <rv s="0">
    <v>536870912</v>
    <v>Jerash Governorate</v>
    <v>8946c6bd-34ea-4f44-7634-39fd4744719d</v>
    <v>en-US</v>
    <v>Map</v>
  </rv>
  <rv s="0">
    <v>536870912</v>
    <v>Karak Governorate</v>
    <v>c9560074-620a-5bb7-6588-1f9b2354692e</v>
    <v>en-US</v>
    <v>Map</v>
  </rv>
  <rv s="0">
    <v>536870912</v>
    <v>Balqa Governorate</v>
    <v>77da87d8-9e91-1a7b-7985-fa13cd1a5016</v>
    <v>en-US</v>
    <v>Map</v>
  </rv>
  <rv s="0">
    <v>536870912</v>
    <v>Zarqa Governorate</v>
    <v>e4bc1864-3f32-f31a-886a-4996d6cf3d05</v>
    <v>en-US</v>
    <v>Map</v>
  </rv>
  <rv s="0">
    <v>536870912</v>
    <v>Ajloun Governorate</v>
    <v>80aa29e0-a467-2645-06bb-30b680e66a6a</v>
    <v>en-US</v>
    <v>Map</v>
  </rv>
  <rv s="0">
    <v>536870912</v>
    <v>Irbid Governorate</v>
    <v>443bda08-543e-7676-e8a0-49a119dc4edd</v>
    <v>en-US</v>
    <v>Map</v>
  </rv>
  <rv s="0">
    <v>536870912</v>
    <v>Madaba Governorate</v>
    <v>1571af9a-c3c5-829f-3234-209fa1eecd52</v>
    <v>en-US</v>
    <v>Map</v>
  </rv>
  <rv s="0">
    <v>536870912</v>
    <v>Ma'an Governorate</v>
    <v>5b78b9c7-3924-d034-8b7f-ce578636d44a</v>
    <v>en-US</v>
    <v>Map</v>
  </rv>
  <rv s="0">
    <v>536870912</v>
    <v>Tafilah Governorate</v>
    <v>c3e27c26-b0ca-d509-af99-caba76ee09bd</v>
    <v>en-US</v>
    <v>Map</v>
  </rv>
  <rv s="0">
    <v>536870912</v>
    <v>Mafraq Governorate</v>
    <v>da0f3d2e-6311-b96f-091f-8a4643549026</v>
    <v>en-US</v>
    <v>Map</v>
  </rv>
  <rv s="2">
    <v>149</v>
  </rv>
  <rv s="1">
    <fb>0.15126289761747999</fb>
    <v>111</v>
  </rv>
  <rv s="2">
    <v>150</v>
  </rv>
  <rv s="1">
    <fb>0.28600000000000003</fb>
    <v>111</v>
  </rv>
  <rv s="1">
    <fb>0.14715000152587898</fb>
    <v>119</v>
  </rv>
  <rv s="1">
    <fb>9213048</fb>
    <v>9</v>
  </rv>
  <rv s="13">
    <v>#VALUE!</v>
    <v>en-US</v>
    <v>111b516f-9a1d-0733-ed2d-cb194484fa44</v>
    <v>536870912</v>
    <v>1</v>
    <v>547</v>
    <v>141</v>
    <v>Jordan</v>
    <v>5</v>
    <v>6</v>
    <v>Map</v>
    <v>7</v>
    <v>548</v>
    <v>JO</v>
    <v>2738</v>
    <v>2739</v>
    <v>2740</v>
    <v>2741</v>
    <v>2742</v>
    <v>2743</v>
    <v>2744</v>
    <v>2745</v>
    <v>2746</v>
    <v>JOD</v>
    <v>Jordan, officially the Hashemite Kingdom of Jordan, is a country in Western Asia. It is situated at the crossroads of Asia, Africa and Europe, within the Levant region, on the East Bank of the Jordan River. Jordan is bordered by Saudi Arabia to the south and east, Iraq to the northeast, Syria to the north, and the Palestinian West Bank, Israel, and the Dead Sea to the west. It has a 26 km coastline on the Gulf of Aqaba in the Red Sea to the southwest. The Gulf of Aqaba separates Jordan from Egypt. Amman is Jordan's capital and largest city, as well as its economic, political, and cultural centre.</v>
    <v>2747</v>
    <v>2748</v>
    <v>2749</v>
    <v>2750</v>
    <v>532</v>
    <v>2751</v>
    <v>2752</v>
    <v>2753</v>
    <v>2754</v>
    <v>2743</v>
    <v>2756</v>
    <v>2757</v>
    <v>2758</v>
    <v>2759</v>
    <v>2760</v>
    <v>1383</v>
    <v>Jordan</v>
    <v>As-Salam al-Malaki al-Urduni</v>
    <v>2761</v>
    <v>Hashemite Kingdom of Jordan</v>
    <v>2762</v>
    <v>2763</v>
    <v>2764</v>
    <v>2184</v>
    <v>1943</v>
    <v>2765</v>
    <v>2766</v>
    <v>1235</v>
    <v>2767</v>
    <v>2768</v>
    <v>2769</v>
    <v>2782</v>
    <v>2783</v>
    <v>2784</v>
    <v>2785</v>
    <v>2786</v>
    <v>Jordan</v>
    <v>2787</v>
    <v>mdp/vdpid/126</v>
  </rv>
  <rv s="0">
    <v>536870912</v>
    <v>Kazakhstan</v>
    <v>e0805137-3da3-4a72-90fe-4289ba952ed0</v>
    <v>en-US</v>
    <v>Map</v>
  </rv>
  <rv s="1">
    <fb>0.80376338111641998</fb>
    <v>111</v>
  </rv>
  <rv s="1">
    <fb>2724900</fb>
    <v>9</v>
  </rv>
  <rv s="1">
    <fb>21.77</fb>
    <v>112</v>
  </rv>
  <rv s="1">
    <fb>7</fb>
    <v>113</v>
  </rv>
  <rv s="0">
    <v>536870912</v>
    <v>Nur-Sultan</v>
    <v>d441165c-641c-f1c1-05d9-ee7ee06c2f67</v>
    <v>en-US</v>
    <v>Map</v>
  </rv>
  <rv s="1">
    <fb>247207.13800000001</fb>
    <v>9</v>
  </rv>
  <rv s="1">
    <fb>182.75</fb>
    <v>114</v>
  </rv>
  <rv s="1">
    <fb>5.2454767960836896E-2</fb>
    <v>111</v>
  </rv>
  <rv s="1">
    <fb>5600.2084648650798</fb>
    <v>9</v>
  </rv>
  <rv s="1">
    <fb>2.84</fb>
    <v>112</v>
  </rv>
  <rv s="1">
    <fb>1.22569174352706E-2</fb>
    <v>111</v>
  </rv>
  <rv s="1">
    <fb>99.173907312902202</fb>
    <v>118</v>
  </rv>
  <rv s="1">
    <fb>0.42</fb>
    <v>115</v>
  </rv>
  <rv s="1">
    <fb>180161741180.147</fb>
    <v>116</v>
  </rv>
  <rv s="1">
    <fb>1.0437133000000001</fb>
    <v>111</v>
  </rv>
  <rv s="1">
    <fb>0.61749759999999998</fb>
    <v>111</v>
  </rv>
  <rv s="0">
    <v>536870912</v>
    <v>Almaty</v>
    <v>7a5bc832-69e6-5f37-2b00-c24b690d1b60</v>
    <v>en-US</v>
    <v>Map</v>
  </rv>
  <rv s="2">
    <v>151</v>
  </rv>
  <rv s="3">
    <v>https://www.bing.com/search?q=kazakhstan&amp;form=skydnc</v>
    <v>Learn more on Bing</v>
  </rv>
  <rv s="1">
    <fb>73.150000000000006</fb>
    <v>118</v>
  </rv>
  <rv s="1">
    <fb>40639830000</fb>
    <v>116</v>
  </rv>
  <rv s="1">
    <fb>0.41</fb>
    <v>115</v>
  </rv>
  <rv s="2">
    <v>152</v>
  </rv>
  <rv s="1">
    <fb>0.3880688014</fb>
    <v>111</v>
  </rv>
  <rv s="1">
    <fb>3.2522000000000002</fb>
    <v>112</v>
  </rv>
  <rv s="1">
    <fb>18513930</fb>
    <v>9</v>
  </rv>
  <rv s="1">
    <fb>0.221</fb>
    <v>111</v>
  </rv>
  <rv s="1">
    <fb>0.374</fb>
    <v>111</v>
  </rv>
  <rv s="1">
    <fb>4.2999999999999997E-2</fb>
    <v>111</v>
  </rv>
  <rv s="1">
    <fb>0.68757003784179704</fb>
    <v>111</v>
  </rv>
  <rv s="0">
    <v>536870912</v>
    <v>East Kazakhstan Region</v>
    <v>5a1b4ea8-e268-b3fe-750a-da9fa665131f</v>
    <v>en-US</v>
    <v>Map</v>
  </rv>
  <rv s="0">
    <v>536870912</v>
    <v>Almaty Region</v>
    <v>e11c8b46-51a0-ebe4-83a4-5e2b7c6c1a46</v>
    <v>en-US</v>
    <v>Map</v>
  </rv>
  <rv s="0">
    <v>536870912</v>
    <v>Karaganda Region</v>
    <v>a45ba593-fe58-54dc-d969-734effa5c727</v>
    <v>en-US</v>
    <v>Map</v>
  </rv>
  <rv s="0">
    <v>536870912</v>
    <v>North Kazakhstan Region</v>
    <v>0e85cffd-5dbf-434b-5315-d667ace3946d</v>
    <v>en-US</v>
    <v>Map</v>
  </rv>
  <rv s="0">
    <v>536870912</v>
    <v>Jambyl Region</v>
    <v>868da5f5-caaf-c668-6abc-76decce2b4ff</v>
    <v>en-US</v>
    <v>Map</v>
  </rv>
  <rv s="0">
    <v>536870912</v>
    <v>Kyzylorda Region</v>
    <v>13ec51fd-36c5-36dd-ac1d-933c5fd792b7</v>
    <v>en-US</v>
    <v>Map</v>
  </rv>
  <rv s="0">
    <v>536870912</v>
    <v>Kostanay Region</v>
    <v>c584efa5-9af0-eb4e-ca19-8274450861d3</v>
    <v>en-US</v>
    <v>Map</v>
  </rv>
  <rv s="0">
    <v>536870912</v>
    <v>Pavlodar Region</v>
    <v>b25bbcf4-9db7-0a95-5f93-723b65a0e6dd</v>
    <v>en-US</v>
    <v>Map</v>
  </rv>
  <rv s="0">
    <v>536870912</v>
    <v>Mangystau Region</v>
    <v>b68cc483-0c74-22e2-da67-a2dfb5f2b888</v>
    <v>en-US</v>
    <v>Map</v>
  </rv>
  <rv s="0">
    <v>536870912</v>
    <v>West Kazakhstan Region</v>
    <v>1a467841-a61b-304d-a21b-e89be0e6b1ee</v>
    <v>en-US</v>
    <v>Map</v>
  </rv>
  <rv s="0">
    <v>536870912</v>
    <v>Aktobe Region</v>
    <v>d925f57d-9037-c745-de85-e148854463b3</v>
    <v>en-US</v>
    <v>Map</v>
  </rv>
  <rv s="0">
    <v>536870912</v>
    <v>Baikonur</v>
    <v>140081f9-67ff-b521-a66c-7e83666453b8</v>
    <v>en-US</v>
    <v>Map</v>
  </rv>
  <rv s="0">
    <v>536870912</v>
    <v>Akmola Region</v>
    <v>44143e9c-efeb-d885-087b-8df6f9d1182b</v>
    <v>en-US</v>
    <v>Map</v>
  </rv>
  <rv s="0">
    <v>536870912</v>
    <v>Atyrau Region</v>
    <v>a9e2a8f7-ac89-3a49-9816-ab6d993a6be4</v>
    <v>en-US</v>
    <v>Map</v>
  </rv>
  <rv s="2">
    <v>153</v>
  </rv>
  <rv s="1">
    <fb>0.11717799586587599</fb>
    <v>111</v>
  </rv>
  <rv s="2">
    <v>154</v>
  </rv>
  <rv s="1">
    <fb>0.28399999999999997</fb>
    <v>111</v>
  </rv>
  <rv s="1">
    <fb>4.5900001525878899E-2</fb>
    <v>119</v>
  </rv>
  <rv s="1">
    <fb>10652915</fb>
    <v>9</v>
  </rv>
  <rv s="13">
    <v>#VALUE!</v>
    <v>en-US</v>
    <v>e0805137-3da3-4a72-90fe-4289ba952ed0</v>
    <v>536870912</v>
    <v>1</v>
    <v>556</v>
    <v>141</v>
    <v>Kazakhstan</v>
    <v>5</v>
    <v>6</v>
    <v>Map</v>
    <v>7</v>
    <v>557</v>
    <v>KZ</v>
    <v>2790</v>
    <v>2791</v>
    <v>799</v>
    <v>2792</v>
    <v>2793</v>
    <v>2794</v>
    <v>2795</v>
    <v>2796</v>
    <v>2797</v>
    <v>KZT</v>
    <v>Kazakhstan, officially the Republic of Kazakhstan, is a transcontinental landlocked country located mainly in Central Asia and partly in Eastern Europe. It borders Russia to the north and west, China to the east, Kyrgyzstan to the southeast, Uzbekistan to the south, and Turkmenistan to the southwest. Its capital is Nur-Sultan, formerly known as Astana until 2019. Almaty, Kazakhstan's largest city, was the country's capital until 1997. Kazakhstan is the world's largest landlocked country, the world's largest Muslim-majority country by land area, and the ninth-largest country in the world overall. It has a population of 19 million people, and one of the lowest population densities in the world, at fewer than 6 people per square kilometre.</v>
    <v>2798</v>
    <v>2799</v>
    <v>2800</v>
    <v>2801</v>
    <v>2802</v>
    <v>2803</v>
    <v>2804</v>
    <v>2805</v>
    <v>536</v>
    <v>2806</v>
    <v>2807</v>
    <v>2808</v>
    <v>2809</v>
    <v>2810</v>
    <v>872</v>
    <v>2811</v>
    <v>Kazakhstan</v>
    <v>Meniñ Qazaqstanım</v>
    <v>2812</v>
    <v>Republic of Kazakhstan</v>
    <v>2813</v>
    <v>2814</v>
    <v>2815</v>
    <v>2816</v>
    <v>1893</v>
    <v>2817</v>
    <v>2818</v>
    <v>1547</v>
    <v>999</v>
    <v>2014</v>
    <v>2819</v>
    <v>2834</v>
    <v>2835</v>
    <v>2836</v>
    <v>2837</v>
    <v>2838</v>
    <v>Kazakhstan</v>
    <v>2839</v>
    <v>mdp/vdpid/137</v>
  </rv>
  <rv s="0">
    <v>536870912</v>
    <v>Kuwait</v>
    <v>75e8432f-5ecb-30f2-cbcb-664d801e3c97</v>
    <v>en-US</v>
    <v>Map</v>
  </rv>
  <rv s="1">
    <fb>8.4175084175084208E-2</fb>
    <v>111</v>
  </rv>
  <rv s="1">
    <fb>17818</fb>
    <v>9</v>
  </rv>
  <rv s="1">
    <fb>25000</fb>
    <v>9</v>
  </rv>
  <rv s="1">
    <fb>13.939</fb>
    <v>112</v>
  </rv>
  <rv s="1">
    <fb>965</fb>
    <v>113</v>
  </rv>
  <rv s="0">
    <v>536870912</v>
    <v>Kuwait City</v>
    <v>7bfd3d22-1a12-c33b-79ac-69c6e5412bfe</v>
    <v>en-US</v>
    <v>Map</v>
  </rv>
  <rv s="1">
    <fb>98733.975000000006</fb>
    <v>9</v>
  </rv>
  <rv s="1">
    <fb>126.60151211457401</fb>
    <v>114</v>
  </rv>
  <rv s="1">
    <fb>1.09184802655847E-2</fb>
    <v>111</v>
  </rv>
  <rv s="1">
    <fb>15590.599906473701</fb>
    <v>9</v>
  </rv>
  <rv s="1">
    <fb>2.0819999999999999</fb>
    <v>112</v>
  </rv>
  <rv s="1">
    <fb>3.5072951739618403E-3</fb>
    <v>111</v>
  </rv>
  <rv s="1">
    <fb>93.689889451270702</fb>
    <v>118</v>
  </rv>
  <rv s="1">
    <fb>0.35</fb>
    <v>115</v>
  </rv>
  <rv s="1">
    <fb>134761198945.98199</fb>
    <v>116</v>
  </rv>
  <rv s="1">
    <fb>0.9236027</fb>
    <v>111</v>
  </rv>
  <rv s="1">
    <fb>0.54364139999999994</fb>
    <v>111</v>
  </rv>
  <rv s="1">
    <fb>6.7</fb>
    <v>118</v>
  </rv>
  <rv s="0">
    <v>805306368</v>
    <v>Sabah Al-Khalid Al-Sabah (Prime Minister)</v>
    <v>ac88d675-0860-422e-ad9f-5da00ac8ef19</v>
    <v>en-US</v>
    <v>Generic</v>
  </rv>
  <rv s="2">
    <v>155</v>
  </rv>
  <rv s="3">
    <v>https://www.bing.com/search?q=kuwait&amp;form=skydnc</v>
    <v>Learn more on Bing</v>
  </rv>
  <rv s="1">
    <fb>75.397999999999996</fb>
    <v>118</v>
  </rv>
  <rv s="1">
    <fb>107063210000</fb>
    <v>116</v>
  </rv>
  <rv s="1">
    <fb>12</fb>
    <v>118</v>
  </rv>
  <rv s="1">
    <fb>0.1437861272</fb>
    <v>111</v>
  </rv>
  <rv s="1">
    <fb>2.5789</fb>
    <v>112</v>
  </rv>
  <rv s="1">
    <fb>4207083</fb>
    <v>9</v>
  </rv>
  <rv s="1">
    <fb>0.73492996215820294</fb>
    <v>111</v>
  </rv>
  <rv s="0">
    <v>536870912</v>
    <v>Capital Governorate</v>
    <v>af749407-857e-3d6a-64c5-ac8d2c1fe8ce</v>
    <v>en-US</v>
    <v>Map</v>
  </rv>
  <rv s="0">
    <v>536870912</v>
    <v>Jahra Governorate</v>
    <v>a12b1263-57b9-b6a0-8866-9de2a053ea6f</v>
    <v>en-US</v>
    <v>Map</v>
  </rv>
  <rv s="0">
    <v>536870912</v>
    <v>Hawalli Governorate</v>
    <v>cd35a7d9-c1b8-42ec-a6b5-b75e0098ae73</v>
    <v>en-US</v>
    <v>Map</v>
  </rv>
  <rv s="0">
    <v>536870912</v>
    <v>Farwaniya Governorate</v>
    <v>134a7968-8176-e583-5183-f839391241eb</v>
    <v>en-US</v>
    <v>Map</v>
  </rv>
  <rv s="0">
    <v>536870912</v>
    <v>Ahmadi Governorate</v>
    <v>4ad537fa-f18c-1465-8ab5-7cc163f5f02a</v>
    <v>en-US</v>
    <v>Map</v>
  </rv>
  <rv s="2">
    <v>156</v>
  </rv>
  <rv s="1">
    <fb>1.3807787476104701E-2</fb>
    <v>111</v>
  </rv>
  <rv s="1">
    <fb>2.18199992179871E-2</fb>
    <v>119</v>
  </rv>
  <rv s="34">
    <v>#VALUE!</v>
    <v>en-US</v>
    <v>75e8432f-5ecb-30f2-cbcb-664d801e3c97</v>
    <v>536870912</v>
    <v>1</v>
    <v>566</v>
    <v>567</v>
    <v>Kuwait</v>
    <v>5</v>
    <v>6</v>
    <v>Map</v>
    <v>7</v>
    <v>568</v>
    <v>KW</v>
    <v>2842</v>
    <v>2843</v>
    <v>2844</v>
    <v>2845</v>
    <v>2846</v>
    <v>2847</v>
    <v>2848</v>
    <v>2849</v>
    <v>2850</v>
    <v>KWD</v>
    <v>Kuwait, officially the State of Kuwait, is a country in Western Asia. It is situated in the northern edge of Eastern Arabia at the tip of the Persian Gulf, bordering Iraq to the north and Saudi Arabia to the south. Kuwait also shares maritime borders with Iran. Kuwait has a coastal length of approximately 500 km. Most of the country's population reside in the urban agglomeration of the capital city Kuwait City. As of 2022, Kuwait has a population of 4.67 million people of which 1.85 million are Kuwaiti citizens while the remaining 2.8 million are foreign nationals from over 100 countries.</v>
    <v>2851</v>
    <v>2852</v>
    <v>2853</v>
    <v>2854</v>
    <v>2855</v>
    <v>2856</v>
    <v>2857</v>
    <v>2858</v>
    <v>2859</v>
    <v>2847</v>
    <v>2861</v>
    <v>2862</v>
    <v>2863</v>
    <v>2864</v>
    <v>2865</v>
    <v>348</v>
    <v>Kuwait</v>
    <v>National Anthem of Kuwait</v>
    <v>1614</v>
    <v>State of Kuwait</v>
    <v>2866</v>
    <v>2867</v>
    <v>2868</v>
    <v>2869</v>
    <v>2875</v>
    <v>2876</v>
    <v>2468</v>
    <v>1736</v>
    <v>2877</v>
    <v>Kuwait</v>
    <v>2868</v>
    <v>mdp/vdpid/136</v>
  </rv>
  <rv s="0">
    <v>536870912</v>
    <v>Lebanon</v>
    <v>f2d30d7c-bea9-11b5-a8fe-a92d37480c87</v>
    <v>en-US</v>
    <v>Map</v>
  </rv>
  <rv s="1">
    <fb>0.64320625610948201</fb>
    <v>111</v>
  </rv>
  <rv s="1">
    <fb>10400</fb>
    <v>9</v>
  </rv>
  <rv s="1">
    <fb>80000</fb>
    <v>9</v>
  </rv>
  <rv s="1">
    <fb>17.545000000000002</fb>
    <v>112</v>
  </rv>
  <rv s="1">
    <fb>961</fb>
    <v>113</v>
  </rv>
  <rv s="0">
    <v>536870912</v>
    <v>Beirut</v>
    <v>afaaff6f-4112-4894-7e7e-2ca7359df5cf</v>
    <v>en-US</v>
    <v>Map</v>
  </rv>
  <rv s="1">
    <fb>24796.254000000001</fb>
    <v>9</v>
  </rv>
  <rv s="1">
    <fb>130.024611761339</fb>
    <v>114</v>
  </rv>
  <rv s="1">
    <fb>3.0053894939038001E-2</fb>
    <v>111</v>
  </rv>
  <rv s="1">
    <fb>2588.30067018927</fb>
    <v>9</v>
  </rv>
  <rv s="1">
    <fb>2.0870000000000002</fb>
    <v>112</v>
  </rv>
  <rv s="1">
    <fb>0.134291304870785</fb>
    <v>111</v>
  </rv>
  <rv s="1">
    <fb>97.621101107806794</fb>
    <v>118</v>
  </rv>
  <rv s="1">
    <fb>0.74</fb>
    <v>115</v>
  </rv>
  <rv s="1">
    <fb>53367042272.172501</fb>
    <v>116</v>
  </rv>
  <rv s="1">
    <fb>0.95052829999999999</fb>
    <v>111</v>
  </rv>
  <rv s="1">
    <fb>0.26255430000000002</fb>
    <v>111</v>
  </rv>
  <rv s="1">
    <fb>6.4</fb>
    <v>118</v>
  </rv>
  <rv s="0">
    <v>536870912</v>
    <v>Tripoli</v>
    <v>dcf47e79-7932-9f6b-c8cc-b2fa2ae94735</v>
    <v>en-US</v>
    <v>Map</v>
  </rv>
  <rv s="0">
    <v>805306368</v>
    <v>Saad Hariri (Prime Minister)</v>
    <v>d230cac3-65b6-0dd6-6ead-56dbf18a173d</v>
    <v>en-US</v>
    <v>Generic</v>
  </rv>
  <rv s="0">
    <v>805306368</v>
    <v>Michel Aoun (President)</v>
    <v>022977ac-9c8c-91a2-c016-1508dd36d8fd</v>
    <v>en-US</v>
    <v>Generic</v>
  </rv>
  <rv s="2">
    <v>157</v>
  </rv>
  <rv s="3">
    <v>https://www.bing.com/search?q=lebanon&amp;form=skydnc</v>
    <v>Learn more on Bing</v>
  </rv>
  <rv s="1">
    <fb>78.875</fb>
    <v>118</v>
  </rv>
  <rv s="1">
    <fb>7735800000</fb>
    <v>116</v>
  </rv>
  <rv s="1">
    <fb>2.15</fb>
    <v>115</v>
  </rv>
  <rv s="2">
    <v>158</v>
  </rv>
  <rv s="1">
    <fb>0.32069597230000002</fb>
    <v>111</v>
  </rv>
  <rv s="1">
    <fb>2.1038000000000001</fb>
    <v>112</v>
  </rv>
  <rv s="1">
    <fb>6855713</fb>
    <v>9</v>
  </rv>
  <rv s="1">
    <fb>0.127</fb>
    <v>111</v>
  </rv>
  <rv s="1">
    <fb>0.47013000488281298</fb>
    <v>111</v>
  </rv>
  <rv s="0">
    <v>536870912</v>
    <v>North Governorate</v>
    <v>638cd249-dbdd-b287-a3fb-c88a57e7cca0</v>
    <v>en-US</v>
    <v>Map</v>
  </rv>
  <rv s="0">
    <v>536870912</v>
    <v>Mount Lebanon Governorate</v>
    <v>7677f064-de66-965a-3358-73cd8c1b8d48</v>
    <v>en-US</v>
    <v>Map</v>
  </rv>
  <rv s="0">
    <v>536870912</v>
    <v>Beirut Governorate</v>
    <v>51248dc1-d152-b73a-bc60-aab6ea034eb4</v>
    <v>en-US</v>
    <v>Map</v>
  </rv>
  <rv s="0">
    <v>536870912</v>
    <v>South Governorate</v>
    <v>c8fdcdf5-28fe-7307-75c0-2c2f1d3e1162</v>
    <v>en-US</v>
    <v>Map</v>
  </rv>
  <rv s="0">
    <v>536870912</v>
    <v>Beqaa Governorate</v>
    <v>c9845962-193c-cf5c-bb2b-a1342db23cc0</v>
    <v>en-US</v>
    <v>Map</v>
  </rv>
  <rv s="0">
    <v>536870912</v>
    <v>Nabatieh Governorate</v>
    <v>99641455-8de4-a1c7-0c50-4e75b9f48b98</v>
    <v>en-US</v>
    <v>Map</v>
  </rv>
  <rv s="0">
    <v>536870912</v>
    <v>Akkar Governorate</v>
    <v>7c1acfaa-329a-1bfd-dd09-da8853693c0f</v>
    <v>en-US</v>
    <v>Map</v>
  </rv>
  <rv s="0">
    <v>536870912</v>
    <v>Baalbek-Hermel Governorate</v>
    <v>c98fb5ce-494f-dadd-5b33-004fc0f0726f</v>
    <v>en-US</v>
    <v>Map</v>
  </rv>
  <rv s="2">
    <v>159</v>
  </rv>
  <rv s="1">
    <fb>0.153087429268704</fb>
    <v>111</v>
  </rv>
  <rv s="2">
    <v>160</v>
  </rv>
  <rv s="1">
    <fb>6.2290000915527298E-2</fb>
    <v>119</v>
  </rv>
  <rv s="1">
    <fb>6084994</fb>
    <v>9</v>
  </rv>
  <rv s="13">
    <v>#VALUE!</v>
    <v>en-US</v>
    <v>f2d30d7c-bea9-11b5-a8fe-a92d37480c87</v>
    <v>536870912</v>
    <v>1</v>
    <v>575</v>
    <v>141</v>
    <v>Lebanon</v>
    <v>5</v>
    <v>6</v>
    <v>Map</v>
    <v>7</v>
    <v>576</v>
    <v>LB</v>
    <v>2880</v>
    <v>2881</v>
    <v>2882</v>
    <v>2883</v>
    <v>2884</v>
    <v>2885</v>
    <v>2886</v>
    <v>2887</v>
    <v>2888</v>
    <v>LBP</v>
    <v>Lebanon, officially the Republic of Lebanon or the Lebanese Republic, is a country in Western Asia. It is located between Syria to the north and east and Israel to the south, while Cyprus lies to its west across the Mediterranean Sea; its location at the crossroads of the Mediterranean Basin and the Arabian hinterland has contributed to its rich history and shaped a cultural identity of religious diversity. It is part of the Levant region of the Middle East. Lebanon is home to roughly six million people and covers an area of 10,452 square kilometres, making it the smallest country in continental Asia. The official language of the state is Arabic, while French is also formally recognized; the Lebanese dialect of Arabic is used alongside Modern Standard Arabic throughout the country.</v>
    <v>2889</v>
    <v>2890</v>
    <v>2891</v>
    <v>2892</v>
    <v>2893</v>
    <v>2894</v>
    <v>2895</v>
    <v>2896</v>
    <v>2897</v>
    <v>2898</v>
    <v>2901</v>
    <v>2902</v>
    <v>2903</v>
    <v>2904</v>
    <v>1049</v>
    <v>2905</v>
    <v>Lebanon</v>
    <v>Lebanese National Anthem</v>
    <v>2906</v>
    <v>Lebanese Republic</v>
    <v>2907</v>
    <v>2908</v>
    <v>2909</v>
    <v>2443</v>
    <v>268</v>
    <v>1734</v>
    <v>270</v>
    <v>2504</v>
    <v>2910</v>
    <v>882</v>
    <v>2911</v>
    <v>2920</v>
    <v>2921</v>
    <v>2922</v>
    <v>2068</v>
    <v>2923</v>
    <v>Lebanon</v>
    <v>2924</v>
    <v>mdp/vdpid/139</v>
  </rv>
  <rv s="0">
    <v>536870912</v>
    <v>Liberia</v>
    <v>95192591-973c-cf6a-417a-9b3fa9907caa</v>
    <v>en-US</v>
    <v>Map</v>
  </rv>
  <rv s="1">
    <fb>0.28031561461793997</fb>
    <v>111</v>
  </rv>
  <rv s="1">
    <fb>111369</fb>
    <v>9</v>
  </rv>
  <rv s="1">
    <fb>2000</fb>
    <v>9</v>
  </rv>
  <rv s="1">
    <fb>33.042000000000002</fb>
    <v>112</v>
  </rv>
  <rv s="1">
    <fb>231</fb>
    <v>113</v>
  </rv>
  <rv s="0">
    <v>536870912</v>
    <v>Monrovia</v>
    <v>ef4ff957-4fe8-883f-eb4e-51b097bb1cd9</v>
    <v>en-US</v>
    <v>Map</v>
  </rv>
  <rv s="1">
    <fb>1386.126</fb>
    <v>9</v>
  </rv>
  <rv s="1">
    <fb>223.12978802062801</fb>
    <v>114</v>
  </rv>
  <rv s="1">
    <fb>0.23563514895374202</fb>
    <v>111</v>
  </rv>
  <rv s="1">
    <fb>4.3150000000000004</fb>
    <v>112</v>
  </rv>
  <rv s="1">
    <fb>0.43075166112956803</fb>
    <v>111</v>
  </rv>
  <rv s="1">
    <fb>0.8</fb>
    <v>115</v>
  </rv>
  <rv s="1">
    <fb>3070518100</fb>
    <v>116</v>
  </rv>
  <rv s="1">
    <fb>0.85109190000000001</fb>
    <v>111</v>
  </rv>
  <rv s="1">
    <fb>0.11922530000000001</fb>
    <v>111</v>
  </rv>
  <rv s="1">
    <fb>53.5</fb>
    <v>118</v>
  </rv>
  <rv s="0">
    <v>805306368</v>
    <v>George Weah (President)</v>
    <v>cb5600da-99f5-7134-4d7c-7c619601e95b</v>
    <v>en-US</v>
    <v>Generic</v>
  </rv>
  <rv s="0">
    <v>805306368</v>
    <v>Jewel Taylor (Vice President)</v>
    <v>b04171dd-845c-2b4e-1c1b-af693e1d9280</v>
    <v>en-US</v>
    <v>Generic</v>
  </rv>
  <rv s="2">
    <v>161</v>
  </rv>
  <rv s="3">
    <v>https://www.bing.com/search?q=liberia&amp;form=skydnc</v>
    <v>Learn more on Bing</v>
  </rv>
  <rv s="1">
    <fb>63.73</fb>
    <v>118</v>
  </rv>
  <rv s="1">
    <fb>661</fb>
    <v>118</v>
  </rv>
  <rv s="1">
    <fb>0.17</fb>
    <v>115</v>
  </rv>
  <rv s="2">
    <v>162</v>
  </rv>
  <rv s="1">
    <fb>0.1963532674</fb>
    <v>111</v>
  </rv>
  <rv s="1">
    <fb>3.73E-2</fb>
    <v>112</v>
  </rv>
  <rv s="1">
    <fb>4937374</fb>
    <v>9</v>
  </rv>
  <rv s="1">
    <fb>0.27100000000000002</fb>
    <v>111</v>
  </rv>
  <rv s="1">
    <fb>0.42799999999999999</fb>
    <v>111</v>
  </rv>
  <rv s="1">
    <fb>7.2000000000000008E-2</fb>
    <v>111</v>
  </rv>
  <rv s="1">
    <fb>0.11599999999999999</fb>
    <v>111</v>
  </rv>
  <rv s="1">
    <fb>0.16</fb>
    <v>111</v>
  </rv>
  <rv s="1">
    <fb>0.7631500244140631</fb>
    <v>111</v>
  </rv>
  <rv s="0">
    <v>536870912</v>
    <v>Bong County</v>
    <v>b21e8ba9-2afb-7122-75a1-18f259487975</v>
    <v>en-US</v>
    <v>Map</v>
  </rv>
  <rv s="0">
    <v>536870912</v>
    <v>Gbarpolu County</v>
    <v>fe1f8697-3001-e4ee-07df-84b02073269a</v>
    <v>en-US</v>
    <v>Map</v>
  </rv>
  <rv s="0">
    <v>536870912</v>
    <v>Bomi County</v>
    <v>213c11f5-5f82-2d59-c2f6-5563efe6fe51</v>
    <v>en-US</v>
    <v>Map</v>
  </rv>
  <rv s="0">
    <v>536870912</v>
    <v>Montserrado County</v>
    <v>21440288-266a-669b-ecc4-cfd55860d830</v>
    <v>en-US</v>
    <v>Map</v>
  </rv>
  <rv s="0">
    <v>536870912</v>
    <v>Maryland County</v>
    <v>f897806e-0dc2-2b4c-8e40-6f137a38f53c</v>
    <v>en-US</v>
    <v>Map</v>
  </rv>
  <rv s="0">
    <v>536870912</v>
    <v>Lofa County</v>
    <v>5a2741e4-9127-a0d3-3eba-cdae90710607</v>
    <v>en-US</v>
    <v>Map</v>
  </rv>
  <rv s="0">
    <v>536870912</v>
    <v>Nimba County</v>
    <v>61a49794-53d2-0a79-06f5-6c82de1c59dc</v>
    <v>en-US</v>
    <v>Map</v>
  </rv>
  <rv s="0">
    <v>536870912</v>
    <v>Grand Cape Mount County</v>
    <v>05ada0f3-8ec3-ba70-cc61-eaf4375c0dab</v>
    <v>en-US</v>
    <v>Map</v>
  </rv>
  <rv s="0">
    <v>536870912</v>
    <v>Margibi County</v>
    <v>be0abe4e-f4a0-77e4-bbb3-6b8f861c4e3e</v>
    <v>en-US</v>
    <v>Map</v>
  </rv>
  <rv s="0">
    <v>536870912</v>
    <v>Grand Kru County</v>
    <v>075eee02-1783-4e13-39cc-95fa317b23e0</v>
    <v>en-US</v>
    <v>Map</v>
  </rv>
  <rv s="0">
    <v>536870912</v>
    <v>Grand Gedeh County</v>
    <v>cc14e117-c801-17cc-9ea5-f9a88daf4f82</v>
    <v>en-US</v>
    <v>Map</v>
  </rv>
  <rv s="0">
    <v>536870912</v>
    <v>River Gee County</v>
    <v>6c16b75b-39eb-259c-fc86-b1bd3c6e235e</v>
    <v>en-US</v>
    <v>Map</v>
  </rv>
  <rv s="0">
    <v>536870912</v>
    <v>Sinoe County</v>
    <v>706fd40f-95de-c3f5-cce3-67c1caef8e7a</v>
    <v>en-US</v>
    <v>Map</v>
  </rv>
  <rv s="0">
    <v>536870912</v>
    <v>Rivercess County</v>
    <v>5b0405c8-9c4b-5652-de78-0913953487ee</v>
    <v>en-US</v>
    <v>Map</v>
  </rv>
  <rv s="0">
    <v>536870912</v>
    <v>Grand Bassa County</v>
    <v>a8135369-20e8-e5a6-9b50-2994ccbb934c</v>
    <v>en-US</v>
    <v>Map</v>
  </rv>
  <rv s="2">
    <v>163</v>
  </rv>
  <rv s="1">
    <fb>0.12909168787088401</fb>
    <v>111</v>
  </rv>
  <rv s="1">
    <fb>2.8139998912811302E-2</fb>
    <v>119</v>
  </rv>
  <rv s="1">
    <fb>2548426</fb>
    <v>9</v>
  </rv>
  <rv s="35">
    <v>#VALUE!</v>
    <v>en-US</v>
    <v>95192591-973c-cf6a-417a-9b3fa9907caa</v>
    <v>536870912</v>
    <v>1</v>
    <v>585</v>
    <v>586</v>
    <v>Liberia</v>
    <v>5</v>
    <v>6</v>
    <v>Map</v>
    <v>7</v>
    <v>587</v>
    <v>LR</v>
    <v>2927</v>
    <v>2928</v>
    <v>2929</v>
    <v>2930</v>
    <v>2931</v>
    <v>2932</v>
    <v>2933</v>
    <v>2934</v>
    <v>2935</v>
    <v>Liberia, officially the Republic of Liberia, is a country on the West African coast. It is bordered by Sierra Leone to its northwest, Guinea to its north, Ivory Coast to its east, and the Atlantic Ocean to its south and southwest. It has a population of around 5 million and covers an area of 111,369 square kilometers. English is the official language, but over 20 indigenous languages are spoken, reflecting the country's ethnic and cultural diversity. The country's capital and largest city is Monrovia.</v>
    <v>2936</v>
    <v>2937</v>
    <v>2938</v>
    <v>2939</v>
    <v>2940</v>
    <v>2941</v>
    <v>2942</v>
    <v>2932</v>
    <v>2945</v>
    <v>2946</v>
    <v>2947</v>
    <v>2948</v>
    <v>2949</v>
    <v>Liberia</v>
    <v>All Hail, Liberia, Hail!</v>
    <v>2950</v>
    <v>Republic of Liberia</v>
    <v>2951</v>
    <v>2952</v>
    <v>2953</v>
    <v>353</v>
    <v>2954</v>
    <v>2955</v>
    <v>2012</v>
    <v>2956</v>
    <v>2957</v>
    <v>2958</v>
    <v>2959</v>
    <v>2975</v>
    <v>2976</v>
    <v>1294</v>
    <v>2248</v>
    <v>2977</v>
    <v>Liberia</v>
    <v>2978</v>
    <v>mdp/vdpid/142</v>
  </rv>
  <rv s="0">
    <v>536870912</v>
    <v>Libya</v>
    <v>b4e5604e-361e-ab37-6516-4cf5580a04aa</v>
    <v>en-US</v>
    <v>Map</v>
  </rv>
  <rv s="1">
    <fb>8.7238710117417101E-2</fb>
    <v>111</v>
  </rv>
  <rv s="1">
    <fb>1759540</fb>
    <v>9</v>
  </rv>
  <rv s="1">
    <fb>18.829000000000001</fb>
    <v>112</v>
  </rv>
  <rv s="1">
    <fb>218</fb>
    <v>113</v>
  </rv>
  <rv s="0">
    <v>536870912</v>
    <v>Tripoli</v>
    <v>797b970a-c20b-a043-ba81-e81b907b963a</v>
    <v>en-US</v>
    <v>Map</v>
  </rv>
  <rv s="1">
    <fb>50564.262999999999</fb>
    <v>9</v>
  </rv>
  <rv s="1">
    <fb>125.711288725735</fb>
    <v>114</v>
  </rv>
  <rv s="1">
    <fb>2.6058180271951802E-2</fb>
    <v>111</v>
  </rv>
  <rv s="1">
    <fb>1811.05516990863</fb>
    <v>9</v>
  </rv>
  <rv s="1">
    <fb>2.2400000000000002</fb>
    <v>112</v>
  </rv>
  <rv s="1">
    <fb>1.2332768791843301E-3</fb>
    <v>111</v>
  </rv>
  <rv s="1">
    <fb>99.111296363411299</fb>
    <v>118</v>
  </rv>
  <rv s="1">
    <fb>0.11</fb>
    <v>115</v>
  </rv>
  <rv s="1">
    <fb>52076250947.579201</fb>
    <v>116</v>
  </rv>
  <rv s="1">
    <fb>1.0901269</fb>
    <v>111</v>
  </rv>
  <rv s="1">
    <fb>0.6049736</fb>
    <v>111</v>
  </rv>
  <rv s="1">
    <fb>10.199999999999999</fb>
    <v>118</v>
  </rv>
  <rv s="0">
    <v>805306368</v>
    <v>Fayez al-Sarraj (Prime Minister)</v>
    <v>0cf060f8-4d4e-4127-eb96-961ad0c21ed7</v>
    <v>en-US</v>
    <v>Generic</v>
  </rv>
  <rv s="2">
    <v>164</v>
  </rv>
  <rv s="3">
    <v>https://www.bing.com/search?q=libya&amp;form=skydnc</v>
    <v>Learn more on Bing</v>
  </rv>
  <rv s="1">
    <fb>72.724000000000004</fb>
    <v>118</v>
  </rv>
  <rv s="1">
    <fb>72</fb>
    <v>118</v>
  </rv>
  <rv s="1">
    <fb>1.88</fb>
    <v>115</v>
  </rv>
  <rv s="1">
    <fb>0.36666666669999998</fb>
    <v>111</v>
  </rv>
  <rv s="1">
    <fb>2.0905</fb>
    <v>112</v>
  </rv>
  <rv s="1">
    <fb>6777452</fb>
    <v>9</v>
  </rv>
  <rv s="1">
    <fb>0.49686000823974602</fb>
    <v>111</v>
  </rv>
  <rv s="0">
    <v>536870912</v>
    <v>Benghazi</v>
    <v>66430d95-3827-18c3-3c9f-ba437a20c99c</v>
    <v>en-US</v>
    <v>Map</v>
  </rv>
  <rv s="0">
    <v>536870912</v>
    <v>Tripoli District, Libya</v>
    <v>7e57856f-d308-8bf3-2959-247c2e03872a</v>
    <v>en-US</v>
    <v>Map</v>
  </rv>
  <rv s="0">
    <v>536870912</v>
    <v>Sirte District</v>
    <v>0efc7b56-02bb-1c2e-beab-3300e28a2b74</v>
    <v>en-US</v>
    <v>Map</v>
  </rv>
  <rv s="0">
    <v>536870912</v>
    <v>Marj District</v>
    <v>8295393a-9cec-305b-834e-a2798de19289</v>
    <v>en-US</v>
    <v>Map</v>
  </rv>
  <rv s="0">
    <v>536870912</v>
    <v>Murqub District</v>
    <v>52427f1d-31dc-8560-f8ea-9a850c293b99</v>
    <v>en-US</v>
    <v>Map</v>
  </rv>
  <rv s="0">
    <v>536870912</v>
    <v>Murzuq District</v>
    <v>6edf077e-3928-fdf2-1e60-c6c12552f227</v>
    <v>en-US</v>
    <v>Map</v>
  </rv>
  <rv s="0">
    <v>536870912</v>
    <v>Wadi al Shatii District</v>
    <v>fd21c56f-fa95-a8ab-4795-0f05f8b7164f</v>
    <v>en-US</v>
    <v>Map</v>
  </rv>
  <rv s="0">
    <v>536870912</v>
    <v>Butnan District</v>
    <v>70cd1a3f-bd3b-0263-be05-46588cc766da</v>
    <v>en-US</v>
    <v>Map</v>
  </rv>
  <rv s="0">
    <v>536870912</v>
    <v>Nalut District</v>
    <v>9a530c1d-0e7a-2bb2-19b3-30fb1156a222</v>
    <v>en-US</v>
    <v>Map</v>
  </rv>
  <rv s="0">
    <v>536870912</v>
    <v>Kufra District</v>
    <v>bfb3c0e3-1e01-c5e3-d40c-2afeca1bf8dd</v>
    <v>en-US</v>
    <v>Map</v>
  </rv>
  <rv s="0">
    <v>536870912</v>
    <v>Jabal al Akhdar</v>
    <v>e402f0cb-467b-7e76-6407-e14122078979</v>
    <v>en-US</v>
    <v>Map</v>
  </rv>
  <rv s="0">
    <v>536870912</v>
    <v>Misrata District</v>
    <v>9f9abcbd-0374-e19f-f39a-b7e0d722e5ae</v>
    <v>en-US</v>
    <v>Map</v>
  </rv>
  <rv s="0">
    <v>536870912</v>
    <v>Jafara</v>
    <v>a65c136c-8458-c1ba-132b-e0d90f55a331</v>
    <v>en-US</v>
    <v>Map</v>
  </rv>
  <rv s="0">
    <v>536870912</v>
    <v>Jufra District</v>
    <v>1e0e9735-960b-0b53-6ee8-1197a464782a</v>
    <v>en-US</v>
    <v>Map</v>
  </rv>
  <rv s="0">
    <v>536870912</v>
    <v>Sabha District</v>
    <v>bc187859-a816-aae3-f165-be8f62aba2a6</v>
    <v>en-US</v>
    <v>Map</v>
  </rv>
  <rv s="0">
    <v>536870912</v>
    <v>Nuqat al Khams</v>
    <v>c726644c-b8ab-654e-fbe0-7a5f01009cbc</v>
    <v>en-US</v>
    <v>Map</v>
  </rv>
  <rv s="0">
    <v>536870912</v>
    <v>Al Wahat District</v>
    <v>4cdfbf92-5b82-1a82-d210-65a62a0d9e8a</v>
    <v>en-US</v>
    <v>Map</v>
  </rv>
  <rv s="0">
    <v>536870912</v>
    <v>Wadi al Hayaa District</v>
    <v>18bfe72f-09f3-a5d4-849a-306921a0b4df</v>
    <v>en-US</v>
    <v>Map</v>
  </rv>
  <rv s="0">
    <v>536870912</v>
    <v>Derna District</v>
    <v>de7ee281-0ad8-acdc-c86e-3535d0d88705</v>
    <v>en-US</v>
    <v>Map</v>
  </rv>
  <rv s="0">
    <v>536870912</v>
    <v>Zawiya District</v>
    <v>17b11f1e-9f59-9ac1-2eda-f384b806a0e9</v>
    <v>en-US</v>
    <v>Map</v>
  </rv>
  <rv s="0">
    <v>536870912</v>
    <v>Ghat District</v>
    <v>df6aff4d-0c04-536e-9e7a-00c7f88b76f5</v>
    <v>en-US</v>
    <v>Map</v>
  </rv>
  <rv s="0">
    <v>536870912</v>
    <v>Jabal al Gharbi District</v>
    <v>decca4b4-0c85-1058-154d-27f3ff3ff82c</v>
    <v>en-US</v>
    <v>Map</v>
  </rv>
  <rv s="2">
    <v>165</v>
  </rv>
  <rv s="2">
    <v>166</v>
  </rv>
  <rv s="1">
    <fb>0.185629997253418</fb>
    <v>119</v>
  </rv>
  <rv s="1">
    <fb>5448597</fb>
    <v>9</v>
  </rv>
  <rv s="36">
    <v>#VALUE!</v>
    <v>en-US</v>
    <v>b4e5604e-361e-ab37-6516-4cf5580a04aa</v>
    <v>536870912</v>
    <v>1</v>
    <v>597</v>
    <v>598</v>
    <v>Libya</v>
    <v>5</v>
    <v>6</v>
    <v>Map</v>
    <v>7</v>
    <v>599</v>
    <v>LY</v>
    <v>2981</v>
    <v>2982</v>
    <v>478</v>
    <v>2983</v>
    <v>2984</v>
    <v>2985</v>
    <v>2986</v>
    <v>2987</v>
    <v>2988</v>
    <v>LYD</v>
    <v>Libya, officially the State of Libya, is a country in the Maghreb region in North Africa. It is bordered by the Mediterranean Sea to the north, Egypt to the east, Sudan to the southeast, Chad to the south, Niger to the southwest, Algeria to the west, and Tunisia to the northwest. Libya is made of three historical regions: Tripolitania, Fezzan, and Cyrenaica. With an area of almost 700,000 square miles, it is the fourth-largest country in Africa and the Arab world, and the 16th-largest in the world. Libya has the 10th-largest proven oil reserves in the world. The largest city and capital, Tripoli, is located in western Libya and contains over three million of Libya's seven million people.</v>
    <v>2989</v>
    <v>2990</v>
    <v>2991</v>
    <v>2992</v>
    <v>2993</v>
    <v>2994</v>
    <v>2995</v>
    <v>2996</v>
    <v>2997</v>
    <v>2985</v>
    <v>2999</v>
    <v>3000</v>
    <v>3001</v>
    <v>3002</v>
    <v>3003</v>
    <v>Libya</v>
    <v>Allahu Akbar</v>
    <v>2761</v>
    <v>Libya</v>
    <v>3004</v>
    <v>3005</v>
    <v>3006</v>
    <v>3007</v>
    <v>3030</v>
    <v>3031</v>
    <v>1516</v>
    <v>3032</v>
    <v>Libya</v>
    <v>3033</v>
    <v>mdp/vdpid/148</v>
  </rv>
  <rv s="0">
    <v>536870912</v>
    <v>Luxembourg</v>
    <v>18da5ef5-2f6b-6dda-3140-08391acd669a</v>
    <v>en-US</v>
    <v>Map</v>
  </rv>
  <rv s="1">
    <fb>0.53711935914593001</fb>
    <v>111</v>
  </rv>
  <rv s="1">
    <fb>2586</fb>
    <v>9</v>
  </rv>
  <rv s="1">
    <fb>352</fb>
    <v>113</v>
  </rv>
  <rv s="0">
    <v>536870912</v>
    <v>Luxembourg</v>
    <v>387ae05a-dd15-f01c-07b2-097158a060ba</v>
    <v>en-US</v>
    <v>Map</v>
  </rv>
  <rv s="1">
    <fb>8987.8169999999991</fb>
    <v>9</v>
  </rv>
  <rv s="1">
    <fb>115.087815087815</fb>
    <v>114</v>
  </rv>
  <rv s="1">
    <fb>1.7433207565384301E-2</fb>
    <v>111</v>
  </rv>
  <rv s="1">
    <fb>13914.6784488756</fb>
    <v>9</v>
  </rv>
  <rv s="1">
    <fb>1.37</fb>
    <v>112</v>
  </rv>
  <rv s="1">
    <fb>0.35679011089811602</fb>
    <v>111</v>
  </rv>
  <rv s="1">
    <fb>80.562295207665002</fb>
    <v>118</v>
  </rv>
  <rv s="1">
    <fb>1.19</fb>
    <v>115</v>
  </rv>
  <rv s="1">
    <fb>71104919108.141098</fb>
    <v>116</v>
  </rv>
  <rv s="1">
    <fb>1.0228595</fb>
    <v>111</v>
  </rv>
  <rv s="1">
    <fb>0.19151769999999999</fb>
    <v>111</v>
  </rv>
  <rv s="9">
    <v>15</v>
    <v>7</v>
    <v>610</v>
    <v>6</v>
    <v>0</v>
    <v>Image of Luxembourg</v>
  </rv>
  <rv s="1">
    <fb>1.9</fb>
    <v>118</v>
  </rv>
  <rv s="0">
    <v>805306368</v>
    <v>Henri, Grand Duke of Luxembourg (Monarch)</v>
    <v>894c7fec-1e82-07fe-a006-b2af9628daf3</v>
    <v>en-US</v>
    <v>Generic</v>
  </rv>
  <rv s="0">
    <v>805306368</v>
    <v>Xavier Bettel (Prime Minister)</v>
    <v>d991448c-bb7b-59d9-24b6-06461041bb47</v>
    <v>en-US</v>
    <v>Generic</v>
  </rv>
  <rv s="0">
    <v>805306368</v>
    <v>François Bausch (Deputy prime minister)</v>
    <v>53918a7c-5c39-c85e-fb69-6fafec9f2ef8</v>
    <v>en-US</v>
    <v>Generic</v>
  </rv>
  <rv s="2">
    <v>167</v>
  </rv>
  <rv s="3">
    <v>https://www.bing.com/search?q=luxembourg&amp;form=skydnc</v>
    <v>Learn more on Bing</v>
  </rv>
  <rv s="1">
    <fb>82.095121951219497</fb>
    <v>118</v>
  </rv>
  <rv s="1">
    <fb>44233610000</fb>
    <v>116</v>
  </rv>
  <rv s="1">
    <fb>13.05</fb>
    <v>115</v>
  </rv>
  <rv s="2">
    <v>168</v>
  </rv>
  <rv s="1">
    <fb>0.1064453761</fb>
    <v>111</v>
  </rv>
  <rv s="1">
    <fb>3.0089999999999999</fb>
    <v>112</v>
  </rv>
  <rv s="1">
    <fb>645397</fb>
    <v>9</v>
  </rv>
  <rv s="1">
    <fb>0.11900000000000001</fb>
    <v>111</v>
  </rv>
  <rv s="1">
    <fb>0.16800000000000001</fb>
    <v>111</v>
  </rv>
  <rv s="1">
    <fb>0.59326999664306601</fb>
    <v>111</v>
  </rv>
  <rv s="2">
    <v>169</v>
  </rv>
  <rv s="1">
    <fb>0.26504268340465897</fb>
    <v>111</v>
  </rv>
  <rv s="1">
    <fb>5.3629999160766599E-2</fb>
    <v>119</v>
  </rv>
  <rv s="1">
    <fb>565488</fb>
    <v>9</v>
  </rv>
  <rv s="19">
    <v>#VALUE!</v>
    <v>en-US</v>
    <v>18da5ef5-2f6b-6dda-3140-08391acd669a</v>
    <v>536870912</v>
    <v>1</v>
    <v>608</v>
    <v>234</v>
    <v>Luxembourg</v>
    <v>5</v>
    <v>109</v>
    <v>Map</v>
    <v>7</v>
    <v>609</v>
    <v>LU</v>
    <v>3036</v>
    <v>3037</v>
    <v>2929</v>
    <v>738</v>
    <v>3038</v>
    <v>3039</v>
    <v>3040</v>
    <v>3041</v>
    <v>3042</v>
    <v>EUR</v>
    <v>Luxembourg, officially the Grand Duchy of Luxembourg, is a landlocked country in Western Europe. It is bordered by Belgium to the west and north, Germany to the east, and France to the south. Its capital and largest city, Luxembourg, is one of the four official capitals of the European Union and the seat of several EU agencies, notably the Court of Justice of the European Union, the highest judicial authority. Luxembourg's culture, people, and languages are highly intertwined with its French and German neighbors; while Luxembourgish is legally the only national language of the Luxembourgish people, French and German are also used in administrative and judicial matters and all three are considered administrative languages of the country.</v>
    <v>3043</v>
    <v>3044</v>
    <v>3045</v>
    <v>3046</v>
    <v>3047</v>
    <v>3048</v>
    <v>3049</v>
    <v>3050</v>
    <v>3051</v>
    <v>3052</v>
    <v>3039</v>
    <v>3056</v>
    <v>3057</v>
    <v>3058</v>
    <v>3059</v>
    <v>492</v>
    <v>3060</v>
    <v>Luxembourg</v>
    <v>Ons Heemecht</v>
    <v>3061</v>
    <v>Grand Duchy of Luxembourg</v>
    <v>3062</v>
    <v>3063</v>
    <v>3064</v>
    <v>267</v>
    <v>1733</v>
    <v>649</v>
    <v>880</v>
    <v>1059</v>
    <v>3065</v>
    <v>3066</v>
    <v>3067</v>
    <v>3068</v>
    <v>3069</v>
    <v>318</v>
    <v>442</v>
    <v>3070</v>
    <v>Luxembourg</v>
    <v>3071</v>
    <v>mdp/vdpid/147</v>
  </rv>
  <rv s="0">
    <v>536870912</v>
    <v>Republic of North Macedonia</v>
    <v>d33b7a6b-3c3e-ee43-7793-52058921000a</v>
    <v>en-US</v>
    <v>Map</v>
  </rv>
  <rv s="1">
    <fb>25713</fb>
    <v>9</v>
  </rv>
  <rv s="1">
    <fb>389</fb>
    <v>113</v>
  </rv>
  <rv s="0">
    <v>536870912</v>
    <v>Skopje</v>
    <v>1801752c-771c-78d5-76fc-41b82750ecfe</v>
    <v>en-US</v>
    <v>Map</v>
  </rv>
  <rv s="1">
    <fb>10220781069</fb>
    <v>116</v>
  </rv>
  <rv s="9">
    <v>16</v>
    <v>7</v>
    <v>623</v>
    <v>6</v>
    <v>0</v>
    <v>Image of Republic of North Macedonia</v>
  </rv>
  <rv s="0">
    <v>805306368</v>
    <v>Stevo Pendarovski (President)</v>
    <v>68b2df1d-e128-4a59-6d3a-5337f5948dee</v>
    <v>en-US</v>
    <v>Generic</v>
  </rv>
  <rv s="2">
    <v>170</v>
  </rv>
  <rv s="3">
    <v>https://www.bing.com/search?q=republic+of+macedonia&amp;form=skydnc</v>
    <v>Learn more on Bing</v>
  </rv>
  <rv s="2">
    <v>171</v>
  </rv>
  <rv s="1">
    <fb>0.355695926</fb>
    <v>111</v>
  </rv>
  <rv s="1">
    <fb>1836713</fb>
    <v>9</v>
  </rv>
  <rv s="0">
    <v>536870912</v>
    <v>Ohrid Municipality</v>
    <v>683aa773-56ca-f40a-2a52-f70a2761fa3e</v>
    <v>en-US</v>
    <v>Map</v>
  </rv>
  <rv s="0">
    <v>536870912</v>
    <v>Zelenikovo Municipality</v>
    <v>a398c91f-3b23-8e50-bc64-e076be507c4d</v>
    <v>en-US</v>
    <v>Map</v>
  </rv>
  <rv s="0">
    <v>536870912</v>
    <v>Lipkovo Municipality</v>
    <v>f4c9bda6-940b-462a-0153-9bf8240ec32d</v>
    <v>en-US</v>
    <v>Map</v>
  </rv>
  <rv s="0">
    <v>536870912</v>
    <v>Novo Selo Municipality</v>
    <v>1002f970-1f8c-2f75-06b3-0a8d4681a488</v>
    <v>en-US</v>
    <v>Map</v>
  </rv>
  <rv s="0">
    <v>536870912</v>
    <v>Aračinovo Municipality</v>
    <v>5251121c-7b06-08bc-8340-3efdf2c62562</v>
    <v>en-US</v>
    <v>Map</v>
  </rv>
  <rv s="0">
    <v>536870912</v>
    <v>Municipality of Češinovo-Obleševo</v>
    <v>b763f1e4-a0e5-b109-1e56-a0b1b13d94de</v>
    <v>en-US</v>
    <v>Map</v>
  </rv>
  <rv s="0">
    <v>536870912</v>
    <v>Resen</v>
    <v>3c0fc9cd-3015-98a1-6bca-c6623d269b22</v>
    <v>en-US</v>
    <v>Map</v>
  </rv>
  <rv s="0">
    <v>536870912</v>
    <v>Ilinden Municipality</v>
    <v>a93958e6-30bc-91fe-ff72-ed02fa1946ef</v>
    <v>en-US</v>
    <v>Map</v>
  </rv>
  <rv s="0">
    <v>536870912</v>
    <v>Petrovec Municipality</v>
    <v>c037fe03-c086-fc7a-b01e-eeb0ccc7f418</v>
    <v>en-US</v>
    <v>Map</v>
  </rv>
  <rv s="0">
    <v>536870912</v>
    <v>Pehčevo Municipality</v>
    <v>44cddf87-a0e5-d549-45d8-dfe75a973432</v>
    <v>en-US</v>
    <v>Map</v>
  </rv>
  <rv s="0">
    <v>536870912</v>
    <v>Rankovce Municipality</v>
    <v>bb185451-a36a-2e24-d330-576bb2e5bf10</v>
    <v>en-US</v>
    <v>Map</v>
  </rv>
  <rv s="0">
    <v>536870912</v>
    <v>Čaška Municipality</v>
    <v>2cbad885-bff9-deff-1dc1-876e0c36abe5</v>
    <v>en-US</v>
    <v>Map</v>
  </rv>
  <rv s="0">
    <v>536870912</v>
    <v>Delčevo Municipality</v>
    <v>8fe5293a-b9f8-ace2-6ac4-38cc583e659f</v>
    <v>en-US</v>
    <v>Map</v>
  </rv>
  <rv s="0">
    <v>536870912</v>
    <v>Municipality of Štip</v>
    <v>e606d52a-e423-190d-4535-08daeebeea91</v>
    <v>en-US</v>
    <v>Map</v>
  </rv>
  <rv s="0">
    <v>536870912</v>
    <v>Makedonski Brod Municipality</v>
    <v>e417c362-75fc-d4ae-d459-1f195777e666</v>
    <v>en-US</v>
    <v>Map</v>
  </rv>
  <rv s="0">
    <v>536870912</v>
    <v>Centar Župa Municipality</v>
    <v>3b6b2cfc-6f17-f5a2-dca3-93ce5159c683</v>
    <v>en-US</v>
    <v>Map</v>
  </rv>
  <rv s="0">
    <v>536870912</v>
    <v>Dojran Municipality</v>
    <v>b3b89a4d-10e4-e90b-1f8e-b2cbf5a76cd9</v>
    <v>en-US</v>
    <v>Map</v>
  </rv>
  <rv s="0">
    <v>536870912</v>
    <v>Sopište Municipality</v>
    <v>c8c5b4e7-5890-7fe3-b397-c70c86ec2840</v>
    <v>en-US</v>
    <v>Map</v>
  </rv>
  <rv s="0">
    <v>536870912</v>
    <v>Tearce Municipality</v>
    <v>dc7491ec-5b41-780e-7cab-0a2c7d85ffa7</v>
    <v>en-US</v>
    <v>Map</v>
  </rv>
  <rv s="0">
    <v>536870912</v>
    <v>Rosoman Municipality</v>
    <v>8749cbd2-37cf-4ce8-27ea-1be5d05b938d</v>
    <v>en-US</v>
    <v>Map</v>
  </rv>
  <rv s="0">
    <v>536870912</v>
    <v>Karbinci Municipality</v>
    <v>6436bd0a-983e-463a-c758-a597a02b3be9</v>
    <v>en-US</v>
    <v>Map</v>
  </rv>
  <rv s="0">
    <v>536870912</v>
    <v>Probištip Municipality</v>
    <v>6d564c70-b76e-4935-a432-aa7a38cb9b8f</v>
    <v>en-US</v>
    <v>Map</v>
  </rv>
  <rv s="0">
    <v>536870912</v>
    <v>Lozovo Municipality</v>
    <v>5877fa90-d22e-760a-4c68-14af66cc773c</v>
    <v>en-US</v>
    <v>Map</v>
  </rv>
  <rv s="0">
    <v>536870912</v>
    <v>Krivogaštani Municipality</v>
    <v>51a11200-f4df-e9fb-71f8-c3b51bfdb2b9</v>
    <v>en-US</v>
    <v>Map</v>
  </rv>
  <rv s="0">
    <v>536870912</v>
    <v>Želino Municipality</v>
    <v>49d0d122-5c4c-8b80-1d21-fb40bbfa22a3</v>
    <v>en-US</v>
    <v>Map</v>
  </rv>
  <rv s="0">
    <v>536870912</v>
    <v>Konče Municipality</v>
    <v>64553aeb-1852-9c05-f6fe-30f976c7183d</v>
    <v>en-US</v>
    <v>Map</v>
  </rv>
  <rv s="0">
    <v>536870912</v>
    <v>Bitola Municipality</v>
    <v>27c3d35b-dc09-df20-8f64-98e12919b8de</v>
    <v>en-US</v>
    <v>Map</v>
  </rv>
  <rv s="0">
    <v>536870912</v>
    <v>Sveti Nikole Municipality</v>
    <v>e33efcd0-450b-abbc-feb1-c6aff2869edb</v>
    <v>en-US</v>
    <v>Map</v>
  </rv>
  <rv s="0">
    <v>536870912</v>
    <v>Zrnovci Municipality</v>
    <v>a83d4ba2-31fd-36ec-9298-03f37af866f9</v>
    <v>en-US</v>
    <v>Map</v>
  </rv>
  <rv s="0">
    <v>536870912</v>
    <v>Plasnica Municipality</v>
    <v>212db54f-7483-d8ca-ba6d-3562a99adc5d</v>
    <v>en-US</v>
    <v>Map</v>
  </rv>
  <rv s="0">
    <v>536870912</v>
    <v>Tetovo Municipality</v>
    <v>6df0070f-e1e9-fbfa-1701-c700afa305ef</v>
    <v>en-US</v>
    <v>Map</v>
  </rv>
  <rv s="0">
    <v>536870912</v>
    <v>Gevgelija Municipality</v>
    <v>186e2049-4195-ee91-6e85-dcafb79dd6e0</v>
    <v>en-US</v>
    <v>Map</v>
  </rv>
  <rv s="0">
    <v>536870912</v>
    <v>Kočani Municipality</v>
    <v>c6d6c880-1cdb-9483-04a7-0b477531146c</v>
    <v>en-US</v>
    <v>Map</v>
  </rv>
  <rv s="0">
    <v>536870912</v>
    <v>Vasilevo Municipality</v>
    <v>36e4c9ad-4e28-1743-d59c-c82238f6a60a</v>
    <v>en-US</v>
    <v>Map</v>
  </rv>
  <rv s="0">
    <v>536870912</v>
    <v>Dolneni Municipality</v>
    <v>0d28f5da-2d90-1f49-ef3e-b8d4fb3634f0</v>
    <v>en-US</v>
    <v>Map</v>
  </rv>
  <rv s="0">
    <v>536870912</v>
    <v>Novaci Municipality</v>
    <v>e8159a29-0733-eba2-e3c2-a09f786e1d5b</v>
    <v>en-US</v>
    <v>Map</v>
  </rv>
  <rv s="0">
    <v>536870912</v>
    <v>Veles Municipality</v>
    <v>2453451e-b2cb-b4a3-c79f-60c840d4aac9</v>
    <v>en-US</v>
    <v>Map</v>
  </rv>
  <rv s="0">
    <v>536870912</v>
    <v>Mavrovo and Rostuša Municipality</v>
    <v>de67644e-46ae-d8b3-db89-599e3d3f054b</v>
    <v>en-US</v>
    <v>Map</v>
  </rv>
  <rv s="0">
    <v>536870912</v>
    <v>Kičevo Municipality</v>
    <v>9719a08c-3337-9bed-99ac-73590d047381</v>
    <v>en-US</v>
    <v>Map</v>
  </rv>
  <rv s="0">
    <v>536870912</v>
    <v>Radoviš Municipality</v>
    <v>01e028a5-b2c5-d274-4db3-688a501fec23</v>
    <v>en-US</v>
    <v>Map</v>
  </rv>
  <rv s="0">
    <v>536870912</v>
    <v>Čučer-Sandevo Municipality</v>
    <v>43e14f47-968d-23e6-64fe-3d11a8211115</v>
    <v>en-US</v>
    <v>Map</v>
  </rv>
  <rv s="0">
    <v>536870912</v>
    <v>Kratovo Municipality</v>
    <v>dd25066b-c30d-b2be-4200-a0accc71c351</v>
    <v>en-US</v>
    <v>Map</v>
  </rv>
  <rv s="0">
    <v>536870912</v>
    <v>Studeničani Municipality</v>
    <v>b90a1d2e-08b1-239d-a438-46a4c4c08bc3</v>
    <v>en-US</v>
    <v>Map</v>
  </rv>
  <rv s="0">
    <v>536870912</v>
    <v>Municipality of Staro Nagoričane</v>
    <v>36a70229-634d-da34-10a0-b3b484e6c85f</v>
    <v>en-US</v>
    <v>Map</v>
  </rv>
  <rv s="0">
    <v>536870912</v>
    <v>Demir Hisar Municipality</v>
    <v>a41d7036-44f8-176a-7205-9c9f0f2f0bba</v>
    <v>en-US</v>
    <v>Map</v>
  </rv>
  <rv s="0">
    <v>536870912</v>
    <v>Kumanovo Municipality</v>
    <v>7c6377e7-2d34-9aae-0720-60021a233de7</v>
    <v>en-US</v>
    <v>Map</v>
  </rv>
  <rv s="0">
    <v>536870912</v>
    <v>Makedonska Kamenica Municipality</v>
    <v>cb948ed7-e751-c84e-da61-e797e4fed171</v>
    <v>en-US</v>
    <v>Map</v>
  </rv>
  <rv s="0">
    <v>536870912</v>
    <v>Gradsko Municipality</v>
    <v>dec2bcd2-a40a-7fc1-15a4-e96d2e0efe80</v>
    <v>en-US</v>
    <v>Map</v>
  </rv>
  <rv s="0">
    <v>536870912</v>
    <v>Prilep Municipality</v>
    <v>c89c2cf5-2fd2-4603-96cc-2937dd2859e6</v>
    <v>en-US</v>
    <v>Map</v>
  </rv>
  <rv s="0">
    <v>536870912</v>
    <v>Municipality of Vrapčište</v>
    <v>1cd9dea6-1031-5c60-af29-ea04633e9959</v>
    <v>en-US</v>
    <v>Map</v>
  </rv>
  <rv s="0">
    <v>536870912</v>
    <v>Berovo Municipality</v>
    <v>3f2bb898-b4da-3c1a-a75d-ace5e48f91dd</v>
    <v>en-US</v>
    <v>Map</v>
  </rv>
  <rv s="0">
    <v>536870912</v>
    <v>Mogila Municipality</v>
    <v>592e41f4-07c7-4922-12e0-ae1f1022e4b4</v>
    <v>en-US</v>
    <v>Map</v>
  </rv>
  <rv s="0">
    <v>536870912</v>
    <v>Valandovo Municipality</v>
    <v>4724c948-53bf-3c27-c67b-3e412c43cd56</v>
    <v>en-US</v>
    <v>Map</v>
  </rv>
  <rv s="0">
    <v>536870912</v>
    <v>Bosilovo Municipality</v>
    <v>f1c85dbb-681d-b7ba-d300-db8357908bd8</v>
    <v>en-US</v>
    <v>Map</v>
  </rv>
  <rv s="0">
    <v>536870912</v>
    <v>Jegunovce Municipality</v>
    <v>feee739c-d923-3fc3-c5fc-f3ccc5294f97</v>
    <v>en-US</v>
    <v>Map</v>
  </rv>
  <rv s="0">
    <v>536870912</v>
    <v>Kruševo Municipality</v>
    <v>c004d9f6-00dc-2342-3e15-31d51a720b22</v>
    <v>en-US</v>
    <v>Map</v>
  </rv>
  <rv s="0">
    <v>536870912</v>
    <v>Struga Municipality</v>
    <v>734cef51-ec28-465d-814b-b344274d9f2e</v>
    <v>en-US</v>
    <v>Map</v>
  </rv>
  <rv s="0">
    <v>536870912</v>
    <v>Gostivar Municipality</v>
    <v>8ed03d69-eae7-53c4-489d-1fb873f823c4</v>
    <v>en-US</v>
    <v>Map</v>
  </rv>
  <rv s="0">
    <v>536870912</v>
    <v>Debarca Municipality</v>
    <v>789a8249-8d75-5b18-16e3-181518902147</v>
    <v>en-US</v>
    <v>Map</v>
  </rv>
  <rv s="0">
    <v>536870912</v>
    <v>Strumica Municipality</v>
    <v>41ab0d5a-54f0-c8c5-f628-41b3476cb286</v>
    <v>en-US</v>
    <v>Map</v>
  </rv>
  <rv s="0">
    <v>536870912</v>
    <v>Kavadarci Municipality</v>
    <v>12bd4bae-9dc0-5c68-e4b6-cf8fa3a63e63</v>
    <v>en-US</v>
    <v>Map</v>
  </rv>
  <rv s="0">
    <v>536870912</v>
    <v>Demir Kapija Municipality</v>
    <v>a529aaec-172c-f2dc-06ad-627ccabb0480</v>
    <v>en-US</v>
    <v>Map</v>
  </rv>
  <rv s="0">
    <v>536870912</v>
    <v>Vevčani Municipality</v>
    <v>b9d08f31-b5ce-eb86-0039-6c8f095d16bf</v>
    <v>en-US</v>
    <v>Map</v>
  </rv>
  <rv s="0">
    <v>536870912</v>
    <v>Kriva Palanka Municipality</v>
    <v>8fb81fad-fe93-a929-4d70-8b2c783ed78d</v>
    <v>en-US</v>
    <v>Map</v>
  </rv>
  <rv s="0">
    <v>536870912</v>
    <v>Bogdanci Municipality</v>
    <v>cced382b-5a16-0cb5-5bbb-5ae0f6cf6493</v>
    <v>en-US</v>
    <v>Map</v>
  </rv>
  <rv s="0">
    <v>536870912</v>
    <v>Bogovinje Municipality</v>
    <v>2a2d65ec-4de8-eca7-a7df-260d981a998a</v>
    <v>en-US</v>
    <v>Map</v>
  </rv>
  <rv s="0">
    <v>536870912</v>
    <v>Negotino Municipality</v>
    <v>94d39729-0caf-ca91-c40f-55fab8bd6113</v>
    <v>en-US</v>
    <v>Map</v>
  </rv>
  <rv s="0">
    <v>536870912</v>
    <v>Debar Municipality</v>
    <v>c59e98ec-cd56-7bb3-f492-1eba24190f6c</v>
    <v>en-US</v>
    <v>Map</v>
  </rv>
  <rv s="2">
    <v>172</v>
  </rv>
  <rv s="37">
    <v>#VALUE!</v>
    <v>en-US</v>
    <v>d33b7a6b-3c3e-ee43-7793-52058921000a</v>
    <v>536870912</v>
    <v>1</v>
    <v>620</v>
    <v>621</v>
    <v>Republic of North Macedonia</v>
    <v>5</v>
    <v>109</v>
    <v>Map</v>
    <v>7</v>
    <v>622</v>
    <v>3074</v>
    <v>3075</v>
    <v>3076</v>
    <v>MKD</v>
    <v>North Macedonia, officially the Republic of North Macedonia, is a country in Southeast Europe. It gained independence in 1991 as one of the successor states of Yugoslavia. It is a landlocked country bordering Kosovo to the northwest, Serbia to the north, Bulgaria to the east, Greece to the south, and Albania to the west. It constitutes approximately the northern third of the larger geographical region of Macedonia. Skopje, the capital and largest city, is home to a quarter of the country's 1.83 million population. The majority of the residents are ethnic Macedonians, a South Slavic people. Albanians form a significant minority at around 25%, followed by Turks, Romani, Serbs, Bosniaks, Aromanians and a few other minorities.</v>
    <v>3077</v>
    <v>3078</v>
    <v>3076</v>
    <v>3080</v>
    <v>3081</v>
    <v>Republic of North Macedonia</v>
    <v>Denes nad Makedonija</v>
    <v>3082</v>
    <v>Republic of North Macedonia</v>
    <v>3083</v>
    <v>3084</v>
    <v>3153</v>
    <v>318</v>
    <v>Republic of North Macedonia</v>
    <v>mdp/vdpid/19618</v>
  </rv>
  <rv s="0">
    <v>536870912</v>
    <v>Malaysia</v>
    <v>b3abad47-1313-e000-0d95-f77f69e2fcdd</v>
    <v>en-US</v>
    <v>Map</v>
  </rv>
  <rv s="1">
    <fb>0.262577994217014</fb>
    <v>111</v>
  </rv>
  <rv s="1">
    <fb>329847</fb>
    <v>9</v>
  </rv>
  <rv s="1">
    <fb>136000</fb>
    <v>9</v>
  </rv>
  <rv s="1">
    <fb>16.751999999999999</fb>
    <v>112</v>
  </rv>
  <rv s="1">
    <fb>60</fb>
    <v>113</v>
  </rv>
  <rv s="0">
    <v>536870912</v>
    <v>Kuala Lumpur</v>
    <v>22f00b26-6726-bd5c-180f-3ff38ae380f3</v>
    <v>en-US</v>
    <v>Map</v>
  </rv>
  <rv s="1">
    <fb>248288.90299999999</fb>
    <v>9</v>
  </rv>
  <rv s="1">
    <fb>121.463089485086</fb>
    <v>114</v>
  </rv>
  <rv s="1">
    <fb>6.6289186576437599E-3</fb>
    <v>111</v>
  </rv>
  <rv s="1">
    <fb>4651.9587341816004</fb>
    <v>9</v>
  </rv>
  <rv s="1">
    <fb>2.0009999999999999</fb>
    <v>112</v>
  </rv>
  <rv s="1">
    <fb>0.67597623554253505</fb>
    <v>111</v>
  </rv>
  <rv s="1">
    <fb>96.628198897808105</fb>
    <v>118</v>
  </rv>
  <rv s="1">
    <fb>0.45</fb>
    <v>115</v>
  </rv>
  <rv s="1">
    <fb>364701517787.84399</fb>
    <v>116</v>
  </rv>
  <rv s="1">
    <fb>1.052916</fb>
    <v>111</v>
  </rv>
  <rv s="1">
    <fb>0.45125390000000004</fb>
    <v>111</v>
  </rv>
  <rv s="0">
    <v>536870912</v>
    <v>Johor Bahru</v>
    <v>efc6b6ca-fb85-3052-4cd7-291dff4e4387</v>
    <v>en-US</v>
    <v>Map</v>
  </rv>
  <rv s="0">
    <v>805306368</v>
    <v>Mahathir Mohamad (Prime Minister)</v>
    <v>7919c065-9e40-2cdd-d273-65f17c8ecb68</v>
    <v>en-US</v>
    <v>Generic</v>
  </rv>
  <rv s="0">
    <v>805306368</v>
    <v>Ismail Sabri Yaakob (Prime Minister)</v>
    <v>3192dc96-7c3f-9403-49f4-ee7f32325d1a</v>
    <v>en-US</v>
    <v>Generic</v>
  </rv>
  <rv s="0">
    <v>805306368</v>
    <v>Zafrul Aziz (Minister)</v>
    <v>b351c10c-92a3-9d01-68aa-afe29ce7c610</v>
    <v>en-US</v>
    <v>Generic</v>
  </rv>
  <rv s="0">
    <v>805306368</v>
    <v>Abdullah of Pahang (Monarch)</v>
    <v>6a422b48-a7d4-e27a-b096-ef9fbb32091f</v>
    <v>en-US</v>
    <v>Generic</v>
  </rv>
  <rv s="2">
    <v>173</v>
  </rv>
  <rv s="3">
    <v>https://www.bing.com/search?q=malaysia&amp;form=skydnc</v>
    <v>Learn more on Bing</v>
  </rv>
  <rv s="1">
    <fb>75.997</fb>
    <v>118</v>
  </rv>
  <rv s="1">
    <fb>403957380000</fb>
    <v>116</v>
  </rv>
  <rv s="2">
    <v>174</v>
  </rv>
  <rv s="1">
    <fb>0.36668219639999999</fb>
    <v>111</v>
  </rv>
  <rv s="1">
    <fb>1.5132000000000001</fb>
    <v>112</v>
  </rv>
  <rv s="1">
    <fb>32447385</fb>
    <v>9</v>
  </rv>
  <rv s="1">
    <fb>0.64289001464843809</fb>
    <v>111</v>
  </rv>
  <rv s="0">
    <v>536870912</v>
    <v>Penang</v>
    <v>bf464054-864b-9148-4d71-cc74f94e1588</v>
    <v>en-US</v>
    <v>Map</v>
  </rv>
  <rv s="0">
    <v>536870912</v>
    <v>Sarawak</v>
    <v>dce6889b-8572-6739-b867-e448e9f0fc11</v>
    <v>en-US</v>
    <v>Map</v>
  </rv>
  <rv s="0">
    <v>536870912</v>
    <v>Sabah</v>
    <v>6441d726-276d-e074-b446-2e6612c2e9e2</v>
    <v>en-US</v>
    <v>Map</v>
  </rv>
  <rv s="0">
    <v>536870912</v>
    <v>Johor</v>
    <v>592580f7-38da-e7c1-18ba-b603c80b3d69</v>
    <v>en-US</v>
    <v>Map</v>
  </rv>
  <rv s="0">
    <v>536870912</v>
    <v>Malacca</v>
    <v>44a9355d-c135-72b5-fc60-4291a89e003e</v>
    <v>en-US</v>
    <v>Map</v>
  </rv>
  <rv s="0">
    <v>536870912</v>
    <v>Negeri Sembilan</v>
    <v>db3e30e6-d597-cb37-b5d7-d3dd4e8b5d00</v>
    <v>en-US</v>
    <v>Map</v>
  </rv>
  <rv s="0">
    <v>536870912</v>
    <v>Perak</v>
    <v>6ca4b1a2-6a13-0976-d0f4-e53c93091316</v>
    <v>en-US</v>
    <v>Map</v>
  </rv>
  <rv s="0">
    <v>536870912</v>
    <v>Selangor</v>
    <v>c58b8d2f-8526-6b7e-ae27-d302d98eb422</v>
    <v>en-US</v>
    <v>Map</v>
  </rv>
  <rv s="0">
    <v>536870912</v>
    <v>Kelantan</v>
    <v>4ce27f56-2eb0-d77a-ba8c-f8a03a225785</v>
    <v>en-US</v>
    <v>Map</v>
  </rv>
  <rv s="0">
    <v>536870912</v>
    <v>Terengganu</v>
    <v>4c426c92-33a4-e12c-382a-d84a8509dfa2</v>
    <v>en-US</v>
    <v>Map</v>
  </rv>
  <rv s="0">
    <v>536870912</v>
    <v>Kedah</v>
    <v>1ad802ca-b889-4b0f-9d8c-d335fad09909</v>
    <v>en-US</v>
    <v>Map</v>
  </rv>
  <rv s="0">
    <v>536870912</v>
    <v>Labuan</v>
    <v>c205ca77-748f-befb-6130-2a7a0eb87dbc</v>
    <v>en-US</v>
    <v>Map</v>
  </rv>
  <rv s="0">
    <v>536870912</v>
    <v>Pahang</v>
    <v>829da6d6-c70a-85d9-8d5d-b70db574854d</v>
    <v>en-US</v>
    <v>Map</v>
  </rv>
  <rv s="0">
    <v>536870912</v>
    <v>Putrajaya</v>
    <v>703ccf1a-052c-03ee-0599-1ef25799d8dc</v>
    <v>en-US</v>
    <v>Map</v>
  </rv>
  <rv s="0">
    <v>536870912</v>
    <v>Perlis</v>
    <v>671c3535-7aad-076b-5860-99706390b32b</v>
    <v>en-US</v>
    <v>Map</v>
  </rv>
  <rv s="2">
    <v>175</v>
  </rv>
  <rv s="1">
    <fb>0.12029692391138701</fb>
    <v>111</v>
  </rv>
  <rv s="2">
    <v>176</v>
  </rv>
  <rv s="1">
    <fb>0.38700000000000001</fb>
    <v>111</v>
  </rv>
  <rv s="1">
    <fb>3.32399988174438E-2</fb>
    <v>119</v>
  </rv>
  <rv s="1">
    <fb>24475766</fb>
    <v>9</v>
  </rv>
  <rv s="13">
    <v>#VALUE!</v>
    <v>en-US</v>
    <v>b3abad47-1313-e000-0d95-f77f69e2fcdd</v>
    <v>536870912</v>
    <v>1</v>
    <v>633</v>
    <v>141</v>
    <v>Malaysia</v>
    <v>5</v>
    <v>6</v>
    <v>Map</v>
    <v>7</v>
    <v>634</v>
    <v>MY</v>
    <v>3156</v>
    <v>3157</v>
    <v>3158</v>
    <v>3159</v>
    <v>3160</v>
    <v>3161</v>
    <v>3162</v>
    <v>3163</v>
    <v>3164</v>
    <v>MYR</v>
    <v>Malaysia is a country in Southeast Asia. The federal constitutional monarchy consists of thirteen states and three federal territories, separated by the South China Sea into two regions, Peninsular Malaysia and Borneo's East Malaysia. Peninsular Malaysia shares a land and maritime border with Thailand and maritime borders with Singapore, Vietnam, and Indonesia. East Malaysia shares land and maritime borders with Brunei and Indonesia and a maritime border with the Philippines and Vietnam. Kuala Lumpur is the national capital, largest city and the seat of the legislative branch of the federal government. The nearby planned capital of Putrajaya is the administrative capital, which represents the seat of both the executive branch and the judicial branch of the federal government. With a population of over 32 million, Malaysia is the world's 44th-most populous country. The southernmost point of continental Eurasia is in Tanjung Piai. In the tropics, Malaysia is one of 17 megadiverse countries, home to numerous endemic species.</v>
    <v>3165</v>
    <v>3166</v>
    <v>3167</v>
    <v>3168</v>
    <v>3169</v>
    <v>3170</v>
    <v>3171</v>
    <v>3172</v>
    <v>2859</v>
    <v>3173</v>
    <v>3178</v>
    <v>3179</v>
    <v>3180</v>
    <v>3181</v>
    <v>1049</v>
    <v>1257</v>
    <v>Malaysia</v>
    <v>Negaraku</v>
    <v>3182</v>
    <v>Malaysia</v>
    <v>3183</v>
    <v>3184</v>
    <v>3185</v>
    <v>2501</v>
    <v>2403</v>
    <v>2404</v>
    <v>997</v>
    <v>998</v>
    <v>828</v>
    <v>2072</v>
    <v>3186</v>
    <v>3202</v>
    <v>3203</v>
    <v>3204</v>
    <v>3205</v>
    <v>3206</v>
    <v>Malaysia</v>
    <v>3207</v>
    <v>mdp/vdpid/167</v>
  </rv>
  <rv s="0">
    <v>536870912</v>
    <v>Mexico</v>
    <v>8e475659-4bdc-d912-6494-affce0096bc1</v>
    <v>en-US</v>
    <v>Map</v>
  </rv>
  <rv s="1">
    <fb>0.54649553743666202</fb>
    <v>111</v>
  </rv>
  <rv s="1">
    <fb>1964375</fb>
    <v>9</v>
  </rv>
  <rv s="1">
    <fb>336000</fb>
    <v>9</v>
  </rv>
  <rv s="1">
    <fb>17.602</fb>
    <v>112</v>
  </rv>
  <rv s="1">
    <fb>52</fb>
    <v>113</v>
  </rv>
  <rv s="0">
    <v>536870912</v>
    <v>Mexico City</v>
    <v>f1281260-8340-e258-c8ec-3522504400e5</v>
    <v>en-US</v>
    <v>Map</v>
  </rv>
  <rv s="1">
    <fb>486405.54800000001</fb>
    <v>9</v>
  </rv>
  <rv s="1">
    <fb>141.54252296997399</fb>
    <v>114</v>
  </rv>
  <rv s="1">
    <fb>3.6359614212704998E-2</fb>
    <v>111</v>
  </rv>
  <rv s="1">
    <fb>2157.32394883914</fb>
    <v>9</v>
  </rv>
  <rv s="1">
    <fb>2.129</fb>
    <v>112</v>
  </rv>
  <rv s="1">
    <fb>0.339249458255099</fb>
    <v>111</v>
  </rv>
  <rv s="1">
    <fb>90.426207910940704</fb>
    <v>118</v>
  </rv>
  <rv s="1">
    <fb>0.73</fb>
    <v>115</v>
  </rv>
  <rv s="1">
    <fb>1258286717124.53</fb>
    <v>116</v>
  </rv>
  <rv s="1">
    <fb>1.0577000999999999</fb>
    <v>111</v>
  </rv>
  <rv s="1">
    <fb>0.40228960000000002</fb>
    <v>111</v>
  </rv>
  <rv s="1">
    <fb>11</fb>
    <v>118</v>
  </rv>
  <rv s="0">
    <v>805306368</v>
    <v>Andrés Manuel López Obrador (President)</v>
    <v>f285a927-f27b-4a8e-277b-5c53b148cf20</v>
    <v>en-US</v>
    <v>Generic</v>
  </rv>
  <rv s="2">
    <v>177</v>
  </rv>
  <rv s="3">
    <v>https://www.bing.com/search?q=mexico&amp;form=skydnc</v>
    <v>Learn more on Bing</v>
  </rv>
  <rv s="1">
    <fb>74.992000000000004</fb>
    <v>118</v>
  </rv>
  <rv s="1">
    <fb>413618820000</fb>
    <v>116</v>
  </rv>
  <rv s="1">
    <fb>33</fb>
    <v>118</v>
  </rv>
  <rv s="1">
    <fb>0.49</fb>
    <v>115</v>
  </rv>
  <rv s="1">
    <fb>0.41370018680000004</fb>
    <v>111</v>
  </rv>
  <rv s="1">
    <fb>2.3826999999999998</fb>
    <v>112</v>
  </rv>
  <rv s="1">
    <fb>126014024</fb>
    <v>9</v>
  </rv>
  <rv s="1">
    <fb>0.2</fb>
    <v>111</v>
  </rv>
  <rv s="1">
    <fb>0.36399999999999999</fb>
    <v>111</v>
  </rv>
  <rv s="1">
    <fb>0.51700000000000002</fb>
    <v>111</v>
  </rv>
  <rv s="1">
    <fb>0.02</fb>
    <v>111</v>
  </rv>
  <rv s="1">
    <fb>5.4000000000000006E-2</fb>
    <v>111</v>
  </rv>
  <rv s="1">
    <fb>9.5000000000000001E-2</fb>
    <v>111</v>
  </rv>
  <rv s="1">
    <fb>0.13500000000000001</fb>
    <v>111</v>
  </rv>
  <rv s="1">
    <fb>0.60680000305175807</fb>
    <v>111</v>
  </rv>
  <rv s="0">
    <v>536870912</v>
    <v>Jalisco</v>
    <v>18c29bf9-bbf0-e90f-10f3-c48c9791339b</v>
    <v>en-US</v>
    <v>Map</v>
  </rv>
  <rv s="0">
    <v>536870912</v>
    <v>Tamaulipas</v>
    <v>6f2fce2f-2090-8583-dbf3-dd9d6fc3cab3</v>
    <v>en-US</v>
    <v>Map</v>
  </rv>
  <rv s="0">
    <v>536870912</v>
    <v>Sinaloa</v>
    <v>ef7dcafc-cca2-39b2-e063-e2bbf5b2022e</v>
    <v>en-US</v>
    <v>Map</v>
  </rv>
  <rv s="0">
    <v>536870912</v>
    <v>Sonora</v>
    <v>e59e4f16-5e42-af6e-b970-e0ae59046077</v>
    <v>en-US</v>
    <v>Map</v>
  </rv>
  <rv s="0">
    <v>536870912</v>
    <v>Chiapas</v>
    <v>f0d5e228-a3c3-8699-7df3-32ab85b078b3</v>
    <v>en-US</v>
    <v>Map</v>
  </rv>
  <rv s="0">
    <v>536870912</v>
    <v>San Luis Potosí</v>
    <v>c228dff2-2024-525b-1b90-fe82a2f5ccfc</v>
    <v>en-US</v>
    <v>Map</v>
  </rv>
  <rv s="0">
    <v>536870912</v>
    <v>Chihuahua</v>
    <v>ce5a5e29-7bae-05e8-fec7-e028f5c1e139</v>
    <v>en-US</v>
    <v>Map</v>
  </rv>
  <rv s="0">
    <v>536870912</v>
    <v>Aguascalientes</v>
    <v>7f39db16-d0e9-f4ba-b929-2a69336bbcb0</v>
    <v>en-US</v>
    <v>Map</v>
  </rv>
  <rv s="0">
    <v>536870912</v>
    <v>Oaxaca</v>
    <v>2a651e2b-4cd2-6315-971b-6bddb30dfb4d</v>
    <v>en-US</v>
    <v>Map</v>
  </rv>
  <rv s="0">
    <v>536870912</v>
    <v>Tabasco</v>
    <v>f96880d9-0a36-58d3-7351-a4c7070c642d</v>
    <v>en-US</v>
    <v>Map</v>
  </rv>
  <rv s="0">
    <v>536870912</v>
    <v>Zacatecas</v>
    <v>135a47e4-6f2c-2112-febf-50c21b485bd3</v>
    <v>en-US</v>
    <v>Map</v>
  </rv>
  <rv s="0">
    <v>536870912</v>
    <v>Hidalgo</v>
    <v>76baa939-e01a-077d-0c83-522220d05a5b</v>
    <v>en-US</v>
    <v>Map</v>
  </rv>
  <rv s="0">
    <v>536870912</v>
    <v>Nayarit</v>
    <v>d5ab8703-9922-20b7-03c7-acb17f76b03e</v>
    <v>en-US</v>
    <v>Map</v>
  </rv>
  <rv s="0">
    <v>536870912</v>
    <v>Baja California</v>
    <v>6b504587-24aa-0512-9ca8-180f7fa0f586</v>
    <v>en-US</v>
    <v>Map</v>
  </rv>
  <rv s="0">
    <v>536870912</v>
    <v>Querétaro</v>
    <v>4a2d4179-0f55-70d5-99e7-165b2289a273</v>
    <v>en-US</v>
    <v>Map</v>
  </rv>
  <rv s="0">
    <v>536870912</v>
    <v>Coahuila</v>
    <v>b1fb0720-5dff-3cd3-aa9b-e91c0988b9f4</v>
    <v>en-US</v>
    <v>Map</v>
  </rv>
  <rv s="0">
    <v>536870912</v>
    <v>Puebla</v>
    <v>e266f3f0-af5e-7537-36e1-118cfcc783a3</v>
    <v>en-US</v>
    <v>Map</v>
  </rv>
  <rv s="0">
    <v>536870912</v>
    <v>Veracruz</v>
    <v>10381f79-264a-f2fd-08f8-cc5377683832</v>
    <v>en-US</v>
    <v>Map</v>
  </rv>
  <rv s="0">
    <v>536870912</v>
    <v>Michoacán</v>
    <v>33ec3160-5b7b-5fef-defd-4574b6b819d6</v>
    <v>en-US</v>
    <v>Map</v>
  </rv>
  <rv s="0">
    <v>536870912</v>
    <v>Guanajuato</v>
    <v>9eaf00cd-2b5c-3655-adbc-dc91f1f0fca3</v>
    <v>en-US</v>
    <v>Map</v>
  </rv>
  <rv s="0">
    <v>536870912</v>
    <v>Colima</v>
    <v>c5187e51-1440-155f-505d-5c7804e1489f</v>
    <v>en-US</v>
    <v>Map</v>
  </rv>
  <rv s="0">
    <v>536870912</v>
    <v>Quintana Roo</v>
    <v>96bcffec-8d1c-5e86-ab0e-e31d5b9a157c</v>
    <v>en-US</v>
    <v>Map</v>
  </rv>
  <rv s="0">
    <v>536870912</v>
    <v>Mexico State</v>
    <v>884c2c6c-6f06-85ee-aa8d-65b8980f2231</v>
    <v>en-US</v>
    <v>Map</v>
  </rv>
  <rv s="0">
    <v>536870912</v>
    <v>Guerrero</v>
    <v>86638283-e8d0-0d69-1241-dc688f82149b</v>
    <v>en-US</v>
    <v>Map</v>
  </rv>
  <rv s="0">
    <v>536870912</v>
    <v>Nuevo León</v>
    <v>1696b325-bf35-b9aa-28db-3304c1996498</v>
    <v>en-US</v>
    <v>Map</v>
  </rv>
  <rv s="0">
    <v>536870912</v>
    <v>Yucatán</v>
    <v>f096e19b-5b56-f73a-3e33-e3f03e33fffc</v>
    <v>en-US</v>
    <v>Map</v>
  </rv>
  <rv s="0">
    <v>536870912</v>
    <v>Durango</v>
    <v>d5a4a060-173a-aa5a-3023-abf4cbc2f03d</v>
    <v>en-US</v>
    <v>Map</v>
  </rv>
  <rv s="0">
    <v>536870912</v>
    <v>Morelos</v>
    <v>457cd12b-12ce-71c2-81d5-f60ba9645b36</v>
    <v>en-US</v>
    <v>Map</v>
  </rv>
  <rv s="0">
    <v>536870912</v>
    <v>Tlaxcala</v>
    <v>77063c53-3a0e-fbf0-30d8-68218fbc38fa</v>
    <v>en-US</v>
    <v>Map</v>
  </rv>
  <rv s="0">
    <v>536870912</v>
    <v>Baja California Sur</v>
    <v>72f2373c-402d-1899-776e-ebde71dada5d</v>
    <v>en-US</v>
    <v>Map</v>
  </rv>
  <rv s="0">
    <v>536870912</v>
    <v>Campeche</v>
    <v>7c67b06b-20b4-3244-d633-4a6255df7395</v>
    <v>en-US</v>
    <v>Map</v>
  </rv>
  <rv s="2">
    <v>178</v>
  </rv>
  <rv s="1">
    <fb>0.130829255322402</fb>
    <v>111</v>
  </rv>
  <rv s="1">
    <fb>0.55100000000000005</fb>
    <v>111</v>
  </rv>
  <rv s="1">
    <fb>3.4249999523162801E-2</fb>
    <v>119</v>
  </rv>
  <rv s="1">
    <fb>102626859</fb>
    <v>9</v>
  </rv>
  <rv s="38">
    <v>#VALUE!</v>
    <v>en-US</v>
    <v>8e475659-4bdc-d912-6494-affce0096bc1</v>
    <v>536870912</v>
    <v>1</v>
    <v>643</v>
    <v>644</v>
    <v>Mexico</v>
    <v>5</v>
    <v>6</v>
    <v>Map</v>
    <v>7</v>
    <v>645</v>
    <v>MX</v>
    <v>3210</v>
    <v>3211</v>
    <v>3212</v>
    <v>3213</v>
    <v>3214</v>
    <v>3215</v>
    <v>3216</v>
    <v>3217</v>
    <v>3218</v>
    <v>MXN</v>
    <v>Mexico, officially the United Mexican States, is a country in the southern portion of North America. It is bordered to the north by the United States; to the south and west by the Pacific Ocean; to the southeast by Guatemala, Belize, and the Caribbean Sea; and to the east by the Gulf of Mexico. Mexico covers 1,972,550 square kilometers, making it the world's 13th-largest country by area; with approximately 126,014,024 inhabitants, it is the 10th-most-populous country and has the most Spanish-speakers. Mexico is organized as a federal republic comprising 31 states and Mexico City, its capital. Other major urban areas include Monterrey, Guadalajara, Puebla, Toluca, Tijuana, Ciudad Juárez, and León.</v>
    <v>3219</v>
    <v>3220</v>
    <v>3221</v>
    <v>3222</v>
    <v>3223</v>
    <v>3224</v>
    <v>3225</v>
    <v>3226</v>
    <v>3227</v>
    <v>3215</v>
    <v>3229</v>
    <v>3230</v>
    <v>3231</v>
    <v>3232</v>
    <v>3233</v>
    <v>3234</v>
    <v>Mexico</v>
    <v>Himno Nacional Mexicano</v>
    <v>2677</v>
    <v>Mexico</v>
    <v>3235</v>
    <v>3236</v>
    <v>3237</v>
    <v>3238</v>
    <v>3239</v>
    <v>3240</v>
    <v>3241</v>
    <v>3242</v>
    <v>3243</v>
    <v>3244</v>
    <v>3245</v>
    <v>3277</v>
    <v>3278</v>
    <v>3279</v>
    <v>3280</v>
    <v>Mexico</v>
    <v>3281</v>
    <v>mdp/vdpid/166</v>
  </rv>
  <rv s="0">
    <v>536870912</v>
    <v>Moldova</v>
    <v>cc6beb87-eebc-d1b9-c08d-94ab92488417</v>
    <v>en-US</v>
    <v>Map</v>
  </rv>
  <rv s="1">
    <fb>0.74217087260565506</fb>
    <v>111</v>
  </rv>
  <rv s="1">
    <fb>33851</fb>
    <v>9</v>
  </rv>
  <rv s="1">
    <fb>373</fb>
    <v>113</v>
  </rv>
  <rv s="0">
    <v>536870912</v>
    <v>Chisinau</v>
    <v>9274279d-0140-1f5d-0a98-a8f07250eb4a</v>
    <v>en-US</v>
    <v>Map</v>
  </rv>
  <rv s="1">
    <fb>5115.4650000000001</fb>
    <v>9</v>
  </rv>
  <rv s="1">
    <fb>166.19627963692099</fb>
    <v>114</v>
  </rv>
  <rv s="1">
    <fb>4.83778351428725E-2</fb>
    <v>111</v>
  </rv>
  <rv s="1">
    <fb>1386.2344389560601</fb>
    <v>9</v>
  </rv>
  <rv s="1">
    <fb>1.262</fb>
    <v>112</v>
  </rv>
  <rv s="1">
    <fb>0.12575251021694001</fb>
    <v>111</v>
  </rv>
  <rv s="1">
    <fb>88.688022239406195</fb>
    <v>118</v>
  </rv>
  <rv s="1">
    <fb>11955435456.7957</fb>
    <v>116</v>
  </rv>
  <rv s="1">
    <fb>0.90618759999999998</fb>
    <v>111</v>
  </rv>
  <rv s="1">
    <fb>0.39821240000000002</fb>
    <v>111</v>
  </rv>
  <rv s="1">
    <fb>13.6</fb>
    <v>118</v>
  </rv>
  <rv s="0">
    <v>805306368</v>
    <v>Igor Dodon (President)</v>
    <v>0a4c1865-b76b-8bfa-f319-8f7062015ce4</v>
    <v>en-US</v>
    <v>Generic</v>
  </rv>
  <rv s="2">
    <v>179</v>
  </rv>
  <rv s="3">
    <v>https://www.bing.com/search?q=moldova&amp;form=skydnc</v>
    <v>Learn more on Bing</v>
  </rv>
  <rv s="1">
    <fb>71.808000000000007</fb>
    <v>118</v>
  </rv>
  <rv s="1">
    <fb>19</fb>
    <v>118</v>
  </rv>
  <rv s="1">
    <fb>0.31</fb>
    <v>115</v>
  </rv>
  <rv s="2">
    <v>180</v>
  </rv>
  <rv s="1">
    <fb>0.46187765570000006</fb>
    <v>111</v>
  </rv>
  <rv s="1">
    <fb>3.2065999999999999</fb>
    <v>112</v>
  </rv>
  <rv s="1">
    <fb>2657637</fb>
    <v>9</v>
  </rv>
  <rv s="1">
    <fb>0.36</fb>
    <v>111</v>
  </rv>
  <rv s="1">
    <fb>4.4000000000000004E-2</fb>
    <v>111</v>
  </rv>
  <rv s="1">
    <fb>0.430859985351563</fb>
    <v>111</v>
  </rv>
  <rv s="0">
    <v>536870912</v>
    <v>Bender</v>
    <v>3c4b7a19-685a-5925-4266-c42dbcd2cd7f</v>
    <v>en-US</v>
    <v>Map</v>
  </rv>
  <rv s="0">
    <v>536870912</v>
    <v>Bălți</v>
    <v>1a04d48e-da91-0470-c3ca-f8b5607b45db</v>
    <v>en-US</v>
    <v>Map</v>
  </rv>
  <rv s="0">
    <v>536870912</v>
    <v>Gagauzia</v>
    <v>0314e6e7-9f5f-4491-ba35-ee6a86e2c6f8</v>
    <v>en-US</v>
    <v>Map</v>
  </rv>
  <rv s="0">
    <v>536870912</v>
    <v>Călărași District</v>
    <v>923a3877-8419-8db5-190c-388ea9000964</v>
    <v>en-US</v>
    <v>Map</v>
  </rv>
  <rv s="0">
    <v>536870912</v>
    <v>Ungheni District</v>
    <v>6488f6ec-42ae-43dd-a391-b6350607fbf5</v>
    <v>en-US</v>
    <v>Map</v>
  </rv>
  <rv s="0">
    <v>536870912</v>
    <v>Drochia District</v>
    <v>6de256f4-615c-af70-9768-e059ddf0e96a</v>
    <v>en-US</v>
    <v>Map</v>
  </rv>
  <rv s="0">
    <v>536870912</v>
    <v>Glodeni District</v>
    <v>b6e3ea24-0722-48c5-8154-20f8d749a89d</v>
    <v>en-US</v>
    <v>Map</v>
  </rv>
  <rv s="0">
    <v>536870912</v>
    <v>Edineţ District</v>
    <v>524b623a-e464-88df-af1f-c443942d61c7</v>
    <v>en-US</v>
    <v>Map</v>
  </rv>
  <rv s="0">
    <v>536870912</v>
    <v>Soroca District</v>
    <v>03254326-9f67-4724-b8ca-4558c48cd311</v>
    <v>en-US</v>
    <v>Map</v>
  </rv>
  <rv s="0">
    <v>536870912</v>
    <v>Rîșcani District</v>
    <v>5be0ce4f-d963-1786-1634-57f0a5c172cb</v>
    <v>en-US</v>
    <v>Map</v>
  </rv>
  <rv s="0">
    <v>536870912</v>
    <v>Fălești District</v>
    <v>f5d678e6-231a-fe64-8f4b-309c0e3daa9f</v>
    <v>en-US</v>
    <v>Map</v>
  </rv>
  <rv s="0">
    <v>536870912</v>
    <v>Căușeni District</v>
    <v>921d73c6-df75-d40c-d05a-2613f102d3f3</v>
    <v>en-US</v>
    <v>Map</v>
  </rv>
  <rv s="0">
    <v>536870912</v>
    <v>Străşeni</v>
    <v>26bf9fc0-fdae-1fbd-fdfe-d503f11e3196</v>
    <v>en-US</v>
    <v>Map</v>
  </rv>
  <rv s="0">
    <v>536870912</v>
    <v>Telenești District</v>
    <v>9730ba5c-6063-c805-fb2a-75565105a6dc</v>
    <v>en-US</v>
    <v>Map</v>
  </rv>
  <rv s="0">
    <v>536870912</v>
    <v>Șoldănești District</v>
    <v>c303ac4e-60cf-2c5d-1894-27c77eb98d24</v>
    <v>en-US</v>
    <v>Map</v>
  </rv>
  <rv s="0">
    <v>536870912</v>
    <v>Cimișlia District</v>
    <v>17d45124-6f0e-3eeb-772f-7bbe855b9569</v>
    <v>en-US</v>
    <v>Map</v>
  </rv>
  <rv s="0">
    <v>536870912</v>
    <v>Dondușeni District</v>
    <v>781dbd12-4056-a6e9-f9b8-d47e9f70182d</v>
    <v>en-US</v>
    <v>Map</v>
  </rv>
  <rv s="0">
    <v>536870912</v>
    <v>Ştefan Vodă</v>
    <v>a8ddc1c1-62ce-3ce7-a54a-6e7276f7bde6</v>
    <v>en-US</v>
    <v>Map</v>
  </rv>
  <rv s="0">
    <v>536870912</v>
    <v>Anenii Noi District</v>
    <v>00fbbcee-9f60-a2dc-30b0-a97c52cf9ebe</v>
    <v>en-US</v>
    <v>Map</v>
  </rv>
  <rv s="0">
    <v>536870912</v>
    <v>Florești District</v>
    <v>1d8fb8dc-5a8f-8a4a-cc38-7ce81a60373d</v>
    <v>en-US</v>
    <v>Map</v>
  </rv>
  <rv s="0">
    <v>536870912</v>
    <v>Sîngerei District</v>
    <v>90f0d7fa-9bbe-5865-3e85-25ba5e3cb57e</v>
    <v>en-US</v>
    <v>Map</v>
  </rv>
  <rv s="0">
    <v>536870912</v>
    <v>Dubăsari District</v>
    <v>b25870a9-db57-4b63-97c7-313fc028bbd3</v>
    <v>en-US</v>
    <v>Map</v>
  </rv>
  <rv s="0">
    <v>536870912</v>
    <v>Ocnița District</v>
    <v>26dff043-9f51-584f-bb4a-f610faccecf6</v>
    <v>en-US</v>
    <v>Map</v>
  </rv>
  <rv s="0">
    <v>536870912</v>
    <v>Hînceşti</v>
    <v>24073425-a3ac-09ae-eb8e-305ecb7c5eb9</v>
    <v>en-US</v>
    <v>Map</v>
  </rv>
  <rv s="0">
    <v>536870912</v>
    <v>Cahul District</v>
    <v>ae750499-fd09-3581-eca5-32c41a29b14b</v>
    <v>en-US</v>
    <v>Map</v>
  </rv>
  <rv s="0">
    <v>536870912</v>
    <v>Orhei</v>
    <v>79f970d0-7548-4202-865c-96c4ef91a7c0</v>
    <v>en-US</v>
    <v>Map</v>
  </rv>
  <rv s="0">
    <v>536870912</v>
    <v>Briceni District</v>
    <v>d55ddb65-6298-ea5c-4012-8ca41a65ae2f</v>
    <v>en-US</v>
    <v>Map</v>
  </rv>
  <rv s="0">
    <v>536870912</v>
    <v>Leova District</v>
    <v>2225ac49-247d-0bd2-8578-a91ef17c97a3</v>
    <v>en-US</v>
    <v>Map</v>
  </rv>
  <rv s="0">
    <v>536870912</v>
    <v>Basarabeasca District</v>
    <v>c5e91e54-685e-22a4-4b02-6bda72de73ae</v>
    <v>en-US</v>
    <v>Map</v>
  </rv>
  <rv s="0">
    <v>536870912</v>
    <v>Cantemir District</v>
    <v>1e52884e-e76d-82ad-62c5-5a2eef643828</v>
    <v>en-US</v>
    <v>Map</v>
  </rv>
  <rv s="0">
    <v>536870912</v>
    <v>Ialoveni</v>
    <v>4fca5b26-b7de-40b7-99c0-aca53db3bd03</v>
    <v>en-US</v>
    <v>Map</v>
  </rv>
  <rv s="0">
    <v>536870912</v>
    <v>Rezina District</v>
    <v>394dc29d-e26f-b5bb-7aba-8ef616223c73</v>
    <v>en-US</v>
    <v>Map</v>
  </rv>
  <rv s="0">
    <v>536870912</v>
    <v>Nisporeni District</v>
    <v>bf2ad605-9233-4f63-8082-489b0ca64e77</v>
    <v>en-US</v>
    <v>Map</v>
  </rv>
  <rv s="0">
    <v>536870912</v>
    <v>Criuleni District</v>
    <v>6d55321c-a6b0-ef2c-aad3-cb22f3f5c2df</v>
    <v>en-US</v>
    <v>Map</v>
  </rv>
  <rv s="2">
    <v>181</v>
  </rv>
  <rv s="1">
    <fb>0.17691629524637301</fb>
    <v>111</v>
  </rv>
  <rv s="1">
    <fb>5.4730000495910598E-2</fb>
    <v>119</v>
  </rv>
  <rv s="1">
    <fb>1135502</fb>
    <v>9</v>
  </rv>
  <rv s="12">
    <v>#VALUE!</v>
    <v>en-US</v>
    <v>cc6beb87-eebc-d1b9-c08d-94ab92488417</v>
    <v>536870912</v>
    <v>1</v>
    <v>653</v>
    <v>130</v>
    <v>Moldova</v>
    <v>5</v>
    <v>6</v>
    <v>Map</v>
    <v>7</v>
    <v>654</v>
    <v>MD</v>
    <v>3284</v>
    <v>3285</v>
    <v>1868</v>
    <v>851</v>
    <v>3286</v>
    <v>3287</v>
    <v>3288</v>
    <v>3289</v>
    <v>3290</v>
    <v>MDL</v>
    <v>Moldova, officially the Republic of Moldova, is a landlocked country in Eastern Europe. It is bordered by Romania to the west and Ukraine to the north, east, and south. The unrecognised breakaway region of Transnistria lies across the Dniester on the country's eastern border with Ukraine. Moldova's capital and largest city is Chișinău.</v>
    <v>3291</v>
    <v>3292</v>
    <v>3293</v>
    <v>3294</v>
    <v>2938</v>
    <v>3295</v>
    <v>3296</v>
    <v>3297</v>
    <v>3298</v>
    <v>3287</v>
    <v>3300</v>
    <v>3301</v>
    <v>3302</v>
    <v>3303</v>
    <v>3304</v>
    <v>Moldova</v>
    <v>Limba noastră</v>
    <v>3305</v>
    <v>Republic of Moldova</v>
    <v>3306</v>
    <v>3307</v>
    <v>3308</v>
    <v>2816</v>
    <v>2501</v>
    <v>3309</v>
    <v>3310</v>
    <v>1277</v>
    <v>767</v>
    <v>359</v>
    <v>3311</v>
    <v>3346</v>
    <v>3347</v>
    <v>2922</v>
    <v>3205</v>
    <v>3348</v>
    <v>Moldova</v>
    <v>3349</v>
    <v>mdp/vdpid/152</v>
  </rv>
  <rv s="0">
    <v>536870912</v>
    <v>Morocco</v>
    <v>70f80aeb-dadf-b744-30f3-cea7fe3e7a8f</v>
    <v>en-US</v>
    <v>Map</v>
  </rv>
  <rv s="1">
    <fb>0.68544700873851694</fb>
    <v>111</v>
  </rv>
  <rv s="1">
    <fb>446550</fb>
    <v>9</v>
  </rv>
  <rv s="1">
    <fb>246000</fb>
    <v>9</v>
  </rv>
  <rv s="1">
    <fb>18.937000000000001</fb>
    <v>112</v>
  </rv>
  <rv s="1">
    <fb>212</fb>
    <v>113</v>
  </rv>
  <rv s="0">
    <v>536870912</v>
    <v>Rabat</v>
    <v>c1bdba78-6d2f-350d-fb4e-8a0636bc1a1f</v>
    <v>en-US</v>
    <v>Map</v>
  </rv>
  <rv s="1">
    <fb>61275.57</fb>
    <v>9</v>
  </rv>
  <rv s="1">
    <fb>111.06755821996801</fb>
    <v>114</v>
  </rv>
  <rv s="1">
    <fb>1.9606552057642502E-3</fb>
    <v>111</v>
  </rv>
  <rv s="1">
    <fb>904.442154848276</fb>
    <v>9</v>
  </rv>
  <rv s="1">
    <fb>2.415</fb>
    <v>112</v>
  </rv>
  <rv s="1">
    <fb>0.12601389200089599</fb>
    <v>111</v>
  </rv>
  <rv s="1">
    <fb>88.468862812342195</fb>
    <v>118</v>
  </rv>
  <rv s="1">
    <fb>118725279596.13</fb>
    <v>116</v>
  </rv>
  <rv s="1">
    <fb>1.1387658000000001</fb>
    <v>111</v>
  </rv>
  <rv s="1">
    <fb>0.35935929999999999</fb>
    <v>111</v>
  </rv>
  <rv s="1">
    <fb>19.2</fb>
    <v>118</v>
  </rv>
  <rv s="0">
    <v>536870912</v>
    <v>Casablanca</v>
    <v>6e0e6ca2-e092-9d0b-f376-e56de22511d6</v>
    <v>en-US</v>
    <v>Map</v>
  </rv>
  <rv s="0">
    <v>805306368</v>
    <v>Aziz Akhannouch (Prime Minister)</v>
    <v>0857cab8-6f91-95d6-9379-d47107139224</v>
    <v>en-US</v>
    <v>Generic</v>
  </rv>
  <rv s="2">
    <v>182</v>
  </rv>
  <rv s="3">
    <v>https://www.bing.com/search?q=morocco&amp;form=skydnc</v>
    <v>Learn more on Bing</v>
  </rv>
  <rv s="1">
    <fb>76.453000000000003</fb>
    <v>118</v>
  </rv>
  <rv s="1">
    <fb>65415260000</fb>
    <v>116</v>
  </rv>
  <rv s="1">
    <fb>70</fb>
    <v>118</v>
  </rv>
  <rv s="1">
    <fb>1.6</fb>
    <v>115</v>
  </rv>
  <rv s="2">
    <v>183</v>
  </rv>
  <rv s="1">
    <fb>0.53084071929999999</fb>
    <v>111</v>
  </rv>
  <rv s="1">
    <fb>0.72729999999999995</fb>
    <v>112</v>
  </rv>
  <rv s="1">
    <fb>36910560</fb>
    <v>9</v>
  </rv>
  <rv s="1">
    <fb>0.20899999999999999</fb>
    <v>111</v>
  </rv>
  <rv s="1">
    <fb>0.47</fb>
    <v>111</v>
  </rv>
  <rv s="1">
    <fb>0.45305999755859405</fb>
    <v>111</v>
  </rv>
  <rv s="0">
    <v>536870912</v>
    <v>Tangier</v>
    <v>9ebaa9c4-c61b-ccda-348f-c44fcdd6aeb7</v>
    <v>en-US</v>
    <v>Map</v>
  </rv>
  <rv s="0">
    <v>536870912</v>
    <v>Marrakesh</v>
    <v>af4d7390-63b3-ee05-e4e3-66fb4c52f8ec</v>
    <v>en-US</v>
    <v>Map</v>
  </rv>
  <rv s="0">
    <v>536870912</v>
    <v>Fes</v>
    <v>25dd5c4d-bf50-ed62-7cfe-082ba011b552</v>
    <v>en-US</v>
    <v>Map</v>
  </rv>
  <rv s="0">
    <v>536870912</v>
    <v>Meknes</v>
    <v>f816e218-8f50-a795-55e2-a35aa2d78748</v>
    <v>en-US</v>
    <v>Map</v>
  </rv>
  <rv s="0">
    <v>536870912</v>
    <v>Agadir</v>
    <v>036d6b9d-59b9-5e57-73e0-51ac37943789</v>
    <v>en-US</v>
    <v>Map</v>
  </rv>
  <rv s="0">
    <v>536870912</v>
    <v>Oujda</v>
    <v>66daec49-7f67-c77e-6e49-eba6fa7d846b</v>
    <v>en-US</v>
    <v>Map</v>
  </rv>
  <rv s="0">
    <v>536870912</v>
    <v>Salé</v>
    <v>a2b920e9-542f-6b59-60c8-c1a31f793f1c</v>
    <v>en-US</v>
    <v>Map</v>
  </rv>
  <rv s="0">
    <v>536870912</v>
    <v>Marrakesh-Tensift-El Haouz</v>
    <v>88a8d6e6-a570-5a90-0a10-40f599c31db5</v>
    <v>en-US</v>
    <v>Map</v>
  </rv>
  <rv s="0">
    <v>536870912</v>
    <v>Larache Province</v>
    <v>745aac01-1721-0ccc-9530-804cd9a15a9f</v>
    <v>en-US</v>
    <v>Map</v>
  </rv>
  <rv s="0">
    <v>536870912</v>
    <v>Inezgane</v>
    <v>52b3c9b7-bb78-0c46-b366-9a4466274b53</v>
    <v>en-US</v>
    <v>Map</v>
  </rv>
  <rv s="0">
    <v>536870912</v>
    <v>Mohammedia</v>
    <v>1a41e9d3-a9ed-ffe1-8697-dc62a3204a5a</v>
    <v>en-US</v>
    <v>Map</v>
  </rv>
  <rv s="0">
    <v>536870912</v>
    <v>Temara</v>
    <v>a83601ca-777b-44a4-140f-ca3bd01a483f</v>
    <v>en-US</v>
    <v>Map</v>
  </rv>
  <rv s="0">
    <v>536870912</v>
    <v>Grand Casablanca</v>
    <v>aa283a0d-7aad-1a78-d087-b011e5463022</v>
    <v>en-US</v>
    <v>Map</v>
  </rv>
  <rv s="0">
    <v>536870912</v>
    <v>Oriental</v>
    <v>ede82c2d-4963-5eaa-dd72-96771e2b4ad7</v>
    <v>en-US</v>
    <v>Map</v>
  </rv>
  <rv s="0">
    <v>536870912</v>
    <v>Dakhla-Oued Ed-Dahab</v>
    <v>9b6060ab-7891-e388-112f-5d61ad7cdad5</v>
    <v>en-US</v>
    <v>Map</v>
  </rv>
  <rv s="0">
    <v>536870912</v>
    <v>Chaouia-Ouardigha</v>
    <v>ddfd2182-8380-ce32-2f4a-8533b786c78e</v>
    <v>en-US</v>
    <v>Map</v>
  </rv>
  <rv s="0">
    <v>536870912</v>
    <v>Souss-Massa-Drâa</v>
    <v>02b7bdde-ad19-dcc8-8ce5-22324aad74ce</v>
    <v>en-US</v>
    <v>Map</v>
  </rv>
  <rv s="0">
    <v>536870912</v>
    <v>Meknès-Tafilalet</v>
    <v>a9cce681-d5af-4da4-86d7-016e046036d4</v>
    <v>en-US</v>
    <v>Map</v>
  </rv>
  <rv s="0">
    <v>536870912</v>
    <v>Chichaoua Province</v>
    <v>f8c1a970-2db1-5654-2cbe-265c08c13beb</v>
    <v>en-US</v>
    <v>Map</v>
  </rv>
  <rv s="0">
    <v>536870912</v>
    <v>Rabat-Salé-Zemmour-Zaer</v>
    <v>38d65030-aee9-94b6-c594-33681c3e0fd0</v>
    <v>en-US</v>
    <v>Map</v>
  </rv>
  <rv s="0">
    <v>536870912</v>
    <v>Tangier-Tetouan</v>
    <v>92a9daf6-7f38-42bd-3a4f-31326af0c65b</v>
    <v>en-US</v>
    <v>Map</v>
  </rv>
  <rv s="0">
    <v>536870912</v>
    <v>Fahs-Anjra Province</v>
    <v>bb316330-d86e-0e84-b8bd-8be7247b9e91</v>
    <v>en-US</v>
    <v>Map</v>
  </rv>
  <rv s="0">
    <v>536870912</v>
    <v>Doukkala-Abda</v>
    <v>de06df8b-df8b-03d9-c25f-043e02e956ba</v>
    <v>en-US</v>
    <v>Map</v>
  </rv>
  <rv s="0">
    <v>536870912</v>
    <v>Gharb-Chrarda-Béni Hssen</v>
    <v>e4327272-481e-8e35-32ce-ccf5fb7aaa5d</v>
    <v>en-US</v>
    <v>Map</v>
  </rv>
  <rv s="0">
    <v>536870912</v>
    <v>Tadla-Azilal</v>
    <v>da041792-adee-d059-2180-32e0e40c35c3</v>
    <v>en-US</v>
    <v>Map</v>
  </rv>
  <rv s="0">
    <v>536870912</v>
    <v>Taza-Al Hoceima-Taounate</v>
    <v>3dac01ea-bbac-a446-82c8-c5411754159e</v>
    <v>en-US</v>
    <v>Map</v>
  </rv>
  <rv s="0">
    <v>536870912</v>
    <v>Fès-Boulemane</v>
    <v>8812fbd2-8d13-8909-6ee3-11ed9e5d6a17</v>
    <v>en-US</v>
    <v>Map</v>
  </rv>
  <rv s="0">
    <v>536870912</v>
    <v>Errachidia Province</v>
    <v>ba7e2d2a-8918-59de-2341-6de56e9d4ba5</v>
    <v>en-US</v>
    <v>Map</v>
  </rv>
  <rv s="0">
    <v>536870912</v>
    <v>Al Haouz Province</v>
    <v>fa5e08bf-0a48-68bb-9bdf-81368a039b01</v>
    <v>en-US</v>
    <v>Map</v>
  </rv>
  <rv s="0">
    <v>536870912</v>
    <v>El Kelâa des Sraghna Province</v>
    <v>45382f3b-ffd5-908f-4b49-72e7a10030a6</v>
    <v>en-US</v>
    <v>Map</v>
  </rv>
  <rv s="0">
    <v>536870912</v>
    <v>Sidi Kacem Province</v>
    <v>6a018234-325d-800e-765b-6292814371e6</v>
    <v>en-US</v>
    <v>Map</v>
  </rv>
  <rv s="0">
    <v>536870912</v>
    <v>Kénitra Province</v>
    <v>89590c88-7d2c-084e-8944-e170cceda3b0</v>
    <v>en-US</v>
    <v>Map</v>
  </rv>
  <rv s="0">
    <v>536870912</v>
    <v>Laâyoune Province</v>
    <v>17cefe0c-c5c6-27fa-c0a5-a980119049e9</v>
    <v>en-US</v>
    <v>Map</v>
  </rv>
  <rv s="0">
    <v>536870912</v>
    <v>Béni-Mellal Province</v>
    <v>40aa5e32-cb36-b16a-90b5-37aee82d8867</v>
    <v>en-US</v>
    <v>Map</v>
  </rv>
  <rv s="0">
    <v>536870912</v>
    <v>Moulay Yacoub Province</v>
    <v>6e0a17ad-5e13-0096-1562-a6d1ec7377f9</v>
    <v>en-US</v>
    <v>Map</v>
  </rv>
  <rv s="0">
    <v>536870912</v>
    <v>El Jadida Province</v>
    <v>3443dc33-12c7-c4a6-2a01-75f18764751d</v>
    <v>en-US</v>
    <v>Map</v>
  </rv>
  <rv s="0">
    <v>536870912</v>
    <v>Ouarzazate Province</v>
    <v>658c3821-740e-4f58-f148-557402f715dd</v>
    <v>en-US</v>
    <v>Map</v>
  </rv>
  <rv s="0">
    <v>536870912</v>
    <v>Nouaceur Province</v>
    <v>8fb17661-0ea8-aae3-6686-29453780a1dd</v>
    <v>en-US</v>
    <v>Map</v>
  </rv>
  <rv s="0">
    <v>536870912</v>
    <v>Berkane Province</v>
    <v>a887b228-6275-58e7-92bb-43d1f800cb0b</v>
    <v>en-US</v>
    <v>Map</v>
  </rv>
  <rv s="0">
    <v>536870912</v>
    <v>Khouribga Province</v>
    <v>9f6b255d-e4f3-ae1d-68ad-c920ebec010d</v>
    <v>en-US</v>
    <v>Map</v>
  </rv>
  <rv s="0">
    <v>536870912</v>
    <v>Taroudant Province</v>
    <v>635d0fc9-f977-772d-f145-58f3f59c3e0a</v>
    <v>en-US</v>
    <v>Map</v>
  </rv>
  <rv s="0">
    <v>536870912</v>
    <v>Khémisset Province</v>
    <v>c5bcd4df-9be3-25c0-1f61-56e93b8d320e</v>
    <v>en-US</v>
    <v>Map</v>
  </rv>
  <rv s="0">
    <v>536870912</v>
    <v>Tétouan Province</v>
    <v>cda30385-a650-3055-1678-9e4e95d01219</v>
    <v>en-US</v>
    <v>Map</v>
  </rv>
  <rv s="0">
    <v>536870912</v>
    <v>Settat Province</v>
    <v>83ebff12-fd0e-666f-a047-dcef695530da</v>
    <v>en-US</v>
    <v>Map</v>
  </rv>
  <rv s="0">
    <v>536870912</v>
    <v>Nador Province</v>
    <v>f015ae14-1e59-a26f-5403-4aaea7652703</v>
    <v>en-US</v>
    <v>Map</v>
  </rv>
  <rv s="0">
    <v>536870912</v>
    <v>Ifrane Province</v>
    <v>13eef39d-a7c9-3ae2-0321-af9249b2cf5e</v>
    <v>en-US</v>
    <v>Map</v>
  </rv>
  <rv s="0">
    <v>536870912</v>
    <v>Azilal Province</v>
    <v>4ea961dd-c39e-ab83-7f4d-fc4f0535094b</v>
    <v>en-US</v>
    <v>Map</v>
  </rv>
  <rv s="0">
    <v>536870912</v>
    <v>Chefchaouen Province</v>
    <v>e5143cda-4c49-e031-92b8-54e5fc37fbe6</v>
    <v>en-US</v>
    <v>Map</v>
  </rv>
  <rv s="0">
    <v>536870912</v>
    <v>Zagora Province</v>
    <v>d0cf1b78-51f7-585b-0ec0-2cbfcd7c5965</v>
    <v>en-US</v>
    <v>Map</v>
  </rv>
  <rv s="0">
    <v>536870912</v>
    <v>Khénifra Province</v>
    <v>73938bb6-b19c-faa0-c9de-69417b60f45d</v>
    <v>en-US</v>
    <v>Map</v>
  </rv>
  <rv s="0">
    <v>536870912</v>
    <v>Guelmim Province</v>
    <v>108a28cd-1e6f-5c5e-f4d1-058425b39027</v>
    <v>en-US</v>
    <v>Map</v>
  </rv>
  <rv s="0">
    <v>536870912</v>
    <v>Taza Province</v>
    <v>d7a8bdfb-bb2a-0d36-5490-4f243e9636d2</v>
    <v>en-US</v>
    <v>Map</v>
  </rv>
  <rv s="0">
    <v>536870912</v>
    <v>Mediouna Province</v>
    <v>466ff4fb-83eb-d2f5-0612-f56e791f765f</v>
    <v>en-US</v>
    <v>Map</v>
  </rv>
  <rv s="0">
    <v>536870912</v>
    <v>Al Hoceïma Province</v>
    <v>08907f82-870b-22d6-438c-c68a9f8958b6</v>
    <v>en-US</v>
    <v>Map</v>
  </rv>
  <rv s="0">
    <v>536870912</v>
    <v>Tiznit Province</v>
    <v>35cd8f9a-1578-f1ef-1bb2-e7d87051f0e6</v>
    <v>en-US</v>
    <v>Map</v>
  </rv>
  <rv s="0">
    <v>536870912</v>
    <v>Taounate Province</v>
    <v>bb8293e4-d8af-753d-037d-9ed9f27bc5be</v>
    <v>en-US</v>
    <v>Map</v>
  </rv>
  <rv s="0">
    <v>536870912</v>
    <v>Es Semara Province</v>
    <v>691a03ab-f422-c9cb-235e-b5e5a1d14f2d</v>
    <v>en-US</v>
    <v>Map</v>
  </rv>
  <rv s="2">
    <v>184</v>
  </rv>
  <rv s="1">
    <fb>0.21906614484662298</fb>
    <v>111</v>
  </rv>
  <rv s="2">
    <v>185</v>
  </rv>
  <rv s="1">
    <fb>0.45799999999999996</fb>
    <v>111</v>
  </rv>
  <rv s="1">
    <fb>9.0190000534057596E-2</fb>
    <v>119</v>
  </rv>
  <rv s="1">
    <fb>22975026</fb>
    <v>9</v>
  </rv>
  <rv s="13">
    <v>#VALUE!</v>
    <v>en-US</v>
    <v>70f80aeb-dadf-b744-30f3-cea7fe3e7a8f</v>
    <v>536870912</v>
    <v>1</v>
    <v>663</v>
    <v>141</v>
    <v>Morocco</v>
    <v>5</v>
    <v>6</v>
    <v>Map</v>
    <v>7</v>
    <v>664</v>
    <v>MA</v>
    <v>3352</v>
    <v>3353</v>
    <v>3354</v>
    <v>3355</v>
    <v>3356</v>
    <v>3357</v>
    <v>3358</v>
    <v>3359</v>
    <v>3360</v>
    <v>MAD</v>
    <v>Morocco, officially the Kingdom of Morocco, is the westernmost country in the Maghreb region of North Africa. It overlooks the Mediterranean Sea to the north and the Atlantic Ocean to the west, and has land borders with Algeria to the east, and the disputed territory of Western Sahara to the south. Morocco also claims the Spanish exclaves of Ceuta, Melilla and Peñón de Vélez de la Gomera, and several small Spanish-controlled islands off its coast. It spans an area of 446,300 km² or 710,850 km², with a population of roughly 37 million. Its official and predominant religion is Islam, and the official languages are Arabic and Berber; the Moroccan dialect of Arabic and French are also widely spoken. Moroccan identity and culture is a vibrant mix of Berber, Arab, and European cultures. Its capital is Rabat, while its largest city is Casablanca.</v>
    <v>3361</v>
    <v>3362</v>
    <v>3363</v>
    <v>3364</v>
    <v>488</v>
    <v>3365</v>
    <v>3366</v>
    <v>3367</v>
    <v>3368</v>
    <v>3369</v>
    <v>3371</v>
    <v>3372</v>
    <v>3373</v>
    <v>3374</v>
    <v>3375</v>
    <v>3376</v>
    <v>Morocco</v>
    <v>Cherifian Anthem</v>
    <v>3377</v>
    <v>Kingdom of Morocco</v>
    <v>3378</v>
    <v>3379</v>
    <v>3380</v>
    <v>3381</v>
    <v>1274</v>
    <v>3382</v>
    <v>1058</v>
    <v>881</v>
    <v>1060</v>
    <v>2188</v>
    <v>3383</v>
    <v>3441</v>
    <v>3442</v>
    <v>3443</v>
    <v>3444</v>
    <v>3445</v>
    <v>Morocco</v>
    <v>3446</v>
    <v>mdp/vdpid/159</v>
  </rv>
  <rv s="0">
    <v>536870912</v>
    <v>Myanmar</v>
    <v>403039e1-0344-6b36-8fb6-123e2767192e</v>
    <v>en-US</v>
    <v>Map</v>
  </rv>
  <rv s="1">
    <fb>0.19538188277086999</fb>
    <v>111</v>
  </rv>
  <rv s="1">
    <fb>676578</fb>
    <v>9</v>
  </rv>
  <rv s="1">
    <fb>513000</fb>
    <v>9</v>
  </rv>
  <rv s="1">
    <fb>17.552</fb>
    <v>112</v>
  </rv>
  <rv s="1">
    <fb>95</fb>
    <v>113</v>
  </rv>
  <rv s="0">
    <v>536870912</v>
    <v>Naypyidaw</v>
    <v>df9278da-189d-76cf-6686-5d6e12deb605</v>
    <v>en-US</v>
    <v>Map</v>
  </rv>
  <rv s="1">
    <fb>25280.297999999999</fb>
    <v>9</v>
  </rv>
  <rv s="1">
    <fb>168.18270065936699</fb>
    <v>114</v>
  </rv>
  <rv s="1">
    <fb>8.8250669680456195E-2</fb>
    <v>111</v>
  </rv>
  <rv s="1">
    <fb>215.29889544359901</fb>
    <v>9</v>
  </rv>
  <rv s="1">
    <fb>2.1539999999999999</fb>
    <v>112</v>
  </rv>
  <rv s="1">
    <fb>0.43631101257694299</fb>
    <v>111</v>
  </rv>
  <rv s="1">
    <fb>44.2898952399838</fb>
    <v>118</v>
  </rv>
  <rv s="1">
    <fb>0.54</fb>
    <v>115</v>
  </rv>
  <rv s="1">
    <fb>76085852617.1371</fb>
    <v>116</v>
  </rv>
  <rv s="1">
    <fb>1.1230666999999999</fb>
    <v>111</v>
  </rv>
  <rv s="1">
    <fb>0.1881594</fb>
    <v>111</v>
  </rv>
  <rv s="1">
    <fb>36.799999999999997</fb>
    <v>118</v>
  </rv>
  <rv s="0">
    <v>536870912</v>
    <v>Yangon</v>
    <v>4e695ae0-edc6-6c76-7ab3-29aac71540d2</v>
    <v>en-US</v>
    <v>Map</v>
  </rv>
  <rv s="0">
    <v>805306368</v>
    <v>Myint Swe (President)</v>
    <v>435129ae-303b-8d38-c115-08a9b6692582</v>
    <v>en-US</v>
    <v>Generic</v>
  </rv>
  <rv s="0">
    <v>805306368</v>
    <v>Min Aung Hlaing (Prime Minister)</v>
    <v>e7a53bf8-cc3a-4416-9e73-c6d65f1c755c</v>
    <v>en-US</v>
    <v>Generic</v>
  </rv>
  <rv s="2">
    <v>186</v>
  </rv>
  <rv s="3">
    <v>https://www.bing.com/search?q=burma&amp;form=skydnc</v>
    <v>Learn more on Bing</v>
  </rv>
  <rv s="1">
    <fb>66.867000000000004</fb>
    <v>118</v>
  </rv>
  <rv s="1">
    <fb>250</fb>
    <v>118</v>
  </rv>
  <rv s="1">
    <fb>0.39</fb>
    <v>115</v>
  </rv>
  <rv s="2">
    <v>187</v>
  </rv>
  <rv s="1">
    <fb>0.73910675850000007</fb>
    <v>111</v>
  </rv>
  <rv s="1">
    <fb>0.67700000000000005</fb>
    <v>112</v>
  </rv>
  <rv s="1">
    <fb>54045420</fb>
    <v>9</v>
  </rv>
  <rv s="1">
    <fb>0.255</fb>
    <v>111</v>
  </rv>
  <rv s="1">
    <fb>0.39899999999999997</fb>
    <v>111</v>
  </rv>
  <rv s="1">
    <fb>8.900000000000001E-2</fb>
    <v>111</v>
  </rv>
  <rv s="1">
    <fb>0.61665000915527302</fb>
    <v>111</v>
  </rv>
  <rv s="0">
    <v>536870912</v>
    <v>Shan State</v>
    <v>e156690a-20dc-8fec-2221-6b900a5faac3</v>
    <v>en-US</v>
    <v>Map</v>
  </rv>
  <rv s="0">
    <v>536870912</v>
    <v>Mandalay Region</v>
    <v>efcc164d-4675-ecd6-872f-210989854d60</v>
    <v>en-US</v>
    <v>Map</v>
  </rv>
  <rv s="0">
    <v>536870912</v>
    <v>Yangon Region</v>
    <v>fd1c9c78-e8ec-f259-baa1-fa7f54d9953d</v>
    <v>en-US</v>
    <v>Map</v>
  </rv>
  <rv s="0">
    <v>536870912</v>
    <v>Rakhine State</v>
    <v>7f5cf9bf-6a7d-34cf-56b9-977c5d2c4c28</v>
    <v>en-US</v>
    <v>Map</v>
  </rv>
  <rv s="0">
    <v>536870912</v>
    <v>Kachin State</v>
    <v>b37f2071-79b3-08c2-84ff-b5d2f7a84b50</v>
    <v>en-US</v>
    <v>Map</v>
  </rv>
  <rv s="0">
    <v>536870912</v>
    <v>Chin State</v>
    <v>8767daf8-6c44-f4eb-6952-b31b3116dfdc</v>
    <v>en-US</v>
    <v>Map</v>
  </rv>
  <rv s="0">
    <v>536870912</v>
    <v>Kayin State</v>
    <v>0b0aceeb-7d5a-c7fb-2fd9-223daff2915f</v>
    <v>en-US</v>
    <v>Map</v>
  </rv>
  <rv s="0">
    <v>536870912</v>
    <v>Mon State</v>
    <v>f2e9fbb5-4623-ba3a-a364-d55ba46d5f89</v>
    <v>en-US</v>
    <v>Map</v>
  </rv>
  <rv s="0">
    <v>536870912</v>
    <v>Ayeyarwady Region</v>
    <v>79fa91fb-1f1a-bedf-d43c-719505f21579</v>
    <v>en-US</v>
    <v>Map</v>
  </rv>
  <rv s="0">
    <v>536870912</v>
    <v>Kayah State</v>
    <v>7e558f70-1a57-2f54-267a-0b2f5e276566</v>
    <v>en-US</v>
    <v>Map</v>
  </rv>
  <rv s="0">
    <v>536870912</v>
    <v>Sagaing Region</v>
    <v>e45333f7-2673-3131-0573-3d3292d7d372</v>
    <v>en-US</v>
    <v>Map</v>
  </rv>
  <rv s="0">
    <v>536870912</v>
    <v>Tanintharyi Region</v>
    <v>4ad2bbb0-a1cf-5faa-71c3-9006b452138c</v>
    <v>en-US</v>
    <v>Map</v>
  </rv>
  <rv s="0">
    <v>536870912</v>
    <v>Bago Region</v>
    <v>a8109f5a-d15c-fc8e-df32-b9b9720cb90b</v>
    <v>en-US</v>
    <v>Map</v>
  </rv>
  <rv s="0">
    <v>536870912</v>
    <v>Magway Region</v>
    <v>863af825-4d0c-a30c-0216-cfb5e4c37073</v>
    <v>en-US</v>
    <v>Map</v>
  </rv>
  <rv s="0">
    <v>536870912</v>
    <v>Naypyidaw Union Territory</v>
    <v>6e3c6c16-bfed-4b3f-909a-af9490096dc2</v>
    <v>en-US</v>
    <v>Map</v>
  </rv>
  <rv s="2">
    <v>188</v>
  </rv>
  <rv s="1">
    <fb>5.36699529080766E-2</fb>
    <v>111</v>
  </rv>
  <rv s="2">
    <v>189</v>
  </rv>
  <rv s="1">
    <fb>0.312</fb>
    <v>111</v>
  </rv>
  <rv s="1">
    <fb>1.57700002193451E-2</fb>
    <v>119</v>
  </rv>
  <rv s="1">
    <fb>16674093</fb>
    <v>9</v>
  </rv>
  <rv s="12">
    <v>#VALUE!</v>
    <v>en-US</v>
    <v>403039e1-0344-6b36-8fb6-123e2767192e</v>
    <v>536870912</v>
    <v>1</v>
    <v>673</v>
    <v>130</v>
    <v>Myanmar</v>
    <v>5</v>
    <v>6</v>
    <v>Map</v>
    <v>7</v>
    <v>674</v>
    <v>MM</v>
    <v>3449</v>
    <v>3450</v>
    <v>3451</v>
    <v>3452</v>
    <v>3453</v>
    <v>3454</v>
    <v>3455</v>
    <v>3456</v>
    <v>3457</v>
    <v>MMK</v>
    <v>Myanmar, officially the Republic of the Union of Myanmar, also known as Burma, is a country in Southeast Asia. It is the largest country in Mainland Southeast Asia, and has a population of about 54 million as of 2017. Myanmar is bordered by Bangladesh and India to its northwest, China to its northeast, Laos and Thailand to its east and southeast, and the Andaman Sea and the Bay of Bengal to its south and southwest. The country's capital city is Naypyidaw, and its largest city is Yangon.</v>
    <v>3458</v>
    <v>3459</v>
    <v>3460</v>
    <v>3461</v>
    <v>3462</v>
    <v>3463</v>
    <v>3464</v>
    <v>3465</v>
    <v>3466</v>
    <v>3467</v>
    <v>3470</v>
    <v>3471</v>
    <v>3472</v>
    <v>3473</v>
    <v>3474</v>
    <v>Myanmar</v>
    <v>Kaba Ma Kyei</v>
    <v>3475</v>
    <v>Republic of the Union of Myanmar</v>
    <v>3476</v>
    <v>3477</v>
    <v>3478</v>
    <v>931</v>
    <v>3479</v>
    <v>3480</v>
    <v>446</v>
    <v>3481</v>
    <v>1736</v>
    <v>2682</v>
    <v>3482</v>
    <v>3498</v>
    <v>3499</v>
    <v>3500</v>
    <v>3501</v>
    <v>3502</v>
    <v>Myanmar</v>
    <v>3503</v>
    <v>mdp/vdpid/27</v>
  </rv>
  <rv s="0">
    <v>536870912</v>
    <v>Netherlands</v>
    <v>bf5c1a4b-df0b-09dc-dce0-e3fb0c898dd3</v>
    <v>en-US</v>
    <v>Map</v>
  </rv>
  <rv s="1">
    <fb>0.53309587414663095</fb>
    <v>111</v>
  </rv>
  <rv s="1">
    <fb>41543</fb>
    <v>9</v>
  </rv>
  <rv s="1">
    <fb>41000</fb>
    <v>9</v>
  </rv>
  <rv s="1">
    <fb>9.6999999999999993</fb>
    <v>112</v>
  </rv>
  <rv s="1">
    <fb>31</fb>
    <v>113</v>
  </rv>
  <rv s="0">
    <v>536870912</v>
    <v>Amsterdam</v>
    <v>0b840501-8599-9528-5b22-13589caf205a</v>
    <v>en-US</v>
    <v>Map</v>
  </rv>
  <rv s="1">
    <fb>170779.524</fb>
    <v>9</v>
  </rv>
  <rv s="1">
    <fb>115.907994941178</fb>
    <v>114</v>
  </rv>
  <rv s="1">
    <fb>2.6336991024959299E-2</fb>
    <v>111</v>
  </rv>
  <rv s="1">
    <fb>6712.7747582450002</fb>
    <v>9</v>
  </rv>
  <rv s="1">
    <fb>1.59</fb>
    <v>112</v>
  </rv>
  <rv s="1">
    <fb>0.11178391395177099</fb>
    <v>111</v>
  </rv>
  <rv s="1">
    <fb>93.461004609605595</fb>
    <v>118</v>
  </rv>
  <rv s="1">
    <fb>1.68</fb>
    <v>115</v>
  </rv>
  <rv s="1">
    <fb>909070395160.78296</fb>
    <v>116</v>
  </rv>
  <rv s="1">
    <fb>1.0422962</fb>
    <v>111</v>
  </rv>
  <rv s="1">
    <fb>0.84980450000000007</fb>
    <v>111</v>
  </rv>
  <rv s="9">
    <v>17</v>
    <v>7</v>
    <v>684</v>
    <v>6</v>
    <v>0</v>
    <v>Image of Netherlands</v>
  </rv>
  <rv s="1">
    <fb>3.3</fb>
    <v>118</v>
  </rv>
  <rv s="0">
    <v>805306368</v>
    <v>Willem-Alexander of the Netherlands (Monarch)</v>
    <v>70912573-f10f-4d1d-a8f8-220566451e74</v>
    <v>en-US</v>
    <v>Generic</v>
  </rv>
  <rv s="0">
    <v>805306368</v>
    <v>Lodewijk Asscher (Deputy prime minister)</v>
    <v>324e801f-0e41-9a51-a5de-56d762c34473</v>
    <v>en-US</v>
    <v>Generic</v>
  </rv>
  <rv s="0">
    <v>805306368</v>
    <v>Mark Rutte (Prime Minister)</v>
    <v>673e1b90-ad19-15cc-dd94-53646495b541</v>
    <v>en-US</v>
    <v>Generic</v>
  </rv>
  <rv s="2">
    <v>190</v>
  </rv>
  <rv s="3">
    <v>https://www.bing.com/search?q=netherlands&amp;form=skydnc</v>
    <v>Learn more on Bing</v>
  </rv>
  <rv s="1">
    <fb>81.760975609756102</fb>
    <v>118</v>
  </rv>
  <rv s="1">
    <fb>1100105440292.49</fb>
    <v>116</v>
  </rv>
  <rv s="1">
    <fb>10.29</fb>
    <v>115</v>
  </rv>
  <rv s="2">
    <v>191</v>
  </rv>
  <rv s="1">
    <fb>0.1225176999</fb>
    <v>111</v>
  </rv>
  <rv s="1">
    <fb>3.6053999999999999</fb>
    <v>112</v>
  </rv>
  <rv s="1">
    <fb>17332850</fb>
    <v>9</v>
  </rv>
  <rv s="1">
    <fb>0.376</fb>
    <v>111</v>
  </rv>
  <rv s="1">
    <fb>0.13800000000000001</fb>
    <v>111</v>
  </rv>
  <rv s="1">
    <fb>0.63619998931884802</fb>
    <v>111</v>
  </rv>
  <rv s="0">
    <v>536870912</v>
    <v>Limburg</v>
    <v>ba5627ab-eb52-6b56-c39c-399bd1e23825</v>
    <v>en-US</v>
    <v>Map</v>
  </rv>
  <rv s="0">
    <v>536870912</v>
    <v>North Brabant</v>
    <v>67287e9d-748b-ece4-4770-99ec69c94b1a</v>
    <v>en-US</v>
    <v>Map</v>
  </rv>
  <rv s="0">
    <v>536870912</v>
    <v>North Holland</v>
    <v>1cbd1d08-fab6-2da6-0edd-41aa626502c2</v>
    <v>en-US</v>
    <v>Map</v>
  </rv>
  <rv s="0">
    <v>536870912</v>
    <v>Gelderland</v>
    <v>47e59e29-1b92-c09c-0310-bba63a79744b</v>
    <v>en-US</v>
    <v>Map</v>
  </rv>
  <rv s="0">
    <v>536870912</v>
    <v>Overijssel</v>
    <v>c80fa63b-8b0d-7117-09f7-f3b063ba8e8c</v>
    <v>en-US</v>
    <v>Map</v>
  </rv>
  <rv s="0">
    <v>536870912</v>
    <v>Groningen</v>
    <v>d523b02d-2f28-981e-9282-8f6cddd23d80</v>
    <v>en-US</v>
    <v>Map</v>
  </rv>
  <rv s="0">
    <v>536870912</v>
    <v>Friesland</v>
    <v>d3c60b92-e27c-cc6a-6ef5-f0937e506af0</v>
    <v>en-US</v>
    <v>Map</v>
  </rv>
  <rv s="0">
    <v>536870912</v>
    <v>Utrecht</v>
    <v>555963f7-e818-0e35-b5c8-1a97c8e78ed7</v>
    <v>en-US</v>
    <v>Map</v>
  </rv>
  <rv s="0">
    <v>536870912</v>
    <v>Zeeland</v>
    <v>b07124fd-c9f8-1712-1bd3-030b62afdd3d</v>
    <v>en-US</v>
    <v>Map</v>
  </rv>
  <rv s="0">
    <v>536870912</v>
    <v>Drenthe</v>
    <v>598e815b-602f-15c5-256e-a36860ffc830</v>
    <v>en-US</v>
    <v>Map</v>
  </rv>
  <rv s="0">
    <v>536870912</v>
    <v>South Holland</v>
    <v>a189b2b4-4c8d-e909-49ed-1b6f571a33c2</v>
    <v>en-US</v>
    <v>Map</v>
  </rv>
  <rv s="0">
    <v>536870912</v>
    <v>Sint Maarten</v>
    <v>b7515c56-e3c3-059b-dfab-c3a8f056fa02</v>
    <v>en-US</v>
    <v>Map</v>
  </rv>
  <rv s="0">
    <v>536870912</v>
    <v>Flevoland</v>
    <v>994d48a1-a44d-0664-1089-99ddd4d7e63d</v>
    <v>en-US</v>
    <v>Map</v>
  </rv>
  <rv s="2">
    <v>192</v>
  </rv>
  <rv s="1">
    <fb>0.230359193787393</fb>
    <v>111</v>
  </rv>
  <rv s="2">
    <v>193</v>
  </rv>
  <rv s="1">
    <fb>3.1960000991821301E-2</fb>
    <v>119</v>
  </rv>
  <rv s="1">
    <fb>15924729</fb>
    <v>9</v>
  </rv>
  <rv s="39">
    <v>#VALUE!</v>
    <v>en-US</v>
    <v>bf5c1a4b-df0b-09dc-dce0-e3fb0c898dd3</v>
    <v>536870912</v>
    <v>1</v>
    <v>681</v>
    <v>682</v>
    <v>Netherlands</v>
    <v>5</v>
    <v>109</v>
    <v>Map</v>
    <v>7</v>
    <v>683</v>
    <v>NL</v>
    <v>3506</v>
    <v>3507</v>
    <v>3508</v>
    <v>3509</v>
    <v>3510</v>
    <v>3511</v>
    <v>3512</v>
    <v>3513</v>
    <v>3514</v>
    <v>The Netherlands, informally Holland, is a country located in Northwestern Europe with overseas territories in the Caribbean. It is the largest of four constituent countries of the Kingdom of the Netherlands. The Netherlands consists of twelve provinces; it borders Germany to the east, Belgium to the south, with a North Sea coastline to the north and west. It shares maritime borders with the United Kingdom, Germany and Belgium in the North Sea. The country's official language is Dutch, with West Frisian as a secondary official language in the province of Friesland. Dutch Low Saxon and Limburgish are recognised regional languages, while Dutch Sign Language, Sinte Romani and Yiddish are recognised non-territorial languages. Dutch, English and Papiamento are official in the Caribbean territories.</v>
    <v>3515</v>
    <v>3516</v>
    <v>3517</v>
    <v>3518</v>
    <v>3519</v>
    <v>3520</v>
    <v>3521</v>
    <v>3522</v>
    <v>3523</v>
    <v>3524</v>
    <v>3511</v>
    <v>3528</v>
    <v>3529</v>
    <v>3530</v>
    <v>3531</v>
    <v>492</v>
    <v>3532</v>
    <v>Netherlands</v>
    <v>Wilhelmus</v>
    <v>3533</v>
    <v>Netherlands</v>
    <v>3534</v>
    <v>3535</v>
    <v>3536</v>
    <v>353</v>
    <v>267</v>
    <v>3537</v>
    <v>2766</v>
    <v>2446</v>
    <v>3538</v>
    <v>359</v>
    <v>3539</v>
    <v>3553</v>
    <v>3554</v>
    <v>3555</v>
    <v>2503</v>
    <v>3556</v>
    <v>Netherlands</v>
    <v>3557</v>
    <v>mdp/vdpid/176</v>
  </rv>
  <rv s="1">
    <fb>34</fb>
    <v>9</v>
  </rv>
  <rv s="0">
    <v>536870912</v>
    <v>Philipsburg</v>
    <v>d5717e38-b0b4-2ec8-6d7c-e3dc099642db</v>
    <v>en-US</v>
    <v>Map</v>
  </rv>
  <rv s="1">
    <fb>1185000000</fb>
    <v>116</v>
  </rv>
  <rv s="9">
    <v>18</v>
    <v>7</v>
    <v>692</v>
    <v>6</v>
    <v>0</v>
    <v>Image of Sint Maarten</v>
  </rv>
  <rv s="0">
    <v>536870912</v>
    <v>Lower Prince's Quarter</v>
    <v>1c14d82b-8876-8334-e6b0-ad4db3ff839a</v>
    <v>en-US</v>
    <v>Map</v>
  </rv>
  <rv s="0">
    <v>805306368</v>
    <v>Eugene Holiday (Governor)</v>
    <v>56aa5140-0ae7-30a3-2f55-be1e8c1c1752</v>
    <v>en-US</v>
    <v>Generic</v>
  </rv>
  <rv s="2">
    <v>194</v>
  </rv>
  <rv s="3">
    <v>https://www.bing.com/search?q=sint+maarten&amp;form=skydnc</v>
    <v>Learn more on Bing</v>
  </rv>
  <rv s="2">
    <v>195</v>
  </rv>
  <rv s="1">
    <fb>41486</fb>
    <v>9</v>
  </rv>
  <rv s="40">
    <v>#VALUE!</v>
    <v>en-US</v>
    <v>b7515c56-e3c3-059b-dfab-c3a8f056fa02</v>
    <v>536870912</v>
    <v>1</v>
    <v>689</v>
    <v>690</v>
    <v>Sint Maarten</v>
    <v>5</v>
    <v>109</v>
    <v>Map</v>
    <v>7</v>
    <v>691</v>
    <v>SX</v>
    <v>3559</v>
    <v>480</v>
    <v>3560</v>
    <v>Sint Maarten is a constituent country of the Kingdom of the Netherlands in the Caribbean. With a population of 41,486 as of January 2019 on an area of 41.44 km², it encompasses the southern 44% of the divided island of Saint Martin, while the northern 56% of the island constitutes the French overseas collectivity of Saint Martin. Sint Maarten's capital is Philipsburg. Collectively, Sint Maarten and the other Dutch islands in the Caribbean are often called the Dutch Caribbean.</v>
    <v>3561</v>
    <v>3562</v>
    <v>3563</v>
    <v>3565</v>
    <v>3566</v>
    <v>Sint Maarten</v>
    <v>O Sweet Saint Martin's Land</v>
    <v>3567</v>
    <v>Country of Sint Maarten</v>
    <v>3568</v>
    <v>609</v>
    <v>Sint Maarten</v>
    <v>mdp/vdpid/30967</v>
  </rv>
  <rv s="0">
    <v>536870912</v>
    <v>North Korea</v>
    <v>70c7ed0d-5dca-f7cc-34bb-5ae867fd452f</v>
    <v>en-US</v>
    <v>Map</v>
  </rv>
  <rv s="1">
    <fb>0.218420396976995</fb>
    <v>111</v>
  </rv>
  <rv s="1">
    <fb>120538</fb>
    <v>9</v>
  </rv>
  <rv s="1">
    <fb>1469000</fb>
    <v>9</v>
  </rv>
  <rv s="1">
    <fb>13.89</fb>
    <v>112</v>
  </rv>
  <rv s="1">
    <fb>850</fb>
    <v>113</v>
  </rv>
  <rv s="0">
    <v>536870912</v>
    <v>Pyongyang</v>
    <v>095320b9-78d4-c400-4d94-1076b17f187a</v>
    <v>en-US</v>
    <v>Map</v>
  </rv>
  <rv s="1">
    <fb>601.69004785425295</fb>
    <v>9</v>
  </rv>
  <rv s="1">
    <fb>1.9039999999999999</fb>
    <v>112</v>
  </rv>
  <rv s="1">
    <fb>0.407275143260527</fb>
    <v>111</v>
  </rv>
  <rv s="1">
    <fb>62.051994763566697</fb>
    <v>118</v>
  </rv>
  <rv s="1">
    <fb>0.57999999999999996</fb>
    <v>115</v>
  </rv>
  <rv s="1">
    <fb>32100000000</fb>
    <v>116</v>
  </rv>
  <rv s="1">
    <fb>1.1277927999999999</fb>
    <v>111</v>
  </rv>
  <rv s="1">
    <fb>0.2702157</fb>
    <v>111</v>
  </rv>
  <rv s="1">
    <fb>13.7</fb>
    <v>118</v>
  </rv>
  <rv s="0">
    <v>805306368</v>
    <v>Kim Jong-un (Supreme leader)</v>
    <v>d57eabf0-daef-45bf-ba07-2cf9b6b1a94b</v>
    <v>en-US</v>
    <v>Generic</v>
  </rv>
  <rv s="2">
    <v>196</v>
  </rv>
  <rv s="3">
    <v>https://www.bing.com/search?q=north+korea&amp;form=skydnc</v>
    <v>Learn more on Bing</v>
  </rv>
  <rv s="1">
    <fb>72.094999999999999</fb>
    <v>118</v>
  </rv>
  <rv s="1">
    <fb>89</fb>
    <v>118</v>
  </rv>
  <rv s="2">
    <v>197</v>
  </rv>
  <rv s="1">
    <fb>3.6745000000000001</fb>
    <v>112</v>
  </rv>
  <rv s="1">
    <fb>25666161</fb>
    <v>9</v>
  </rv>
  <rv s="1">
    <fb>0.80370002746582003</fb>
    <v>111</v>
  </rv>
  <rv s="0">
    <v>536870912</v>
    <v>Kangwon Province</v>
    <v>aaa3d519-15c9-0a79-3422-9bf41158cae0</v>
    <v>en-US</v>
    <v>Map</v>
  </rv>
  <rv s="0">
    <v>536870912</v>
    <v>North Hwanghae Province</v>
    <v>a8eda1ec-9a17-fe44-ebd5-c1962063104f</v>
    <v>en-US</v>
    <v>Map</v>
  </rv>
  <rv s="0">
    <v>536870912</v>
    <v>South Hamgyong Province</v>
    <v>b8285b7a-4943-8027-52af-e40a076bb4e0</v>
    <v>en-US</v>
    <v>Map</v>
  </rv>
  <rv s="0">
    <v>536870912</v>
    <v>North Hamgyong Province</v>
    <v>3c625d6a-4332-51c4-5f83-46d52be20ef3</v>
    <v>en-US</v>
    <v>Map</v>
  </rv>
  <rv s="0">
    <v>536870912</v>
    <v>Rason</v>
    <v>93d23b53-cde8-1a54-d5aa-0cdcb78b1e15</v>
    <v>en-US</v>
    <v>Map</v>
  </rv>
  <rv s="0">
    <v>536870912</v>
    <v>South Hwanghae Province</v>
    <v>9c2bdbb7-3c25-8e4f-ee18-adc019702044</v>
    <v>en-US</v>
    <v>Map</v>
  </rv>
  <rv s="0">
    <v>536870912</v>
    <v>Chagang Province</v>
    <v>fbfb4096-0369-32b4-6fff-1f388d93fbc0</v>
    <v>en-US</v>
    <v>Map</v>
  </rv>
  <rv s="0">
    <v>536870912</v>
    <v>South Pyongan Province</v>
    <v>6e9c5823-1b93-0e95-2268-42b399f10059</v>
    <v>en-US</v>
    <v>Map</v>
  </rv>
  <rv s="0">
    <v>536870912</v>
    <v>North Pyongan</v>
    <v>43129a62-1940-d975-587d-4bd82d022cc8</v>
    <v>en-US</v>
    <v>Map</v>
  </rv>
  <rv s="0">
    <v>536870912</v>
    <v>Ryanggang Province</v>
    <v>629cf9d1-8c89-877f-8ce5-bab4d78c2d91</v>
    <v>en-US</v>
    <v>Map</v>
  </rv>
  <rv s="2">
    <v>198</v>
  </rv>
  <rv s="2">
    <v>199</v>
  </rv>
  <rv s="1">
    <fb>2.7400000095367402E-2</fb>
    <v>119</v>
  </rv>
  <rv s="1">
    <fb>15947412</fb>
    <v>9</v>
  </rv>
  <rv s="41">
    <v>#VALUE!</v>
    <v>en-US</v>
    <v>70c7ed0d-5dca-f7cc-34bb-5ae867fd452f</v>
    <v>536870912</v>
    <v>1</v>
    <v>700</v>
    <v>701</v>
    <v>North Korea</v>
    <v>5</v>
    <v>6</v>
    <v>Map</v>
    <v>7</v>
    <v>702</v>
    <v>KP</v>
    <v>3571</v>
    <v>3572</v>
    <v>3573</v>
    <v>3574</v>
    <v>3575</v>
    <v>3576</v>
    <v>1306</v>
    <v>KPW</v>
    <v>North Korea, officially the Democratic People's Republic of Korea, is a country in East Asia. It constitutes the northern half of the Korean Peninsula and shares borders with China and Russia to the north, at the Yalu and Tumen rivers, and South Korea to the south at the Korean Demilitarized Zone. The country's western border is formed by the Yellow Sea, while its eastern border is defined by the Sea of Japan. North Korea, like its southern counterpart, claims to be the legitimate government of the entire peninsula and adjacent islands. Pyongyang is the capital and largest city.</v>
    <v>3577</v>
    <v>3578</v>
    <v>3579</v>
    <v>3580</v>
    <v>3581</v>
    <v>3582</v>
    <v>3583</v>
    <v>3584</v>
    <v>3585</v>
    <v>3576</v>
    <v>3587</v>
    <v>3588</v>
    <v>3589</v>
    <v>3590</v>
    <v>North Korea</v>
    <v>Aegukka</v>
    <v>3591</v>
    <v>Democratic People's Republic of Korea</v>
    <v>3592</v>
    <v>3593</v>
    <v>3594</v>
    <v>3605</v>
    <v>3606</v>
    <v>3607</v>
    <v>North Korea</v>
    <v>3608</v>
    <v>mdp/vdpid/131</v>
  </rv>
  <rv s="0">
    <v>536870912</v>
    <v>Oman</v>
    <v>80c2f3b5-3d4f-9573-2b4d-e73c7d67832b</v>
    <v>en-US</v>
    <v>Map</v>
  </rv>
  <rv s="1">
    <fb>4.6397415185783497E-2</fb>
    <v>111</v>
  </rv>
  <rv s="1">
    <fb>309500</fb>
    <v>9</v>
  </rv>
  <rv s="1">
    <fb>47000</fb>
    <v>9</v>
  </rv>
  <rv s="1">
    <fb>19.189</fb>
    <v>112</v>
  </rv>
  <rv s="1">
    <fb>968</fb>
    <v>113</v>
  </rv>
  <rv s="0">
    <v>536870912</v>
    <v>Muscat</v>
    <v>94c369e9-23a3-9c59-e2c3-e9026f64b420</v>
    <v>en-US</v>
    <v>Map</v>
  </rv>
  <rv s="1">
    <fb>63457.434999999998</fb>
    <v>9</v>
  </rv>
  <rv s="1">
    <fb>113.52928579077</fb>
    <v>114</v>
  </rv>
  <rv s="1">
    <fb>1.3379505745318198E-3</fb>
    <v>111</v>
  </rv>
  <rv s="1">
    <fb>6445.5734171620397</fb>
    <v>9</v>
  </rv>
  <rv s="1">
    <fb>2.8879999999999999</fb>
    <v>112</v>
  </rv>
  <rv s="1">
    <fb>6.4620355411954791E-5</fb>
    <v>111</v>
  </rv>
  <rv s="1">
    <fb>99.963168651852996</fb>
    <v>118</v>
  </rv>
  <rv s="1">
    <fb>76983094928.4785</fb>
    <v>116</v>
  </rv>
  <rv s="1">
    <fb>1.0339206000000001</fb>
    <v>111</v>
  </rv>
  <rv s="1">
    <fb>0.38036209999999998</fb>
    <v>111</v>
  </rv>
  <rv s="9">
    <v>19</v>
    <v>7</v>
    <v>714</v>
    <v>6</v>
    <v>0</v>
    <v>Image of Oman</v>
  </rv>
  <rv s="1">
    <fb>9.8000000000000007</fb>
    <v>118</v>
  </rv>
  <rv s="0">
    <v>536870912</v>
    <v>Seeb</v>
    <v>671b4879-5849-6c5d-54ad-1c2862212491</v>
    <v>en-US</v>
    <v>Map</v>
  </rv>
  <rv s="2">
    <v>200</v>
  </rv>
  <rv s="3">
    <v>https://www.bing.com/search?q=oman&amp;form=skydnc</v>
    <v>Learn more on Bing</v>
  </rv>
  <rv s="1">
    <fb>77.632999999999996</fb>
    <v>118</v>
  </rv>
  <rv s="1">
    <fb>17119480000</fb>
    <v>116</v>
  </rv>
  <rv s="1">
    <fb>4.33</fb>
    <v>115</v>
  </rv>
  <rv s="1">
    <fb>6.3663297800000004E-2</fb>
    <v>111</v>
  </rv>
  <rv s="1">
    <fb>2.0030999999999999</fb>
    <v>112</v>
  </rv>
  <rv s="1">
    <fb>5266535</fb>
    <v>9</v>
  </rv>
  <rv s="1">
    <fb>0.72369003295898393</fb>
    <v>111</v>
  </rv>
  <rv s="0">
    <v>536870912</v>
    <v>Muscat Governorate</v>
    <v>475dad8b-c55b-0f3f-8c26-cdcd1678c422</v>
    <v>en-US</v>
    <v>Map</v>
  </rv>
  <rv s="0">
    <v>536870912</v>
    <v>Al Buraimi Governorate</v>
    <v>134b6720-8e35-94fa-1147-7c4a8204beba</v>
    <v>en-US</v>
    <v>Map</v>
  </rv>
  <rv s="0">
    <v>536870912</v>
    <v>Ad Dakhiliyah Governorate</v>
    <v>507aca11-2bcf-7637-0d56-a19fddc08b60</v>
    <v>en-US</v>
    <v>Map</v>
  </rv>
  <rv s="0">
    <v>536870912</v>
    <v>Musandam Governorate</v>
    <v>93ebe90c-9d4c-44bf-3df0-0fad831f3acd</v>
    <v>en-US</v>
    <v>Map</v>
  </rv>
  <rv s="0">
    <v>536870912</v>
    <v>Dhofar Governorate</v>
    <v>ea26f1ab-d429-67da-185a-a1a2406ab507</v>
    <v>en-US</v>
    <v>Map</v>
  </rv>
  <rv s="0">
    <v>536870912</v>
    <v>Ash Sharqiyah South Governorate</v>
    <v>313d2755-e186-571e-c85f-b9d13b19e01b</v>
    <v>en-US</v>
    <v>Map</v>
  </rv>
  <rv s="0">
    <v>536870912</v>
    <v>Ad Dhahirah Governorate</v>
    <v>a981bed9-9e09-b441-6ed1-45b40fd2c43b</v>
    <v>en-US</v>
    <v>Map</v>
  </rv>
  <rv s="0">
    <v>536870912</v>
    <v>Al Wusta Governorate</v>
    <v>89c825f1-a648-e985-ffc1-79b78cd83d1f</v>
    <v>en-US</v>
    <v>Map</v>
  </rv>
  <rv s="0">
    <v>536870912</v>
    <v>Ash Sharqiyah North Governorate</v>
    <v>26562e12-b4c9-6003-fee2-a918264dfdd4</v>
    <v>en-US</v>
    <v>Map</v>
  </rv>
  <rv s="0">
    <v>536870912</v>
    <v>Al Batinah South Governorate</v>
    <v>daa3b674-1912-4b3e-f69c-de4f0cd993cd</v>
    <v>en-US</v>
    <v>Map</v>
  </rv>
  <rv s="0">
    <v>536870912</v>
    <v>Al Batinah North Governorate</v>
    <v>c3841398-bbf3-c711-4598-d86e986af0d8</v>
    <v>en-US</v>
    <v>Map</v>
  </rv>
  <rv s="2">
    <v>201</v>
  </rv>
  <rv s="1">
    <fb>2.5237216657880902E-2</fb>
    <v>111</v>
  </rv>
  <rv s="2">
    <v>202</v>
  </rv>
  <rv s="1">
    <fb>0.27399999999999997</fb>
    <v>111</v>
  </rv>
  <rv s="1">
    <fb>2.6710000038147001E-2</fb>
    <v>119</v>
  </rv>
  <rv s="1">
    <fb>4250777</fb>
    <v>9</v>
  </rv>
  <rv s="42">
    <v>#VALUE!</v>
    <v>en-US</v>
    <v>80c2f3b5-3d4f-9573-2b4d-e73c7d67832b</v>
    <v>536870912</v>
    <v>1</v>
    <v>711</v>
    <v>712</v>
    <v>Oman</v>
    <v>5</v>
    <v>109</v>
    <v>Map</v>
    <v>7</v>
    <v>713</v>
    <v>OM</v>
    <v>3611</v>
    <v>3612</v>
    <v>3613</v>
    <v>3614</v>
    <v>3615</v>
    <v>3616</v>
    <v>3617</v>
    <v>3618</v>
    <v>3619</v>
    <v>OMR</v>
    <v>Oman, officially the Sultanate of Oman (Arabic: سلْطنةُ عُمان Salṭanat(u) ʻUmān), is a country in Western Asia. It is situated on the southeastern coast of the Arabian Peninsula, and spans the mouth of the Persian Gulf. Oman shares land borders with Saudi Arabia, the United Arab Emirates, and Yemen, while sharing maritime borders with Iran and Pakistan. The coast is formed by the Arabian Sea on the southeast, and the Gulf of Oman on the northeast. The Madha and Musandam exclaves are surrounded by the United Arab Emirates on their land borders, with the Strait of Hormuz and the Gulf of Oman forming Musandam's coastal boundaries. Muscat is the nation's capital and largest city.</v>
    <v>3620</v>
    <v>3621</v>
    <v>3622</v>
    <v>3623</v>
    <v>3169</v>
    <v>3624</v>
    <v>3625</v>
    <v>3626</v>
    <v>3627</v>
    <v>3628</v>
    <v>3629</v>
    <v>3630</v>
    <v>3631</v>
    <v>3632</v>
    <v>3633</v>
    <v>3303</v>
    <v>3634</v>
    <v>Oman</v>
    <v>As-Salam as-Sultani</v>
    <v>2761</v>
    <v>Sultanate of Oman</v>
    <v>3635</v>
    <v>3636</v>
    <v>3637</v>
    <v>3638</v>
    <v>3650</v>
    <v>3651</v>
    <v>3652</v>
    <v>3653</v>
    <v>3654</v>
    <v>Oman</v>
    <v>3655</v>
    <v>mdp/vdpid/164</v>
  </rv>
  <rv s="0">
    <v>536870912</v>
    <v>Pakistan</v>
    <v>69cd8ccc-adba-8eeb-a48e-3e7229e9666c</v>
    <v>en-US</v>
    <v>Map</v>
  </rv>
  <rv s="1">
    <fb>0.47794728102947304</fb>
    <v>111</v>
  </rv>
  <rv s="1">
    <fb>796095</fb>
    <v>9</v>
  </rv>
  <rv s="1">
    <fb>936000</fb>
    <v>9</v>
  </rv>
  <rv s="1">
    <fb>28.25</fb>
    <v>112</v>
  </rv>
  <rv s="1">
    <fb>92</fb>
    <v>113</v>
  </rv>
  <rv s="0">
    <v>536870912</v>
    <v>Islamabad</v>
    <v>7d6db4a7-d08a-aa85-d6ce-6cb15b346bdf</v>
    <v>en-US</v>
    <v>Map</v>
  </rv>
  <rv s="1">
    <fb>201149.61799999999</fb>
    <v>9</v>
  </rv>
  <rv s="1">
    <fb>182.32038637269201</fb>
    <v>114</v>
  </rv>
  <rv s="1">
    <fb>0.105780304680861</fb>
    <v>111</v>
  </rv>
  <rv s="1">
    <fb>447.50100258913102</fb>
    <v>9</v>
  </rv>
  <rv s="1">
    <fb>3.51</fb>
    <v>112</v>
  </rv>
  <rv s="1">
    <fb>1.8537256122872599E-2</fb>
    <v>111</v>
  </rv>
  <rv s="1">
    <fb>61.585361451111801</fb>
    <v>118</v>
  </rv>
  <rv s="1">
    <fb>0.79</fb>
    <v>115</v>
  </rv>
  <rv s="1">
    <fb>304400000000</fb>
    <v>116</v>
  </rv>
  <rv s="1">
    <fb>0.94328199999999995</fb>
    <v>111</v>
  </rv>
  <rv s="1">
    <fb>8.9584200000000003E-2</fb>
    <v>111</v>
  </rv>
  <rv s="9">
    <v>20</v>
    <v>7</v>
    <v>724</v>
    <v>6</v>
    <v>0</v>
    <v>Image of Pakistan</v>
  </rv>
  <rv s="1">
    <fb>57.2</fb>
    <v>118</v>
  </rv>
  <rv s="0">
    <v>536870912</v>
    <v>Karachi</v>
    <v>8868147b-7b38-6de8-cdbe-567b934b7f8f</v>
    <v>en-US</v>
    <v>Map</v>
  </rv>
  <rv s="0">
    <v>805306368</v>
    <v>Shehbaz Sharif (Prime Minister)</v>
    <v>ff9ce646-2a0f-edb8-dc17-d145d13164e5</v>
    <v>en-US</v>
    <v>Generic</v>
  </rv>
  <rv s="0">
    <v>805306368</v>
    <v>Arif Alvi (President)</v>
    <v>5cf4e408-6cf3-8bcd-1ce5-a4ef8f6c0439</v>
    <v>en-US</v>
    <v>Generic</v>
  </rv>
  <rv s="2">
    <v>203</v>
  </rv>
  <rv s="3">
    <v>https://www.bing.com/search?q=pakistan&amp;form=skydnc</v>
    <v>Learn more on Bing</v>
  </rv>
  <rv s="1">
    <fb>67.114000000000004</fb>
    <v>118</v>
  </rv>
  <rv s="1">
    <fb>91863740000</fb>
    <v>116</v>
  </rv>
  <rv s="1">
    <fb>140</fb>
    <v>118</v>
  </rv>
  <rv s="1">
    <fb>0.69</fb>
    <v>115</v>
  </rv>
  <rv s="2">
    <v>204</v>
  </rv>
  <rv s="1">
    <fb>0.66485154850000006</fb>
    <v>111</v>
  </rv>
  <rv s="1">
    <fb>0.98009999999999997</fb>
    <v>112</v>
  </rv>
  <rv s="1">
    <fb>216565318</fb>
    <v>9</v>
  </rv>
  <rv s="1">
    <fb>0.20499999999999999</fb>
    <v>111</v>
  </rv>
  <rv s="1">
    <fb>0.28899999999999998</fb>
    <v>111</v>
  </rv>
  <rv s="1">
    <fb>3.9E-2</fb>
    <v>111</v>
  </rv>
  <rv s="1">
    <fb>0.156</fb>
    <v>111</v>
  </rv>
  <rv s="1">
    <fb>0.52573001861572299</fb>
    <v>111</v>
  </rv>
  <rv s="0">
    <v>536870912</v>
    <v>Punjab, Pakistan</v>
    <v>eaa769c5-d61b-fc82-0dfe-db1696c1a676</v>
    <v>en-US</v>
    <v>Map</v>
  </rv>
  <rv s="0">
    <v>536870912</v>
    <v>Khyber Pakhtunkhwa</v>
    <v>2dd079f9-a4d7-b9c3-14aa-dabebc56c591</v>
    <v>en-US</v>
    <v>Map</v>
  </rv>
  <rv s="0">
    <v>536870912</v>
    <v>Sindh</v>
    <v>bf0a27ee-81c5-5e2b-6404-af7d886475be</v>
    <v>en-US</v>
    <v>Map</v>
  </rv>
  <rv s="0">
    <v>536870912</v>
    <v>Gilgit-Baltistan</v>
    <v>3eb3f6b8-31d3-1e23-5d0f-a767a6a8102a</v>
    <v>en-US</v>
    <v>Map</v>
  </rv>
  <rv s="0">
    <v>536870912</v>
    <v>Balochistan, Pakistan</v>
    <v>733099a6-8f86-3bae-4e33-98665caeb458</v>
    <v>en-US</v>
    <v>Map</v>
  </rv>
  <rv s="0">
    <v>536870912</v>
    <v>Azad Kashmir</v>
    <v>5eb14a38-253f-8bea-4327-9023007fb366</v>
    <v>en-US</v>
    <v>Map</v>
  </rv>
  <rv s="0">
    <v>536870912</v>
    <v>Islamabad Capital Territory</v>
    <v>70c2750b-d15b-bbdc-9a7c-b361fbe14a63</v>
    <v>en-US</v>
    <v>Map</v>
  </rv>
  <rv s="0">
    <v>536870912</v>
    <v>Federally Administered Tribal Areas</v>
    <v>ca2a22f1-a8b1-7fd8-4daa-7f8db69d1c7b</v>
    <v>en-US</v>
    <v>Map</v>
  </rv>
  <rv s="2">
    <v>205</v>
  </rv>
  <rv s="1">
    <fb>9.1886767882585402E-2</fb>
    <v>111</v>
  </rv>
  <rv s="2">
    <v>206</v>
  </rv>
  <rv s="1">
    <fb>0.33899999999999997</fb>
    <v>111</v>
  </rv>
  <rv s="1">
    <fb>4.4530000686645498E-2</fb>
    <v>119</v>
  </rv>
  <rv s="1">
    <fb>79927762</fb>
    <v>9</v>
  </rv>
  <rv s="19">
    <v>#VALUE!</v>
    <v>en-US</v>
    <v>69cd8ccc-adba-8eeb-a48e-3e7229e9666c</v>
    <v>536870912</v>
    <v>1</v>
    <v>722</v>
    <v>234</v>
    <v>Pakistan</v>
    <v>5</v>
    <v>109</v>
    <v>Map</v>
    <v>7</v>
    <v>723</v>
    <v>PK</v>
    <v>3658</v>
    <v>3659</v>
    <v>3660</v>
    <v>3661</v>
    <v>3662</v>
    <v>3663</v>
    <v>3664</v>
    <v>3665</v>
    <v>3666</v>
    <v>PKR</v>
    <v>Pakistan, officially the Islamic Republic of Pakistan, is a country in South Asia. It is the world's fifth-most populous country, with a population of almost 242 million, and has the world's second-largest Muslim population. Pakistan is the 33rd-largest country by area, spanning 881,913 square kilometres. It has a 1,046-kilometre coastline along the Arabian Sea and Gulf of Oman in the south, and is bordered by India to the east, Afghanistan to the west, Iran to the southwest, and China to the northeast. It is separated narrowly from Tajikistan by Afghanistan's Wakhan Corridor in the north, and also shares a maritime border with Oman.</v>
    <v>3667</v>
    <v>3668</v>
    <v>3669</v>
    <v>3670</v>
    <v>3671</v>
    <v>3672</v>
    <v>3673</v>
    <v>3674</v>
    <v>3675</v>
    <v>3676</v>
    <v>3677</v>
    <v>3680</v>
    <v>3681</v>
    <v>3682</v>
    <v>3683</v>
    <v>3684</v>
    <v>3685</v>
    <v>Pakistan</v>
    <v>Qaumi Taranah</v>
    <v>3686</v>
    <v>Islamic Republic of Pakistan</v>
    <v>3687</v>
    <v>3688</v>
    <v>3689</v>
    <v>3690</v>
    <v>3691</v>
    <v>2955</v>
    <v>3692</v>
    <v>3481</v>
    <v>2119</v>
    <v>3693</v>
    <v>3694</v>
    <v>3703</v>
    <v>3704</v>
    <v>3705</v>
    <v>3706</v>
    <v>3707</v>
    <v>Pakistan</v>
    <v>3708</v>
    <v>mdp/vdpid/190</v>
  </rv>
  <rv s="0">
    <v>536870912</v>
    <v>Palestinian National Authority</v>
    <v>09247c07-b79f-da91-0fef-81f6cda236a3</v>
    <v>en-US</v>
    <v>Map</v>
  </rv>
  <rv s="1">
    <fb>6220</fb>
    <v>9</v>
  </rv>
  <rv s="1">
    <fb>4015865744</fb>
    <v>116</v>
  </rv>
  <rv s="9">
    <v>21</v>
    <v>7</v>
    <v>730</v>
    <v>6</v>
    <v>0</v>
    <v>Image of Palestinian National Authority</v>
  </rv>
  <rv s="0">
    <v>805306368</v>
    <v>Mahmoud Abbas (President)</v>
    <v>c1f2627a-250f-32bf-548d-f2adc79c8c65</v>
    <v>en-US</v>
    <v>Generic</v>
  </rv>
  <rv s="2">
    <v>207</v>
  </rv>
  <rv s="3">
    <v>https://www.bing.com/search?q=palestinian+national+authority&amp;form=skydnc</v>
    <v>Learn more on Bing</v>
  </rv>
  <rv s="43">
    <v>#VALUE!</v>
    <v>en-US</v>
    <v>09247c07-b79f-da91-0fef-81f6cda236a3</v>
    <v>536870912</v>
    <v>1</v>
    <v>726</v>
    <v>727</v>
    <v>Palestinian National Authority</v>
    <v>728</v>
    <v>109</v>
    <v>Map</v>
    <v>7</v>
    <v>729</v>
    <v>3711</v>
    <v>The Palestinian National Authority, commonly known as the Palestinian Authority and officially the State of Palestine, is the Fatah-controlled government body that exercises partial civil control over West Bank areas "A" and "B" as a consequence of the 1993–1995 Oslo Accords. The Palestinian Authority controlled the Gaza Strip prior to the Palestinian elections of 2006 and the subsequent Gaza conflict between the Fatah and Hamas parties, when it lost control to Hamas; the PA continues to claim the Gaza Strip, although Hamas exercises de facto control. Since January 2013, the Palestinian Authority has used the name "State of Palestine" on official documents, although the United Nations continues to recognize the Palestinian Liberation Organization as the "representative of the Palestinian people".</v>
    <v>3712</v>
    <v>3713</v>
    <v>3715</v>
    <v>3716</v>
    <v>Palestinian National Authority</v>
    <v>2906</v>
    <v>Palestinian National Authority</v>
    <v>3031</v>
    <v>Palestinian National Authority</v>
  </rv>
  <rv s="0">
    <v>536870912</v>
    <v>Panama</v>
    <v>8c0fb36e-1238-e873-e015-712d1f496676</v>
    <v>en-US</v>
    <v>Map</v>
  </rv>
  <rv s="1">
    <fb>0.30360505784234598</fb>
    <v>111</v>
  </rv>
  <rv s="1">
    <fb>75420</fb>
    <v>9</v>
  </rv>
  <rv s="1">
    <fb>18.975999999999999</fb>
    <v>112</v>
  </rv>
  <rv s="1">
    <fb>507</fb>
    <v>113</v>
  </rv>
  <rv s="0">
    <v>536870912</v>
    <v>Panama City</v>
    <v>19964a6e-18be-b7ab-2d10-ea83677d0218</v>
    <v>en-US</v>
    <v>Map</v>
  </rv>
  <rv s="1">
    <fb>10714.974</fb>
    <v>9</v>
  </rv>
  <rv s="1">
    <fb>122.06871337877099</fb>
    <v>114</v>
  </rv>
  <rv s="1">
    <fb>-3.55083821021212E-3</fb>
    <v>111</v>
  </rv>
  <rv s="1">
    <fb>2064.1757971350698</fb>
    <v>9</v>
  </rv>
  <rv s="1">
    <fb>2.4609999999999999</fb>
    <v>112</v>
  </rv>
  <rv s="1">
    <fb>0.61885930826691504</fb>
    <v>111</v>
  </rv>
  <rv s="1">
    <fb>80.712661963503095</fb>
    <v>118</v>
  </rv>
  <rv s="1">
    <fb>66800800000</fb>
    <v>116</v>
  </rv>
  <rv s="1">
    <fb>0.94385990000000008</fb>
    <v>111</v>
  </rv>
  <rv s="1">
    <fb>0.47799360000000002</fb>
    <v>111</v>
  </rv>
  <rv s="1">
    <fb>13.1</fb>
    <v>118</v>
  </rv>
  <rv s="2">
    <v>208</v>
  </rv>
  <rv s="3">
    <v>https://www.bing.com/search?q=panama&amp;form=skydnc</v>
    <v>Learn more on Bing</v>
  </rv>
  <rv s="1">
    <fb>78.328999999999994</fb>
    <v>118</v>
  </rv>
  <rv s="1">
    <fb>16841000000</fb>
    <v>116</v>
  </rv>
  <rv s="1">
    <fb>52</fb>
    <v>118</v>
  </rv>
  <rv s="1">
    <fb>1.53</fb>
    <v>115</v>
  </rv>
  <rv s="2">
    <v>209</v>
  </rv>
  <rv s="1">
    <fb>0.30522739929999998</fb>
    <v>111</v>
  </rv>
  <rv s="1">
    <fb>1.5687</fb>
    <v>112</v>
  </rv>
  <rv s="1">
    <fb>4246439</fb>
    <v>9</v>
  </rv>
  <rv s="1">
    <fb>0.21199999999999999</fb>
    <v>111</v>
  </rv>
  <rv s="1">
    <fb>0.371</fb>
    <v>111</v>
  </rv>
  <rv s="1">
    <fb>0.53600000000000003</fb>
    <v>111</v>
  </rv>
  <rv s="1">
    <fb>1.2E-2</fb>
    <v>111</v>
  </rv>
  <rv s="1">
    <fb>3.6000000000000004E-2</fb>
    <v>111</v>
  </rv>
  <rv s="1">
    <fb>8.3000000000000004E-2</fb>
    <v>111</v>
  </rv>
  <rv s="1">
    <fb>0.13400000000000001</fb>
    <v>111</v>
  </rv>
  <rv s="1">
    <fb>0.66588996887207008</fb>
    <v>111</v>
  </rv>
  <rv s="0">
    <v>536870912</v>
    <v>Panamá Province</v>
    <v>a90e5d63-7677-0644-50c7-f2bdfff82d78</v>
    <v>en-US</v>
    <v>Map</v>
  </rv>
  <rv s="0">
    <v>536870912</v>
    <v>Los Santos Province</v>
    <v>5aeb7060-ab74-113a-23d7-abb8287efa3e</v>
    <v>en-US</v>
    <v>Map</v>
  </rv>
  <rv s="0">
    <v>536870912</v>
    <v>Chiriquí Province</v>
    <v>da5a9762-a0b7-1ffe-bc95-34ccb19d1382</v>
    <v>en-US</v>
    <v>Map</v>
  </rv>
  <rv s="0">
    <v>536870912</v>
    <v>Coclé Province</v>
    <v>7d1a06f8-72c7-b88d-d742-13034e32cde4</v>
    <v>en-US</v>
    <v>Map</v>
  </rv>
  <rv s="0">
    <v>536870912</v>
    <v>Bocas del Toro Province</v>
    <v>b0bd1a37-77f9-07ad-4bb5-d1d8e7ae5ccd</v>
    <v>en-US</v>
    <v>Map</v>
  </rv>
  <rv s="0">
    <v>536870912</v>
    <v>Colón Province</v>
    <v>fc6b97f2-ecfa-1eb3-207c-783ce206f9ea</v>
    <v>en-US</v>
    <v>Map</v>
  </rv>
  <rv s="0">
    <v>536870912</v>
    <v>Darién Province</v>
    <v>fec9bd09-52d2-2f43-c137-a73af607d3c4</v>
    <v>en-US</v>
    <v>Map</v>
  </rv>
  <rv s="0">
    <v>536870912</v>
    <v>Herrera Province</v>
    <v>5315f223-f244-c960-4e73-fca8cb9d8354</v>
    <v>en-US</v>
    <v>Map</v>
  </rv>
  <rv s="0">
    <v>536870912</v>
    <v>Veraguas Province</v>
    <v>2d44080e-33d5-ab6d-8d0e-64edfdd9b92d</v>
    <v>en-US</v>
    <v>Map</v>
  </rv>
  <rv s="0">
    <v>536870912</v>
    <v>Guna Yala</v>
    <v>fa5c0a4e-0c4a-927a-b9f7-dd44c8fd002f</v>
    <v>en-US</v>
    <v>Map</v>
  </rv>
  <rv s="0">
    <v>536870912</v>
    <v>Ngäbe-Buglé Comarca</v>
    <v>3e8065bb-603d-4416-9e4e-7cdf098663dc</v>
    <v>en-US</v>
    <v>Map</v>
  </rv>
  <rv s="2">
    <v>210</v>
  </rv>
  <rv s="2">
    <v>211</v>
  </rv>
  <rv s="1">
    <fb>3.9019999504089402E-2</fb>
    <v>119</v>
  </rv>
  <rv s="1">
    <fb>2890084</fb>
    <v>9</v>
  </rv>
  <rv s="44">
    <v>#VALUE!</v>
    <v>en-US</v>
    <v>8c0fb36e-1238-e873-e015-712d1f496676</v>
    <v>536870912</v>
    <v>1</v>
    <v>740</v>
    <v>741</v>
    <v>Panama</v>
    <v>5</v>
    <v>6</v>
    <v>Map</v>
    <v>7</v>
    <v>742</v>
    <v>PA</v>
    <v>3719</v>
    <v>3720</v>
    <v>1917</v>
    <v>3721</v>
    <v>3722</v>
    <v>3723</v>
    <v>3724</v>
    <v>3725</v>
    <v>3726</v>
    <v>Panama, officially the Republic of Panama, is a transcontinental country in Central America and South America, bordered by Costa Rica to the west, Colombia to the southeast, the Caribbean Sea to the north, and the Pacific Ocean to the south. Its capital and largest city is Panama City, whose metropolitan area is home to nearly half the country's 4 million people.</v>
    <v>3727</v>
    <v>3728</v>
    <v>3729</v>
    <v>3730</v>
    <v>2893</v>
    <v>3731</v>
    <v>3732</v>
    <v>3733</v>
    <v>3734</v>
    <v>3723</v>
    <v>3735</v>
    <v>3736</v>
    <v>3737</v>
    <v>3738</v>
    <v>3739</v>
    <v>3740</v>
    <v>Panama</v>
    <v>Himno Istmeño</v>
    <v>3741</v>
    <v>Republic of Panama</v>
    <v>3742</v>
    <v>3743</v>
    <v>3744</v>
    <v>3745</v>
    <v>3746</v>
    <v>3747</v>
    <v>3748</v>
    <v>3749</v>
    <v>3750</v>
    <v>3751</v>
    <v>3752</v>
    <v>3764</v>
    <v>3765</v>
    <v>355</v>
    <v>3766</v>
    <v>Panama</v>
    <v>3767</v>
    <v>mdp/vdpid/192</v>
  </rv>
  <rv s="0">
    <v>536870912</v>
    <v>Paraguay</v>
    <v>38755944-7eb5-b816-af98-acd4bbf59209</v>
    <v>en-US</v>
    <v>Map</v>
  </rv>
  <rv s="1">
    <fb>0.55084319154291495</fb>
    <v>111</v>
  </rv>
  <rv s="1">
    <fb>406752</fb>
    <v>9</v>
  </rv>
  <rv s="1">
    <fb>20.571000000000002</fb>
    <v>112</v>
  </rv>
  <rv s="1">
    <fb>595</fb>
    <v>113</v>
  </rv>
  <rv s="0">
    <v>536870912</v>
    <v>Asunción</v>
    <v>4b5ad817-2782-74b0-8e77-733cb22e48af</v>
    <v>en-US</v>
    <v>Map</v>
  </rv>
  <rv s="1">
    <fb>7407.34</fb>
    <v>9</v>
  </rv>
  <rv s="1">
    <fb>143.82104097452901</fb>
    <v>114</v>
  </rv>
  <rv s="1">
    <fb>2.7570972756279E-2</fb>
    <v>111</v>
  </rv>
  <rv s="1">
    <fb>1552.38421668465</fb>
    <v>9</v>
  </rv>
  <rv s="1">
    <fb>2.4289999999999998</fb>
    <v>112</v>
  </rv>
  <rv s="1">
    <fb>0.377488034467027</fb>
    <v>111</v>
  </rv>
  <rv s="1">
    <fb>33.703312045093298</fb>
    <v>118</v>
  </rv>
  <rv s="1">
    <fb>1.04</fb>
    <v>115</v>
  </rv>
  <rv s="1">
    <fb>38145288939.848801</fb>
    <v>116</v>
  </rv>
  <rv s="1">
    <fb>1.0437316999999999</fb>
    <v>111</v>
  </rv>
  <rv s="1">
    <fb>0.3463021</fb>
    <v>111</v>
  </rv>
  <rv s="1">
    <fb>17.2</fb>
    <v>118</v>
  </rv>
  <rv s="0">
    <v>536870912</v>
    <v>Ciudad del Este</v>
    <v>c4923615-2eb4-2027-6c93-35da22389697</v>
    <v>en-US</v>
    <v>Map</v>
  </rv>
  <rv s="0">
    <v>805306368</v>
    <v>Mario Abdo Benítez (President)</v>
    <v>a0df6a6a-fbea-173f-e7fb-089fb50bbbdd</v>
    <v>en-US</v>
    <v>Generic</v>
  </rv>
  <rv s="0">
    <v>805306368</v>
    <v>Hugo Velázquez Moreno (Vice President)</v>
    <v>f4d01cd4-e66f-2590-7105-4338dc87ebab</v>
    <v>en-US</v>
    <v>Generic</v>
  </rv>
  <rv s="2">
    <v>212</v>
  </rv>
  <rv s="3">
    <v>https://www.bing.com/search?q=paraguay&amp;form=skydnc</v>
    <v>Learn more on Bing</v>
  </rv>
  <rv s="1">
    <fb>74.131</fb>
    <v>118</v>
  </rv>
  <rv s="1">
    <fb>312800000</fb>
    <v>116</v>
  </rv>
  <rv s="1">
    <fb>129</fb>
    <v>118</v>
  </rv>
  <rv s="2">
    <v>213</v>
  </rv>
  <rv s="1">
    <fb>0.36485746740000002</fb>
    <v>111</v>
  </rv>
  <rv s="1">
    <fb>1.3544</fb>
    <v>112</v>
  </rv>
  <rv s="1">
    <fb>7044636</fb>
    <v>9</v>
  </rv>
  <rv s="1">
    <fb>0.35899999999999999</fb>
    <v>111</v>
  </rv>
  <rv s="1">
    <fb>1.7000000000000001E-2</fb>
    <v>111</v>
  </rv>
  <rv s="1">
    <fb>9.1999999999999998E-2</fb>
    <v>111</v>
  </rv>
  <rv s="1">
    <fb>0.720940017700195</fb>
    <v>111</v>
  </rv>
  <rv s="0">
    <v>536870912</v>
    <v>Alto Paraguay Department</v>
    <v>0f551218-6ef2-8a91-e4f1-0c4fe5301403</v>
    <v>en-US</v>
    <v>Map</v>
  </rv>
  <rv s="0">
    <v>536870912</v>
    <v>Alto Paraná Department</v>
    <v>622aa25a-b0e7-3e94-0a4e-c44b2a606a8a</v>
    <v>en-US</v>
    <v>Map</v>
  </rv>
  <rv s="0">
    <v>536870912</v>
    <v>Guairá Department</v>
    <v>32b611ea-667c-e49b-e6b7-ddfeb81e65bf</v>
    <v>en-US</v>
    <v>Map</v>
  </rv>
  <rv s="0">
    <v>536870912</v>
    <v>Itapúa Department</v>
    <v>ba6578b1-4465-fe52-5dc0-c6ac0ae5ac29</v>
    <v>en-US</v>
    <v>Map</v>
  </rv>
  <rv s="0">
    <v>536870912</v>
    <v>Misiones Department</v>
    <v>3e400bd0-4c3e-986b-69dc-02bf27b9cc4a</v>
    <v>en-US</v>
    <v>Map</v>
  </rv>
  <rv s="0">
    <v>536870912</v>
    <v>Amambay Department</v>
    <v>25a00850-f819-32d0-7038-bc8149b837aa</v>
    <v>en-US</v>
    <v>Map</v>
  </rv>
  <rv s="0">
    <v>536870912</v>
    <v>Central Department</v>
    <v>59d5a6d8-a7b3-7a69-d2a3-3a433b800d61</v>
    <v>en-US</v>
    <v>Map</v>
  </rv>
  <rv s="0">
    <v>536870912</v>
    <v>Cordillera Department</v>
    <v>89438784-9b0e-7aa1-c1ee-7e58bfd1b3f6</v>
    <v>en-US</v>
    <v>Map</v>
  </rv>
  <rv s="0">
    <v>536870912</v>
    <v>Canindeyú Department</v>
    <v>b5c80568-77c7-fcca-6fd0-05c3042f525b</v>
    <v>en-US</v>
    <v>Map</v>
  </rv>
  <rv s="0">
    <v>536870912</v>
    <v>Paraguarí Department</v>
    <v>9073627b-6ef6-56d0-339c-6644cacabfb3</v>
    <v>en-US</v>
    <v>Map</v>
  </rv>
  <rv s="0">
    <v>536870912</v>
    <v>Caaguazú Department</v>
    <v>8656eba9-1676-8f22-780a-c0756489d7fc</v>
    <v>en-US</v>
    <v>Map</v>
  </rv>
  <rv s="0">
    <v>536870912</v>
    <v>San Pedro Department, Paraguay</v>
    <v>bd80c2dc-b58f-53fc-cd75-24b916825161</v>
    <v>en-US</v>
    <v>Map</v>
  </rv>
  <rv s="0">
    <v>536870912</v>
    <v>Concepción Department</v>
    <v>ecdae5ff-9f88-4c47-d96b-9767fc2314eb</v>
    <v>en-US</v>
    <v>Map</v>
  </rv>
  <rv s="0">
    <v>536870912</v>
    <v>Caazapá Department</v>
    <v>6f5c0121-41d3-9b26-6619-eb3818cdf435</v>
    <v>en-US</v>
    <v>Map</v>
  </rv>
  <rv s="0">
    <v>536870912</v>
    <v>Ñeembucú Department</v>
    <v>13a16305-3bea-2508-da0d-f0b9907eb6cb</v>
    <v>en-US</v>
    <v>Map</v>
  </rv>
  <rv s="0">
    <v>536870912</v>
    <v>Boquerón department</v>
    <v>264bbe90-3ccd-c6d3-58b3-d86320f4ef99</v>
    <v>en-US</v>
    <v>Map</v>
  </rv>
  <rv s="0">
    <v>536870912</v>
    <v>Presidente Hayes Department</v>
    <v>6bcdea9e-cac6-d960-1f0d-f93d906430ae</v>
    <v>en-US</v>
    <v>Map</v>
  </rv>
  <rv s="2">
    <v>214</v>
  </rv>
  <rv s="1">
    <fb>0.100353309716205</fb>
    <v>111</v>
  </rv>
  <rv s="1">
    <fb>0.35</fb>
    <v>111</v>
  </rv>
  <rv s="1">
    <fb>4.8090000152587901E-2</fb>
    <v>119</v>
  </rv>
  <rv s="1">
    <fb>4359150</fb>
    <v>9</v>
  </rv>
  <rv s="13">
    <v>#VALUE!</v>
    <v>en-US</v>
    <v>38755944-7eb5-b816-af98-acd4bbf59209</v>
    <v>536870912</v>
    <v>1</v>
    <v>750</v>
    <v>141</v>
    <v>Paraguay</v>
    <v>5</v>
    <v>6</v>
    <v>Map</v>
    <v>7</v>
    <v>751</v>
    <v>PY</v>
    <v>3770</v>
    <v>3771</v>
    <v>1246</v>
    <v>3772</v>
    <v>3773</v>
    <v>3774</v>
    <v>3775</v>
    <v>3776</v>
    <v>3777</v>
    <v>PYG</v>
    <v>Paraguay, officially the Republic of Paraguay, is a country in South America. It is bordered by Argentina to the south and southwest, Brazil to the east and northeast, and Bolivia to the northwest. It has a population of 7 million, nearly 3 million of whom live in the capital and largest city of Asunción, and its surrounding metro. Although one of only two landlocked countries in South America, Paraguay has ports on the Paraguay and Paraná rivers that give exit to the Atlantic Ocean, through the Paraná-Paraguay Waterway.</v>
    <v>3778</v>
    <v>3779</v>
    <v>3780</v>
    <v>3781</v>
    <v>3782</v>
    <v>3783</v>
    <v>3784</v>
    <v>3785</v>
    <v>3786</v>
    <v>3787</v>
    <v>3790</v>
    <v>3791</v>
    <v>3792</v>
    <v>3793</v>
    <v>3794</v>
    <v>1445</v>
    <v>Paraguay</v>
    <v>National anthem of Paraguay</v>
    <v>3795</v>
    <v>Republic of Paraguay</v>
    <v>3796</v>
    <v>3797</v>
    <v>3798</v>
    <v>3381</v>
    <v>3799</v>
    <v>3240</v>
    <v>3800</v>
    <v>2070</v>
    <v>3801</v>
    <v>999</v>
    <v>3802</v>
    <v>3820</v>
    <v>3821</v>
    <v>65</v>
    <v>3822</v>
    <v>3823</v>
    <v>Paraguay</v>
    <v>3824</v>
    <v>mdp/vdpid/185</v>
  </rv>
  <rv s="0">
    <v>536870912</v>
    <v>Peru</v>
    <v>02dd0e01-24ad-0f52-3d28-54e36db1ce25</v>
    <v>en-US</v>
    <v>Map</v>
  </rv>
  <rv s="1">
    <fb>0.18505468749999998</fb>
    <v>111</v>
  </rv>
  <rv s="1">
    <fb>1285216</fb>
    <v>9</v>
  </rv>
  <rv s="1">
    <fb>158000</fb>
    <v>9</v>
  </rv>
  <rv s="1">
    <fb>17.949000000000002</fb>
    <v>112</v>
  </rv>
  <rv s="1">
    <fb>51</fb>
    <v>113</v>
  </rv>
  <rv s="0">
    <v>536870912</v>
    <v>Lima</v>
    <v>56111e08-84b2-d298-3309-317c86bbca62</v>
    <v>en-US</v>
    <v>Map</v>
  </rv>
  <rv s="1">
    <fb>57414.218999999997</fb>
    <v>9</v>
  </rv>
  <rv s="1">
    <fb>129.78454434275901</fb>
    <v>114</v>
  </rv>
  <rv s="1">
    <fb>2.1371534256997799E-2</fb>
    <v>111</v>
  </rv>
  <rv s="1">
    <fb>1345.8795888743</fb>
    <v>9</v>
  </rv>
  <rv s="1">
    <fb>2.254</fb>
    <v>112</v>
  </rv>
  <rv s="1">
    <fb>0.57660467529296899</fb>
    <v>111</v>
  </rv>
  <rv s="1">
    <fb>79.555683573486803</fb>
    <v>118</v>
  </rv>
  <rv s="1">
    <fb>226848050819.52499</fb>
    <v>116</v>
  </rv>
  <rv s="1">
    <fb>1.0694512</fb>
    <v>111</v>
  </rv>
  <rv s="1">
    <fb>0.70737859999999997</fb>
    <v>111</v>
  </rv>
  <rv s="1">
    <fb>11.1</fb>
    <v>118</v>
  </rv>
  <rv s="2">
    <v>215</v>
  </rv>
  <rv s="3">
    <v>https://www.bing.com/search?q=peru&amp;form=skydnc</v>
    <v>Learn more on Bing</v>
  </rv>
  <rv s="1">
    <fb>76.516000000000005</fb>
    <v>118</v>
  </rv>
  <rv s="1">
    <fb>98964960000</fb>
    <v>116</v>
  </rv>
  <rv s="1">
    <fb>88</fb>
    <v>118</v>
  </rv>
  <rv s="1">
    <fb>1.28</fb>
    <v>115</v>
  </rv>
  <rv s="2">
    <v>216</v>
  </rv>
  <rv s="1">
    <fb>0.30916759560000001</fb>
    <v>111</v>
  </rv>
  <rv s="1">
    <fb>1.27</fb>
    <v>112</v>
  </rv>
  <rv s="1">
    <fb>32510453</fb>
    <v>9</v>
  </rv>
  <rv s="1">
    <fb>0.32100000000000001</fb>
    <v>111</v>
  </rv>
  <rv s="1">
    <fb>0.48299999999999998</fb>
    <v>111</v>
  </rv>
  <rv s="1">
    <fb>4.9000000000000002E-2</fb>
    <v>111</v>
  </rv>
  <rv s="1">
    <fb>0.77633003234863296</fb>
    <v>111</v>
  </rv>
  <rv s="0">
    <v>536870912</v>
    <v>Callao</v>
    <v>08e03471-8aab-c10c-9015-7df825c18e7b</v>
    <v>en-US</v>
    <v>Map</v>
  </rv>
  <rv s="0">
    <v>536870912</v>
    <v>Lima Province</v>
    <v>c1af6300-c27c-5029-87f7-5a46bbbe02ac</v>
    <v>en-US</v>
    <v>Map</v>
  </rv>
  <rv s="2">
    <v>217</v>
  </rv>
  <rv s="1">
    <fb>0.14321901146650698</fb>
    <v>111</v>
  </rv>
  <rv s="2">
    <v>218</v>
  </rv>
  <rv s="1">
    <fb>0.36799999999999999</fb>
    <v>111</v>
  </rv>
  <rv s="1">
    <fb>3.3099999427795401E-2</fb>
    <v>119</v>
  </rv>
  <rv s="1">
    <fb>25390339</fb>
    <v>9</v>
  </rv>
  <rv s="13">
    <v>#VALUE!</v>
    <v>en-US</v>
    <v>02dd0e01-24ad-0f52-3d28-54e36db1ce25</v>
    <v>536870912</v>
    <v>1</v>
    <v>759</v>
    <v>141</v>
    <v>Peru</v>
    <v>5</v>
    <v>6</v>
    <v>Map</v>
    <v>7</v>
    <v>760</v>
    <v>PE</v>
    <v>3827</v>
    <v>3828</v>
    <v>3829</v>
    <v>3830</v>
    <v>3831</v>
    <v>3832</v>
    <v>3833</v>
    <v>3834</v>
    <v>3835</v>
    <v>PEN</v>
    <v>Peru, officially the Republic of Peru, is a country in western South America. It is bordered in the north by Ecuador and Colombia, in the east by Brazil, in the southeast by Bolivia, in the south by Chile, and in the south and west by the Pacific Ocean. Peru is a megadiverse country with habitats ranging from the arid plains of the Pacific coastal region in the west to the peaks of the Andes mountains extending from the north to the southeast of the country to the tropical Amazon basin rainforest in the east with the Amazon River. Peru has a population of 34 million, and its capital and largest city is Lima. At 1.28 million km², Peru is the 19th largest country in the world, and the third largest in South America.</v>
    <v>3836</v>
    <v>3837</v>
    <v>3838</v>
    <v>3839</v>
    <v>488</v>
    <v>3840</v>
    <v>3841</v>
    <v>3842</v>
    <v>3843</v>
    <v>3832</v>
    <v>3844</v>
    <v>3845</v>
    <v>3846</v>
    <v>3847</v>
    <v>3848</v>
    <v>3849</v>
    <v>Peru</v>
    <v>National Anthem of Peru</v>
    <v>3850</v>
    <v>Republic of Peru</v>
    <v>3851</v>
    <v>3852</v>
    <v>3853</v>
    <v>2501</v>
    <v>3854</v>
    <v>3855</v>
    <v>552</v>
    <v>3856</v>
    <v>554</v>
    <v>2072</v>
    <v>3857</v>
    <v>3860</v>
    <v>3861</v>
    <v>3862</v>
    <v>3863</v>
    <v>3864</v>
    <v>Peru</v>
    <v>3865</v>
    <v>mdp/vdpid/187</v>
  </rv>
  <rv s="0">
    <v>536870912</v>
    <v>Philippines</v>
    <v>fe47e182-43d6-4546-8bee-86609d6dd805</v>
    <v>en-US</v>
    <v>Map</v>
  </rv>
  <rv s="1">
    <fb>0.41721165777911901</fb>
    <v>111</v>
  </rv>
  <rv s="1">
    <fb>300000</fb>
    <v>9</v>
  </rv>
  <rv s="1">
    <fb>153000</fb>
    <v>9</v>
  </rv>
  <rv s="1">
    <fb>20.545999999999999</fb>
    <v>112</v>
  </rv>
  <rv s="1">
    <fb>63</fb>
    <v>113</v>
  </rv>
  <rv s="0">
    <v>536870912</v>
    <v>Manila</v>
    <v>33b0f709-fe63-e51f-6893-aa4d29b074e5</v>
    <v>en-US</v>
    <v>Map</v>
  </rv>
  <rv s="1">
    <fb>122287.11599999999</fb>
    <v>9</v>
  </rv>
  <rv s="1">
    <fb>129.61325724947901</fb>
    <v>114</v>
  </rv>
  <rv s="1">
    <fb>2.4802785871650902E-2</fb>
    <v>111</v>
  </rv>
  <rv s="1">
    <fb>696.34678005973694</fb>
    <v>9</v>
  </rv>
  <rv s="1">
    <fb>2.5760000000000001</fb>
    <v>112</v>
  </rv>
  <rv s="1">
    <fb>0.27769393299124701</fb>
    <v>111</v>
  </rv>
  <rv s="1">
    <fb>62.434896292186799</fb>
    <v>118</v>
  </rv>
  <rv s="1">
    <fb>0.86</fb>
    <v>115</v>
  </rv>
  <rv s="1">
    <fb>376795508679.67603</fb>
    <v>116</v>
  </rv>
  <rv s="1">
    <fb>1.0750976999999999</fb>
    <v>111</v>
  </rv>
  <rv s="1">
    <fb>0.35475459999999998</fb>
    <v>111</v>
  </rv>
  <rv s="9">
    <v>22</v>
    <v>7</v>
    <v>770</v>
    <v>6</v>
    <v>0</v>
    <v>Image of Philippines</v>
  </rv>
  <rv s="0">
    <v>805306368</v>
    <v>Bongbong Marcos (President)</v>
    <v>f7c45c07-8e0a-4068-b1e9-b2253baca0e4</v>
    <v>en-US</v>
    <v>Generic</v>
  </rv>
  <rv s="0">
    <v>805306368</v>
    <v>Sara Duterte-Carpio (Vice President)</v>
    <v>0cce571a-fcbe-deed-21b5-93ccb00a9659</v>
    <v>en-US</v>
    <v>Generic</v>
  </rv>
  <rv s="2">
    <v>219</v>
  </rv>
  <rv s="3">
    <v>https://www.bing.com/search?q=philippines&amp;form=skydnc</v>
    <v>Learn more on Bing</v>
  </rv>
  <rv s="1">
    <fb>71.094999999999999</fb>
    <v>118</v>
  </rv>
  <rv s="1">
    <fb>275302190000</fb>
    <v>116</v>
  </rv>
  <rv s="1">
    <fb>121</fb>
    <v>118</v>
  </rv>
  <rv s="2">
    <v>220</v>
  </rv>
  <rv s="1">
    <fb>0.53544594130000001</fb>
    <v>111</v>
  </rv>
  <rv s="1">
    <fb>0.60040000000000004</fb>
    <v>112</v>
  </rv>
  <rv s="1">
    <fb>108116615</fb>
    <v>9</v>
  </rv>
  <rv s="1">
    <fb>0.34799999999999998</fb>
    <v>111</v>
  </rv>
  <rv s="1">
    <fb>0.50900000000000001</fb>
    <v>111</v>
  </rv>
  <rv s="1">
    <fb>9.3000000000000013E-2</fb>
    <v>111</v>
  </rv>
  <rv s="1">
    <fb>0.59620998382568402</fb>
    <v>111</v>
  </rv>
  <rv s="0">
    <v>536870912</v>
    <v>Tarlac</v>
    <v>7d56b130-da68-5615-69f0-dbad4c246cf7</v>
    <v>en-US</v>
    <v>Map</v>
  </rv>
  <rv s="0">
    <v>536870912</v>
    <v>Pampanga</v>
    <v>a8f8bc92-c955-7450-e34a-846fb8708548</v>
    <v>en-US</v>
    <v>Map</v>
  </rv>
  <rv s="0">
    <v>536870912</v>
    <v>Bulacan</v>
    <v>1976e607-d5fa-a209-60b5-a28c5ff0661d</v>
    <v>en-US</v>
    <v>Map</v>
  </rv>
  <rv s="0">
    <v>536870912</v>
    <v>Laguna</v>
    <v>39988f56-c0ce-62ef-a19a-76f4048b73a9</v>
    <v>en-US</v>
    <v>Map</v>
  </rv>
  <rv s="0">
    <v>536870912</v>
    <v>Cebu</v>
    <v>6fe7c68a-9515-9e1b-6ef3-215c4102b56d</v>
    <v>en-US</v>
    <v>Map</v>
  </rv>
  <rv s="0">
    <v>536870912</v>
    <v>Metro Manila</v>
    <v>e5a6d40a-2913-d8a4-ff60-8a8e01d06a21</v>
    <v>en-US</v>
    <v>Map</v>
  </rv>
  <rv s="0">
    <v>536870912</v>
    <v>Nueva Ecija</v>
    <v>e5430242-c181-bbba-a8d5-d8679420d015</v>
    <v>en-US</v>
    <v>Map</v>
  </rv>
  <rv s="0">
    <v>536870912</v>
    <v>Iloilo</v>
    <v>068df4d2-959f-8164-d1fd-994cf0150d12</v>
    <v>en-US</v>
    <v>Map</v>
  </rv>
  <rv s="0">
    <v>536870912</v>
    <v>Batangas</v>
    <v>f77aee21-102e-f6f4-cd8b-795951928807</v>
    <v>en-US</v>
    <v>Map</v>
  </rv>
  <rv s="0">
    <v>536870912</v>
    <v>Romblon</v>
    <v>6fd035a8-a5ba-d2f4-2122-9a82b636c180</v>
    <v>en-US</v>
    <v>Map</v>
  </rv>
  <rv s="0">
    <v>536870912</v>
    <v>Negros Occidental</v>
    <v>9124c64a-51fe-8970-69e4-28507542e45f</v>
    <v>en-US</v>
    <v>Map</v>
  </rv>
  <rv s="0">
    <v>536870912</v>
    <v>Palawan</v>
    <v>30a179ba-83c7-ea59-aa9e-504c60d0306a</v>
    <v>en-US</v>
    <v>Map</v>
  </rv>
  <rv s="0">
    <v>536870912</v>
    <v>Sorsogon</v>
    <v>79a4f911-e28a-11ea-948a-57262f5c5549</v>
    <v>en-US</v>
    <v>Map</v>
  </rv>
  <rv s="0">
    <v>536870912</v>
    <v>Ilocos Sur</v>
    <v>dfcb7d07-6343-dfe7-6867-6d9744442cf9</v>
    <v>en-US</v>
    <v>Map</v>
  </rv>
  <rv s="0">
    <v>536870912</v>
    <v>Camarines Norte</v>
    <v>b33c9c09-6fd7-50a1-6397-f936a8de41c4</v>
    <v>en-US</v>
    <v>Map</v>
  </rv>
  <rv s="0">
    <v>536870912</v>
    <v>Quezon</v>
    <v>c6d788df-51c8-40e8-26ff-c472820ae720</v>
    <v>en-US</v>
    <v>Map</v>
  </rv>
  <rv s="0">
    <v>536870912</v>
    <v>Camiguin</v>
    <v>85693490-5005-8c40-0e9d-7d026eb11aa2</v>
    <v>en-US</v>
    <v>Map</v>
  </rv>
  <rv s="0">
    <v>536870912</v>
    <v>Rizal</v>
    <v>c6b093ee-2456-1b7e-2148-fb0567132780</v>
    <v>en-US</v>
    <v>Map</v>
  </rv>
  <rv s="0">
    <v>536870912</v>
    <v>Masbate</v>
    <v>9744fce8-5c8f-d60c-a32f-ec4aa14e75b8</v>
    <v>en-US</v>
    <v>Map</v>
  </rv>
  <rv s="0">
    <v>536870912</v>
    <v>Samar</v>
    <v>a999fa36-ed0a-e034-2cf7-394ced58dc53</v>
    <v>en-US</v>
    <v>Map</v>
  </rv>
  <rv s="0">
    <v>536870912</v>
    <v>Eastern Samar</v>
    <v>a82cee3f-3388-8285-13c6-75e367e559db</v>
    <v>en-US</v>
    <v>Map</v>
  </rv>
  <rv s="0">
    <v>536870912</v>
    <v>Lanao del Sur</v>
    <v>df314c19-dc7f-1e63-74a0-b7719741fd70</v>
    <v>en-US</v>
    <v>Map</v>
  </rv>
  <rv s="0">
    <v>536870912</v>
    <v>Leyte</v>
    <v>94c97459-3cfd-4ff5-f776-aa7ff55a7b2e</v>
    <v>en-US</v>
    <v>Map</v>
  </rv>
  <rv s="0">
    <v>536870912</v>
    <v>Cagayan</v>
    <v>c27369d2-9ab0-e651-32e7-8f24d9a33023</v>
    <v>en-US</v>
    <v>Map</v>
  </rv>
  <rv s="0">
    <v>536870912</v>
    <v>Sulu</v>
    <v>d02aa221-0c67-1aea-7acc-05c6541cd601</v>
    <v>en-US</v>
    <v>Map</v>
  </rv>
  <rv s="0">
    <v>536870912</v>
    <v>Surigao del Norte</v>
    <v>aacb94f4-c2a7-ec2a-c41b-42e726b63d27</v>
    <v>en-US</v>
    <v>Map</v>
  </rv>
  <rv s="0">
    <v>536870912</v>
    <v>Pangasinan</v>
    <v>6c62aac0-e663-ab19-3a75-8e886d38c402</v>
    <v>en-US</v>
    <v>Map</v>
  </rv>
  <rv s="0">
    <v>536870912</v>
    <v>Mountain Province</v>
    <v>89e735d4-e9bb-0166-29a9-13f286192f70</v>
    <v>en-US</v>
    <v>Map</v>
  </rv>
  <rv s="0">
    <v>536870912</v>
    <v>Cavite</v>
    <v>59ab90bf-7ff8-a433-d78a-2803f3bcc64a</v>
    <v>en-US</v>
    <v>Map</v>
  </rv>
  <rv s="0">
    <v>536870912</v>
    <v>Bohol</v>
    <v>d743e6b8-fccc-a061-aa7d-eeb4c19ca97b</v>
    <v>en-US</v>
    <v>Map</v>
  </rv>
  <rv s="0">
    <v>536870912</v>
    <v>Albay</v>
    <v>c1d3d13d-dbb2-d95b-879f-cff817b53ed6</v>
    <v>en-US</v>
    <v>Map</v>
  </rv>
  <rv s="0">
    <v>536870912</v>
    <v>Bataan</v>
    <v>4c22acf7-e90d-0daf-6d66-a63f5b2adcc3</v>
    <v>en-US</v>
    <v>Map</v>
  </rv>
  <rv s="0">
    <v>536870912</v>
    <v>Ifugao</v>
    <v>5f55a8e3-593b-24a5-0201-b938d0055b2e</v>
    <v>en-US</v>
    <v>Map</v>
  </rv>
  <rv s="0">
    <v>536870912</v>
    <v>Ilocos Norte</v>
    <v>6253095b-6816-7985-36be-29d6991cc865</v>
    <v>en-US</v>
    <v>Map</v>
  </rv>
  <rv s="0">
    <v>536870912</v>
    <v>Basilan</v>
    <v>0a61fc3c-6d4a-cc85-4766-028d626149c5</v>
    <v>en-US</v>
    <v>Map</v>
  </rv>
  <rv s="0">
    <v>536870912</v>
    <v>Isabela</v>
    <v>67ccbd18-7330-76f8-6466-fb01e3f27483</v>
    <v>en-US</v>
    <v>Map</v>
  </rv>
  <rv s="0">
    <v>536870912</v>
    <v>Zambales</v>
    <v>fb1f00fe-78f7-2506-a3c2-02c4389d38d7</v>
    <v>en-US</v>
    <v>Map</v>
  </rv>
  <rv s="0">
    <v>536870912</v>
    <v>Bukidnon</v>
    <v>9dd337fa-fdf6-8f77-e9a1-56502827a36d</v>
    <v>en-US</v>
    <v>Map</v>
  </rv>
  <rv s="0">
    <v>536870912</v>
    <v>Benguet</v>
    <v>7e8657a4-5792-db47-90c7-2604b9aca19f</v>
    <v>en-US</v>
    <v>Map</v>
  </rv>
  <rv s="0">
    <v>536870912</v>
    <v>Marinduque</v>
    <v>672cc189-c047-228c-c256-62eb6c492774</v>
    <v>en-US</v>
    <v>Map</v>
  </rv>
  <rv s="0">
    <v>536870912</v>
    <v>Catanduanes</v>
    <v>cfc6137e-c1cc-2517-cd64-ba3f16b85c49</v>
    <v>en-US</v>
    <v>Map</v>
  </rv>
  <rv s="0">
    <v>536870912</v>
    <v>Antique</v>
    <v>f102470a-603c-aaf9-d204-cc1a44f4df22</v>
    <v>en-US</v>
    <v>Map</v>
  </rv>
  <rv s="0">
    <v>536870912</v>
    <v>Sarangani</v>
    <v>2b309045-7302-eaf1-5ee0-0241fcbda27b</v>
    <v>en-US</v>
    <v>Map</v>
  </rv>
  <rv s="0">
    <v>536870912</v>
    <v>Nueva Vizcaya</v>
    <v>a87e8338-26e2-0bac-26b5-dad65ab7d8ed</v>
    <v>en-US</v>
    <v>Map</v>
  </rv>
  <rv s="0">
    <v>536870912</v>
    <v>Misamis Occidental</v>
    <v>90251788-07d6-5de9-5fb2-122d9011b748</v>
    <v>en-US</v>
    <v>Map</v>
  </rv>
  <rv s="0">
    <v>536870912</v>
    <v>Negros Oriental</v>
    <v>a810cefa-ce8b-24f9-c464-8563570dddbc</v>
    <v>en-US</v>
    <v>Map</v>
  </rv>
  <rv s="0">
    <v>536870912</v>
    <v>Tawi-Tawi</v>
    <v>d33f1020-0388-d1a6-7ca6-13d574e4c4a5</v>
    <v>en-US</v>
    <v>Map</v>
  </rv>
  <rv s="0">
    <v>536870912</v>
    <v>Siquijor</v>
    <v>900cdb06-c146-8aad-588b-1abb2bc4954d</v>
    <v>en-US</v>
    <v>Map</v>
  </rv>
  <rv s="0">
    <v>536870912</v>
    <v>Biliran</v>
    <v>b27be238-c9cf-4606-6161-ad4f13ca4d14</v>
    <v>en-US</v>
    <v>Map</v>
  </rv>
  <rv s="0">
    <v>536870912</v>
    <v>Guimaras</v>
    <v>a59f4672-beb3-c887-0fb6-90845a1319e7</v>
    <v>en-US</v>
    <v>Map</v>
  </rv>
  <rv s="0">
    <v>536870912</v>
    <v>Abra</v>
    <v>50f0fde3-c476-44d4-bd68-67ab7562f844</v>
    <v>en-US</v>
    <v>Map</v>
  </rv>
  <rv s="0">
    <v>536870912</v>
    <v>Aklan</v>
    <v>d54082de-762e-326e-5462-2742153aee20</v>
    <v>en-US</v>
    <v>Map</v>
  </rv>
  <rv s="0">
    <v>536870912</v>
    <v>South Cotabato</v>
    <v>4f68ac36-80cf-cb03-603c-a39763ff6a63</v>
    <v>en-US</v>
    <v>Map</v>
  </rv>
  <rv s="0">
    <v>536870912</v>
    <v>Batanes</v>
    <v>071321cd-cdf1-7bd5-4f51-445de02e23f7</v>
    <v>en-US</v>
    <v>Map</v>
  </rv>
  <rv s="0">
    <v>536870912</v>
    <v>Zamboanga del Sur</v>
    <v>92ca3c72-1bd6-3d69-0bd9-79e64960f869</v>
    <v>en-US</v>
    <v>Map</v>
  </rv>
  <rv s="0">
    <v>536870912</v>
    <v>Maguindanao</v>
    <v>9f782a00-9905-f960-01c4-7d058bc367f4</v>
    <v>en-US</v>
    <v>Map</v>
  </rv>
  <rv s="0">
    <v>536870912</v>
    <v>Quirino</v>
    <v>fa177028-edac-8b0a-8574-7671754d7c78</v>
    <v>en-US</v>
    <v>Map</v>
  </rv>
  <rv s="0">
    <v>536870912</v>
    <v>Camarines Sur</v>
    <v>abce219f-6e2a-aed1-d1d8-0fa323980c58</v>
    <v>en-US</v>
    <v>Map</v>
  </rv>
  <rv s="0">
    <v>536870912</v>
    <v>Aurora</v>
    <v>5f3ee083-afad-a585-6329-0c636f8dad37</v>
    <v>en-US</v>
    <v>Map</v>
  </rv>
  <rv s="0">
    <v>536870912</v>
    <v>Southern Leyte</v>
    <v>dd6f64d2-a3e2-20d3-5387-101d1fdf995f</v>
    <v>en-US</v>
    <v>Map</v>
  </rv>
  <rv s="0">
    <v>536870912</v>
    <v>Occidental Mindoro</v>
    <v>e816710f-2355-5211-d5d9-367d58f6e5b6</v>
    <v>en-US</v>
    <v>Map</v>
  </rv>
  <rv s="0">
    <v>536870912</v>
    <v>La Union</v>
    <v>28905729-f4e1-e195-8ee5-e9f0185f79bb</v>
    <v>en-US</v>
    <v>Map</v>
  </rv>
  <rv s="0">
    <v>536870912</v>
    <v>Davao del Sur</v>
    <v>de4e39c5-f826-827f-b911-b4c5f32870c5</v>
    <v>en-US</v>
    <v>Map</v>
  </rv>
  <rv s="0">
    <v>536870912</v>
    <v>Davao del Norte</v>
    <v>9d76fe2e-b56a-c6ae-77eb-ed4776895f94</v>
    <v>en-US</v>
    <v>Map</v>
  </rv>
  <rv s="0">
    <v>536870912</v>
    <v>Zamboanga del Norte</v>
    <v>f6631fe4-1dfe-211b-f938-1e3e637959c2</v>
    <v>en-US</v>
    <v>Map</v>
  </rv>
  <rv s="0">
    <v>536870912</v>
    <v>Cotabato</v>
    <v>bcd75c68-1bea-80bc-3ff6-de6b7165cba4</v>
    <v>en-US</v>
    <v>Map</v>
  </rv>
  <rv s="0">
    <v>536870912</v>
    <v>Oriental Mindoro</v>
    <v>786e1e1a-3f36-7f63-ad18-0ae7a605070d</v>
    <v>en-US</v>
    <v>Map</v>
  </rv>
  <rv s="0">
    <v>536870912</v>
    <v>Lanao del Norte</v>
    <v>53d4a5e4-9974-b921-1dec-e6ed33289570</v>
    <v>en-US</v>
    <v>Map</v>
  </rv>
  <rv s="0">
    <v>536870912</v>
    <v>Zamboanga Sibugay</v>
    <v>d9bfe875-cd79-6d7c-905a-27a9a7127023</v>
    <v>en-US</v>
    <v>Map</v>
  </rv>
  <rv s="0">
    <v>536870912</v>
    <v>Apayao</v>
    <v>6f5b9897-70dc-fbb9-e495-e30a9cfe485f</v>
    <v>en-US</v>
    <v>Map</v>
  </rv>
  <rv s="0">
    <v>536870912</v>
    <v>Surigao del Sur</v>
    <v>afef8f50-4321-6f71-72c4-609b85910d0d</v>
    <v>en-US</v>
    <v>Map</v>
  </rv>
  <rv s="0">
    <v>536870912</v>
    <v>Northern Samar</v>
    <v>fa937597-73a7-9eb4-b8bd-fe9dbb2f4884</v>
    <v>en-US</v>
    <v>Map</v>
  </rv>
  <rv s="0">
    <v>536870912</v>
    <v>Agusan del Norte</v>
    <v>1d396096-557b-6793-a2b7-a4c20b51f0d0</v>
    <v>en-US</v>
    <v>Map</v>
  </rv>
  <rv s="0">
    <v>536870912</v>
    <v>Kalinga</v>
    <v>d47ead1a-b139-3463-9a65-e9641cb49af4</v>
    <v>en-US</v>
    <v>Map</v>
  </rv>
  <rv s="0">
    <v>536870912</v>
    <v>Sultan Kudarat</v>
    <v>77cd2cd4-8bb6-6a81-2115-03c609a1ad13</v>
    <v>en-US</v>
    <v>Map</v>
  </rv>
  <rv s="0">
    <v>536870912</v>
    <v>Misamis Oriental</v>
    <v>53920b42-5d5d-510b-d05f-df387a2297e5</v>
    <v>en-US</v>
    <v>Map</v>
  </rv>
  <rv s="0">
    <v>536870912</v>
    <v>Capiz</v>
    <v>d848e338-0672-ccc9-91b0-b6bda7212cdc</v>
    <v>en-US</v>
    <v>Map</v>
  </rv>
  <rv s="0">
    <v>536870912</v>
    <v>Davao Oriental</v>
    <v>23bee499-8a62-17a7-648d-7fab95372147</v>
    <v>en-US</v>
    <v>Map</v>
  </rv>
  <rv s="0">
    <v>536870912</v>
    <v>Agusan del Sur</v>
    <v>77bdbc59-f779-0f45-fbd9-c9dbc43232df</v>
    <v>en-US</v>
    <v>Map</v>
  </rv>
  <rv s="0">
    <v>536870912</v>
    <v>Dinagat Islands</v>
    <v>a338095e-5e70-5d46-eeac-607cde0cf001</v>
    <v>en-US</v>
    <v>Map</v>
  </rv>
  <rv s="0">
    <v>536870912</v>
    <v>Davao Occidental</v>
    <v>35aa0854-1795-47a4-abde-baaeb37be569</v>
    <v>en-US</v>
    <v>Map</v>
  </rv>
  <rv s="2">
    <v>221</v>
  </rv>
  <rv s="1">
    <fb>0.14047533279066099</fb>
    <v>111</v>
  </rv>
  <rv s="2">
    <v>222</v>
  </rv>
  <rv s="1">
    <fb>0.43099999999999999</fb>
    <v>111</v>
  </rv>
  <rv s="1">
    <fb>2.1500000953674298E-2</fb>
    <v>119</v>
  </rv>
  <rv s="1">
    <fb>50975903</fb>
    <v>9</v>
  </rv>
  <rv s="19">
    <v>#VALUE!</v>
    <v>en-US</v>
    <v>fe47e182-43d6-4546-8bee-86609d6dd805</v>
    <v>536870912</v>
    <v>1</v>
    <v>768</v>
    <v>234</v>
    <v>Philippines</v>
    <v>5</v>
    <v>109</v>
    <v>Map</v>
    <v>7</v>
    <v>769</v>
    <v>PH</v>
    <v>3868</v>
    <v>3869</v>
    <v>3870</v>
    <v>3871</v>
    <v>3872</v>
    <v>3873</v>
    <v>3874</v>
    <v>3875</v>
    <v>3876</v>
    <v>PHP</v>
    <v>The Philippines, officially the Republic of the Philippines, is an archipelagic country in Southeast Asia. It is situated in the western Pacific Ocean and consists of around 7,641 islands that are broadly categorized under three main geographical divisions from north to south: Luzon, Visayas, and Mindanao. The Philippines is bounded by the South China Sea to the west, the Philippine Sea to the east, and the Celebes Sea to the southwest. It shares maritime borders with Taiwan to the north, Japan to the northeast, Palau to the east and southeast, Indonesia to the south, Malaysia to the southwest, Vietnam to the west, and China to the northwest. The Philippines covers an area of 300,000 km² and, as of 2021, it had a population of around 109 million people, making it the world's thirteenth-most populous country. The Philippines has diverse ethnicities and cultures throughout its islands. Manila is the country's capital, while the largest city is Quezon City; both lie within the urban area of Metro Manila.</v>
    <v>3877</v>
    <v>3878</v>
    <v>3879</v>
    <v>3880</v>
    <v>3881</v>
    <v>3882</v>
    <v>3883</v>
    <v>3884</v>
    <v>3885</v>
    <v>2432</v>
    <v>3873</v>
    <v>3888</v>
    <v>3889</v>
    <v>3890</v>
    <v>3891</v>
    <v>3892</v>
    <v>262</v>
    <v>Philippines</v>
    <v>Lupang Hinirang</v>
    <v>3893</v>
    <v>Republic of the Philippines</v>
    <v>3894</v>
    <v>3895</v>
    <v>3896</v>
    <v>1230</v>
    <v>3897</v>
    <v>3898</v>
    <v>997</v>
    <v>935</v>
    <v>3899</v>
    <v>3244</v>
    <v>3900</v>
    <v>3982</v>
    <v>3983</v>
    <v>3984</v>
    <v>3985</v>
    <v>3986</v>
    <v>Philippines</v>
    <v>3987</v>
    <v>mdp/vdpid/201</v>
  </rv>
  <rv s="0">
    <v>536870912</v>
    <v>Poland</v>
    <v>1d6059a2-d1f1-d2d7-4261-dc7cd5cdb84b</v>
    <v>en-US</v>
    <v>Map</v>
  </rv>
  <rv s="1">
    <fb>0.469447075345374</fb>
    <v>111</v>
  </rv>
  <rv s="1">
    <fb>312685</fb>
    <v>9</v>
  </rv>
  <rv s="1">
    <fb>191000</fb>
    <v>9</v>
  </rv>
  <rv s="1">
    <fb>10.199999999999999</fb>
    <v>112</v>
  </rv>
  <rv s="1">
    <fb>48</fb>
    <v>113</v>
  </rv>
  <rv s="0">
    <v>536870912</v>
    <v>Warsaw</v>
    <v>c79f30ac-b9a3-0949-6bdf-956551e5fc81</v>
    <v>en-US</v>
    <v>Map</v>
  </rv>
  <rv s="1">
    <fb>299036.516</fb>
    <v>9</v>
  </rv>
  <rv s="1">
    <fb>114.111779375092</fb>
    <v>114</v>
  </rv>
  <rv s="1">
    <fb>2.227478809383E-2</fb>
    <v>111</v>
  </rv>
  <rv s="1">
    <fb>3971.7997613105499</fb>
    <v>9</v>
  </rv>
  <rv s="1">
    <fb>1.46</fb>
    <v>112</v>
  </rv>
  <rv s="1">
    <fb>0.30883439025809101</fb>
    <v>111</v>
  </rv>
  <rv s="1">
    <fb>90.291375435655297</fb>
    <v>118</v>
  </rv>
  <rv s="1">
    <fb>592164400687.60706</fb>
    <v>116</v>
  </rv>
  <rv s="1">
    <fb>1.000159</fb>
    <v>111</v>
  </rv>
  <rv s="1">
    <fb>0.67827439999999994</fb>
    <v>111</v>
  </rv>
  <rv s="9">
    <v>23</v>
    <v>7</v>
    <v>780</v>
    <v>6</v>
    <v>0</v>
    <v>Image of Poland</v>
  </rv>
  <rv s="1">
    <fb>3.8</fb>
    <v>118</v>
  </rv>
  <rv s="0">
    <v>805306368</v>
    <v>Krzysztof Tchórzewski (Minister)</v>
    <v>6b13d4e6-6d9e-4a69-b459-c93938f3a35a</v>
    <v>en-US</v>
    <v>Generic</v>
  </rv>
  <rv s="0">
    <v>805306368</v>
    <v>Andrzej Duda (President)</v>
    <v>fd659446-93d5-1c05-f501-9d102870ea43</v>
    <v>en-US</v>
    <v>Generic</v>
  </rv>
  <rv s="0">
    <v>805306368</v>
    <v>Mateusz Morawiecki (Prime Minister)</v>
    <v>0d18b0a0-3a62-782b-9156-6236fe9893be</v>
    <v>en-US</v>
    <v>Generic</v>
  </rv>
  <rv s="2">
    <v>223</v>
  </rv>
  <rv s="3">
    <v>https://www.bing.com/search?q=poland&amp;form=skydnc</v>
    <v>Learn more on Bing</v>
  </rv>
  <rv s="1">
    <fb>77.602439024390307</fb>
    <v>118</v>
  </rv>
  <rv s="1">
    <fb>151618860000</fb>
    <v>116</v>
  </rv>
  <rv s="1">
    <fb>2.93</fb>
    <v>115</v>
  </rv>
  <rv s="2">
    <v>224</v>
  </rv>
  <rv s="1">
    <fb>0.23246298360000001</fb>
    <v>111</v>
  </rv>
  <rv s="1">
    <fb>2.3788</fb>
    <v>112</v>
  </rv>
  <rv s="1">
    <fb>37970874</fb>
    <v>9</v>
  </rv>
  <rv s="1">
    <fb>0.23499999999999999</fb>
    <v>111</v>
  </rv>
  <rv s="1">
    <fb>0.38200000000000001</fb>
    <v>111</v>
  </rv>
  <rv s="1">
    <fb>0.56701000213622998</fb>
    <v>111</v>
  </rv>
  <rv s="0">
    <v>536870912</v>
    <v>Pomeranian Voivodeship</v>
    <v>765662c5-0a8a-9aea-8c1c-c063ec4e16f8</v>
    <v>en-US</v>
    <v>Map</v>
  </rv>
  <rv s="0">
    <v>536870912</v>
    <v>Silesian Voivodeship</v>
    <v>21f7e450-daba-be7f-4ac9-7f73980437c9</v>
    <v>en-US</v>
    <v>Map</v>
  </rv>
  <rv s="0">
    <v>536870912</v>
    <v>Lublin Voivodeship</v>
    <v>b5dea0b6-7035-ffe9-a5c1-a961fcb0e72e</v>
    <v>en-US</v>
    <v>Map</v>
  </rv>
  <rv s="0">
    <v>536870912</v>
    <v>Masovian Voivodeship</v>
    <v>32cae853-042c-0a77-5173-f511fead52f6</v>
    <v>en-US</v>
    <v>Map</v>
  </rv>
  <rv s="0">
    <v>536870912</v>
    <v>Łódź Voivodeship</v>
    <v>0fe063e3-0ad6-1012-edb0-f676300d33ea</v>
    <v>en-US</v>
    <v>Map</v>
  </rv>
  <rv s="0">
    <v>536870912</v>
    <v>Lower Silesian Voivodeship</v>
    <v>2c12027c-f1f3-15e4-470e-533d0b324b34</v>
    <v>en-US</v>
    <v>Map</v>
  </rv>
  <rv s="0">
    <v>536870912</v>
    <v>Lubusz Voivodeship</v>
    <v>c0d124dd-136d-3834-1fe8-efd33254942d</v>
    <v>en-US</v>
    <v>Map</v>
  </rv>
  <rv s="0">
    <v>536870912</v>
    <v>Kuyavian-Pomeranian Voivodeship</v>
    <v>2b254630-1d13-aca8-305f-0841a7ec6b83</v>
    <v>en-US</v>
    <v>Map</v>
  </rv>
  <rv s="0">
    <v>536870912</v>
    <v>Podlaskie Voivodeship</v>
    <v>82774917-52f8-91a2-e0f4-7810458bd6ed</v>
    <v>en-US</v>
    <v>Map</v>
  </rv>
  <rv s="0">
    <v>536870912</v>
    <v>Świętokrzyskie Voivodeship</v>
    <v>f361912e-d7ba-dd37-b583-2068d7a03177</v>
    <v>en-US</v>
    <v>Map</v>
  </rv>
  <rv s="0">
    <v>536870912</v>
    <v>Warmian-Masurian Voivodeship</v>
    <v>eed14489-8bcb-c40c-6362-4e95235cce3f</v>
    <v>en-US</v>
    <v>Map</v>
  </rv>
  <rv s="0">
    <v>536870912</v>
    <v>West Pomeranian Voivodeship</v>
    <v>af2cc162-3439-53b4-582b-cb4495bdbf8e</v>
    <v>en-US</v>
    <v>Map</v>
  </rv>
  <rv s="0">
    <v>536870912</v>
    <v>Greater Poland Voivodeship</v>
    <v>edec10d8-3c1d-302b-daa4-5a643ab293e8</v>
    <v>en-US</v>
    <v>Map</v>
  </rv>
  <rv s="0">
    <v>536870912</v>
    <v>Opole Voivodeship</v>
    <v>6a026a5e-de28-6062-3c38-7c6f4181e5bc</v>
    <v>en-US</v>
    <v>Map</v>
  </rv>
  <rv s="0">
    <v>536870912</v>
    <v>Lesser Poland Voivodeship</v>
    <v>efd58db8-b0c8-2329-0f3a-8adeab450d74</v>
    <v>en-US</v>
    <v>Map</v>
  </rv>
  <rv s="2">
    <v>225</v>
  </rv>
  <rv s="1">
    <fb>0.174019561608692</fb>
    <v>111</v>
  </rv>
  <rv s="1">
    <fb>0.40799999999999997</fb>
    <v>111</v>
  </rv>
  <rv s="1">
    <fb>3.4739999771118198E-2</fb>
    <v>119</v>
  </rv>
  <rv s="1">
    <fb>22796574</fb>
    <v>9</v>
  </rv>
  <rv s="19">
    <v>#VALUE!</v>
    <v>en-US</v>
    <v>1d6059a2-d1f1-d2d7-4261-dc7cd5cdb84b</v>
    <v>536870912</v>
    <v>1</v>
    <v>778</v>
    <v>234</v>
    <v>Poland</v>
    <v>5</v>
    <v>109</v>
    <v>Map</v>
    <v>7</v>
    <v>779</v>
    <v>PL</v>
    <v>3990</v>
    <v>3991</v>
    <v>3992</v>
    <v>3993</v>
    <v>3994</v>
    <v>3995</v>
    <v>3996</v>
    <v>3997</v>
    <v>3998</v>
    <v>PLN</v>
    <v>Poland, officially the Republic of Poland, is a country in Central Europe. It is divided into 16 administrative provinces called voivodeships, covering an area of 312,696 km². Poland has a population of over 38 million and is the fifth-most populous member state of the European Union. Warsaw is the nation's capital and largest metropolis. Other major cities include Kraków, Łódź, Wrocław, Poznań, Gdańsk, and Szczecin.</v>
    <v>3999</v>
    <v>4000</v>
    <v>4001</v>
    <v>4002</v>
    <v>1531</v>
    <v>4003</v>
    <v>4004</v>
    <v>4005</v>
    <v>4006</v>
    <v>4007</v>
    <v>3995</v>
    <v>4011</v>
    <v>4012</v>
    <v>4013</v>
    <v>4014</v>
    <v>2592</v>
    <v>4015</v>
    <v>Poland</v>
    <v>Poland Is Not Yet Lost</v>
    <v>4016</v>
    <v>Republic of Poland</v>
    <v>4017</v>
    <v>4018</v>
    <v>4019</v>
    <v>1942</v>
    <v>4020</v>
    <v>4021</v>
    <v>1735</v>
    <v>3750</v>
    <v>3751</v>
    <v>359</v>
    <v>4022</v>
    <v>4038</v>
    <v>4039</v>
    <v>318</v>
    <v>4040</v>
    <v>4041</v>
    <v>Poland</v>
    <v>4042</v>
    <v>mdp/vdpid/191</v>
  </rv>
  <rv s="0">
    <v>536870912</v>
    <v>Portugal</v>
    <v>9e917e65-c588-a0b7-f336-52fc6b5b2052</v>
    <v>en-US</v>
    <v>Map</v>
  </rv>
  <rv s="1">
    <fb>0.39452940398253294</fb>
    <v>111</v>
  </rv>
  <rv s="1">
    <fb>92212</fb>
    <v>9</v>
  </rv>
  <rv s="1">
    <fb>52000</fb>
    <v>9</v>
  </rv>
  <rv s="1">
    <fb>8.5</fb>
    <v>112</v>
  </rv>
  <rv s="1">
    <fb>351</fb>
    <v>113</v>
  </rv>
  <rv s="0">
    <v>536870912</v>
    <v>Lisbon</v>
    <v>9d006cb5-bff4-48b4-9c83-443eaf418b11</v>
    <v>en-US</v>
    <v>Map</v>
  </rv>
  <rv s="1">
    <fb>48741.764000000003</fb>
    <v>9</v>
  </rv>
  <rv s="1">
    <fb>110.624358614714</fb>
    <v>114</v>
  </rv>
  <rv s="1">
    <fb>3.3817841004612497E-3</fb>
    <v>111</v>
  </rv>
  <rv s="1">
    <fb>4662.6007998029399</fb>
    <v>9</v>
  </rv>
  <rv s="1">
    <fb>1.38</fb>
    <v>112</v>
  </rv>
  <rv s="1">
    <fb>0.34611423825368903</fb>
    <v>111</v>
  </rv>
  <rv s="1">
    <fb>77.024122555839</fb>
    <v>118</v>
  </rv>
  <rv s="1">
    <fb>1.54</fb>
    <v>115</v>
  </rv>
  <rv s="1">
    <fb>237686075634.698</fb>
    <v>116</v>
  </rv>
  <rv s="1">
    <fb>1.0618313000000001</fb>
    <v>111</v>
  </rv>
  <rv s="1">
    <fb>0.63935809999999993</fb>
    <v>111</v>
  </rv>
  <rv s="9">
    <v>24</v>
    <v>7</v>
    <v>788</v>
    <v>6</v>
    <v>0</v>
    <v>Image of Portugal</v>
  </rv>
  <rv s="0">
    <v>805306368</v>
    <v>António Costa (Prime Minister)</v>
    <v>461f25f6-d38c-4199-a2e3-c82f6d34e8cb</v>
    <v>en-US</v>
    <v>Generic</v>
  </rv>
  <rv s="0">
    <v>805306368</v>
    <v>Marcelo Rebelo de Sousa (President)</v>
    <v>cd15af88-d571-7e9f-0e69-8c7f54821ed3</v>
    <v>en-US</v>
    <v>Generic</v>
  </rv>
  <rv s="2">
    <v>226</v>
  </rv>
  <rv s="3">
    <v>https://www.bing.com/search?q=portugal&amp;form=skydnc</v>
    <v>Learn more on Bing</v>
  </rv>
  <rv s="1">
    <fb>81.3243902439024</fb>
    <v>118</v>
  </rv>
  <rv s="1">
    <fb>61933604857.411003</fb>
    <v>116</v>
  </rv>
  <rv s="1">
    <fb>3.78</fb>
    <v>115</v>
  </rv>
  <rv s="1">
    <fb>0.27650697260000001</fb>
    <v>111</v>
  </rv>
  <rv s="1">
    <fb>5.1239999999999997</fb>
    <v>112</v>
  </rv>
  <rv s="1">
    <fb>10269417</fb>
    <v>9</v>
  </rv>
  <rv s="1">
    <fb>0.41600000000000004</fb>
    <v>111</v>
  </rv>
  <rv s="1">
    <fb>7.400000000000001E-2</fb>
    <v>111</v>
  </rv>
  <rv s="1">
    <fb>0.58811000823974602</fb>
    <v>111</v>
  </rv>
  <rv s="0">
    <v>536870912</v>
    <v>Madeira</v>
    <v>fd1c338d-a716-e095-102a-5ac3106ddd68</v>
    <v>en-US</v>
    <v>Map</v>
  </rv>
  <rv s="0">
    <v>536870912</v>
    <v>Lisbon District</v>
    <v>9aabe4c9-f2ff-745a-22b7-741589d147d3</v>
    <v>en-US</v>
    <v>Map</v>
  </rv>
  <rv s="0">
    <v>536870912</v>
    <v>Azores</v>
    <v>162558d5-afd4-4b00-9d00-54ad16880f8b</v>
    <v>en-US</v>
    <v>Map</v>
  </rv>
  <rv s="0">
    <v>536870912</v>
    <v>Castelo Branco</v>
    <v>fb4769a8-e791-44cf-b415-49b116c2d850</v>
    <v>en-US</v>
    <v>Map</v>
  </rv>
  <rv s="0">
    <v>536870912</v>
    <v>Aveiro District</v>
    <v>2448fddc-7ab4-4061-c990-7ee0e882b83f</v>
    <v>en-US</v>
    <v>Map</v>
  </rv>
  <rv s="0">
    <v>536870912</v>
    <v>Vila Real</v>
    <v>16491095-1ede-45bc-b4f9-d0b768b902b4</v>
    <v>en-US</v>
    <v>Map</v>
  </rv>
  <rv s="0">
    <v>536870912</v>
    <v>Braga District</v>
    <v>bf9b0bf5-80ec-1d9e-e2bb-f15cfff91b3f</v>
    <v>en-US</v>
    <v>Map</v>
  </rv>
  <rv s="0">
    <v>536870912</v>
    <v>Bragança District</v>
    <v>511e9c5a-156c-4018-b440-d68a04fdd311</v>
    <v>en-US</v>
    <v>Map</v>
  </rv>
  <rv s="0">
    <v>536870912</v>
    <v>Coimbra District</v>
    <v>eaabde58-df44-d3f2-fcaf-2eb0b0c892ca</v>
    <v>en-US</v>
    <v>Map</v>
  </rv>
  <rv s="0">
    <v>536870912</v>
    <v>Viseu District</v>
    <v>4af2c91e-a2d9-03c8-4bcc-d0e611b7a836</v>
    <v>en-US</v>
    <v>Map</v>
  </rv>
  <rv s="0">
    <v>536870912</v>
    <v>Santarém District</v>
    <v>31ed3d3b-1669-48e6-9f45-7dff6e48107b</v>
    <v>en-US</v>
    <v>Map</v>
  </rv>
  <rv s="0">
    <v>536870912</v>
    <v>Leiria District</v>
    <v>1e45c3ae-38a6-3ec3-3187-2e72c0cad027</v>
    <v>en-US</v>
    <v>Map</v>
  </rv>
  <rv s="0">
    <v>536870912</v>
    <v>Porto District</v>
    <v>ab024f06-dfa0-f5d5-2ace-323a59e1c03f</v>
    <v>en-US</v>
    <v>Map</v>
  </rv>
  <rv s="0">
    <v>536870912</v>
    <v>Faro District</v>
    <v>0f961e40-6a20-4ce7-9c8b-3c9484a39b31</v>
    <v>en-US</v>
    <v>Map</v>
  </rv>
  <rv s="0">
    <v>536870912</v>
    <v>Beja District</v>
    <v>57132a4f-ab86-49cc-9a10-eea78fe194c6</v>
    <v>en-US</v>
    <v>Map</v>
  </rv>
  <rv s="0">
    <v>536870912</v>
    <v>Guarda District</v>
    <v>a6ab4e89-16d3-c736-2651-53af26e5c9fb</v>
    <v>en-US</v>
    <v>Map</v>
  </rv>
  <rv s="0">
    <v>536870912</v>
    <v>Viana do Castelo District</v>
    <v>e82c5675-25b8-35f8-dd22-1d162bbc45bd</v>
    <v>en-US</v>
    <v>Map</v>
  </rv>
  <rv s="0">
    <v>536870912</v>
    <v>Setúbal District</v>
    <v>2443fa57-ba7a-ca6f-6988-b7bb998c209d</v>
    <v>en-US</v>
    <v>Map</v>
  </rv>
  <rv s="0">
    <v>536870912</v>
    <v>Portalegre District</v>
    <v>0509a564-38fa-4a46-85bd-79ea9cfb105b</v>
    <v>en-US</v>
    <v>Map</v>
  </rv>
  <rv s="0">
    <v>536870912</v>
    <v>Évora District</v>
    <v>9f2c1154-ba9c-42db-b07d-6ac93b22f847</v>
    <v>en-US</v>
    <v>Map</v>
  </rv>
  <rv s="2">
    <v>227</v>
  </rv>
  <rv s="1">
    <fb>0.227551770073532</fb>
    <v>111</v>
  </rv>
  <rv s="1">
    <fb>0.39799999999999996</fb>
    <v>111</v>
  </rv>
  <rv s="1">
    <fb>6.33400011062622E-2</fb>
    <v>119</v>
  </rv>
  <rv s="1">
    <fb>6753579</fb>
    <v>9</v>
  </rv>
  <rv s="19">
    <v>#VALUE!</v>
    <v>en-US</v>
    <v>9e917e65-c588-a0b7-f336-52fc6b5b2052</v>
    <v>536870912</v>
    <v>1</v>
    <v>787</v>
    <v>234</v>
    <v>Portugal</v>
    <v>5</v>
    <v>109</v>
    <v>Map</v>
    <v>7</v>
    <v>203</v>
    <v>PT</v>
    <v>4045</v>
    <v>4046</v>
    <v>4047</v>
    <v>4048</v>
    <v>4049</v>
    <v>4050</v>
    <v>4051</v>
    <v>4052</v>
    <v>4053</v>
    <v>EUR</v>
    <v>Portugal, officially the Portuguese Republic, is a country whose mainland is located on the Iberian Peninsula of Southwestern Europe, and whose territory also includes the Atlantic archipelagos of the Azores and Madeira. It features the westernmost point in continental Europe, and its Iberian portion is bordered to the west and south by the Atlantic Ocean and to the north and east by Spain, the sole country to have a land border with Portugal. Its two archipelagos form two autonomous regions with their own regional governments. Lisbon is the capital and largest city.</v>
    <v>4054</v>
    <v>4055</v>
    <v>4056</v>
    <v>4057</v>
    <v>4058</v>
    <v>4059</v>
    <v>4060</v>
    <v>4061</v>
    <v>4062</v>
    <v>1996</v>
    <v>4050</v>
    <v>4065</v>
    <v>4066</v>
    <v>4067</v>
    <v>4068</v>
    <v>1728</v>
    <v>4069</v>
    <v>Portugal</v>
    <v>A Portuguesa</v>
    <v>438</v>
    <v>Portugal</v>
    <v>4070</v>
    <v>4071</v>
    <v>4072</v>
    <v>2816</v>
    <v>2597</v>
    <v>4073</v>
    <v>1058</v>
    <v>4074</v>
    <v>652</v>
    <v>273</v>
    <v>4075</v>
    <v>4096</v>
    <v>4097</v>
    <v>3443</v>
    <v>4098</v>
    <v>4099</v>
    <v>Portugal</v>
    <v>4100</v>
    <v>mdp/vdpid/193</v>
  </rv>
  <rv s="0">
    <v>536870912</v>
    <v>Qatar</v>
    <v>12aef15b-0748-2538-a691-1f10b68d6fc2</v>
    <v>en-US</v>
    <v>Map</v>
  </rv>
  <rv s="1">
    <fb>5.7708871662360002E-2</fb>
    <v>111</v>
  </rv>
  <rv s="1">
    <fb>11586</fb>
    <v>9</v>
  </rv>
  <rv s="1">
    <fb>22000</fb>
    <v>9</v>
  </rv>
  <rv s="1">
    <fb>9.5410000000000004</fb>
    <v>112</v>
  </rv>
  <rv s="1">
    <fb>974</fb>
    <v>113</v>
  </rv>
  <rv s="0">
    <v>536870912</v>
    <v>Doha</v>
    <v>c5b0d5d3-8bd3-bd8d-1f71-c25a489a1a0d</v>
    <v>en-US</v>
    <v>Map</v>
  </rv>
  <rv s="1">
    <fb>103259.053</fb>
    <v>9</v>
  </rv>
  <rv s="1">
    <fb>115.380849813981</fb>
    <v>114</v>
  </rv>
  <rv s="1">
    <fb>-6.6664112486110204E-3</fb>
    <v>111</v>
  </rv>
  <rv s="1">
    <fb>14781.648325999</fb>
    <v>9</v>
  </rv>
  <rv s="1">
    <fb>1.8660000000000001</fb>
    <v>112</v>
  </rv>
  <rv s="1">
    <fb>0</fb>
    <v>111</v>
  </rv>
  <rv s="1">
    <fb>99.995026721051204</fb>
    <v>118</v>
  </rv>
  <rv s="1">
    <fb>183466208791.20901</fb>
    <v>116</v>
  </rv>
  <rv s="1">
    <fb>1.0384244</fb>
    <v>111</v>
  </rv>
  <rv s="1">
    <fb>0.1786992</fb>
    <v>111</v>
  </rv>
  <rv s="9">
    <v>25</v>
    <v>7</v>
    <v>801</v>
    <v>6</v>
    <v>0</v>
    <v>Image of Qatar</v>
  </rv>
  <rv s="1">
    <fb>5.8</fb>
    <v>118</v>
  </rv>
  <rv s="0">
    <v>805306368</v>
    <v>Tamim bin Hamad Al Thani (Emir)</v>
    <v>a1db2975-3bae-c431-415e-f2760e58c99a</v>
    <v>en-US</v>
    <v>Generic</v>
  </rv>
  <rv s="2">
    <v>228</v>
  </rv>
  <rv s="3">
    <v>https://www.bing.com/search?q=qatar+country&amp;form=skydnc</v>
    <v>Learn more on Bing</v>
  </rv>
  <rv s="1">
    <fb>80.099999999999994</fb>
    <v>118</v>
  </rv>
  <rv s="1">
    <fb>160050720000</fb>
    <v>116</v>
  </rv>
  <rv s="1">
    <fb>9</fb>
    <v>118</v>
  </rv>
  <rv s="1">
    <fb>6.2283750999999998E-2</fb>
    <v>111</v>
  </rv>
  <rv s="1">
    <fb>2.4851999999999999</fb>
    <v>112</v>
  </rv>
  <rv s="1">
    <fb>2832067</fb>
    <v>9</v>
  </rv>
  <rv s="1">
    <fb>0.86819999694824201</fb>
    <v>111</v>
  </rv>
  <rv s="0">
    <v>536870912</v>
    <v>Al Rayyan</v>
    <v>9bf93336-1924-2e5e-cb2a-f85b1cc21f34</v>
    <v>en-US</v>
    <v>Map</v>
  </rv>
  <rv s="0">
    <v>536870912</v>
    <v>Al Wakrah</v>
    <v>4c88a270-4eb0-5c50-1314-b484c89246f1</v>
    <v>en-US</v>
    <v>Map</v>
  </rv>
  <rv s="0">
    <v>536870912</v>
    <v>Al Khor</v>
    <v>72adf305-d5e2-3388-1472-17d5f43e48a9</v>
    <v>en-US</v>
    <v>Map</v>
  </rv>
  <rv s="0">
    <v>536870912</v>
    <v>Umm Salal</v>
    <v>2178500b-c8f4-b470-ce7b-5b59055fa6bb</v>
    <v>en-US</v>
    <v>Map</v>
  </rv>
  <rv s="0">
    <v>536870912</v>
    <v>Al Daayen</v>
    <v>62a5b4cd-c677-fab5-a1cf-e2b759d10eba</v>
    <v>en-US</v>
    <v>Map</v>
  </rv>
  <rv s="0">
    <v>536870912</v>
    <v>Al Shamal</v>
    <v>0e293f7b-8248-ad3b-91d1-bd49d93a952b</v>
    <v>en-US</v>
    <v>Map</v>
  </rv>
  <rv s="2">
    <v>229</v>
  </rv>
  <rv s="1">
    <fb>0.14654950961848401</fb>
    <v>111</v>
  </rv>
  <rv s="1">
    <fb>0.113</fb>
    <v>111</v>
  </rv>
  <rv s="1">
    <fb>9.0999998152255994E-4</fb>
    <v>119</v>
  </rv>
  <rv s="1">
    <fb>2809071</fb>
    <v>9</v>
  </rv>
  <rv s="45">
    <v>#VALUE!</v>
    <v>en-US</v>
    <v>12aef15b-0748-2538-a691-1f10b68d6fc2</v>
    <v>536870912</v>
    <v>1</v>
    <v>798</v>
    <v>799</v>
    <v>Qatar</v>
    <v>5</v>
    <v>109</v>
    <v>Map</v>
    <v>7</v>
    <v>800</v>
    <v>QA</v>
    <v>4103</v>
    <v>4104</v>
    <v>4105</v>
    <v>4106</v>
    <v>4107</v>
    <v>4108</v>
    <v>4109</v>
    <v>4110</v>
    <v>4111</v>
    <v>QAR</v>
    <v>Qatar, officially the State of Qatar, is a country in Western Asia. It occupies the small Qatar Peninsula on the northeastern coast of the Arabian Peninsula, and shares its sole land border with neighbouring Gulf Cooperation Council monarchy Saudi Arabia to the south, with the rest of its territory surrounded by the Persian Gulf. The Gulf of Bahrain, an inlet of the Persian Gulf, separates Qatar from nearby Bahrain. The capital is Doha, home to over 80% of the nation's population.</v>
    <v>4112</v>
    <v>4113</v>
    <v>4114</v>
    <v>4115</v>
    <v>1541</v>
    <v>4116</v>
    <v>4117</v>
    <v>4118</v>
    <v>4119</v>
    <v>4120</v>
    <v>4108</v>
    <v>4122</v>
    <v>4123</v>
    <v>4124</v>
    <v>4125</v>
    <v>4126</v>
    <v>Qatar</v>
    <v>As-Salam al-Amiri</v>
    <v>2906</v>
    <v>State of Qatar</v>
    <v>4127</v>
    <v>4128</v>
    <v>4129</v>
    <v>4130</v>
    <v>4137</v>
    <v>4138</v>
    <v>2468</v>
    <v>4139</v>
    <v>4140</v>
    <v>Qatar</v>
    <v>4141</v>
    <v>mdp/vdpid/197</v>
  </rv>
  <rv s="0">
    <v>536870912</v>
    <v>Romania</v>
    <v>0cc489d5-ff53-84f1-4fcc-76525efef33a</v>
    <v>en-US</v>
    <v>Map</v>
  </rv>
  <rv s="1">
    <fb>0.58766515994436697</fb>
    <v>111</v>
  </rv>
  <rv s="1">
    <fb>238391</fb>
    <v>9</v>
  </rv>
  <rv s="1">
    <fb>126000</fb>
    <v>9</v>
  </rv>
  <rv s="1">
    <fb>9.6</fb>
    <v>112</v>
  </rv>
  <rv s="1">
    <fb>40</fb>
    <v>113</v>
  </rv>
  <rv s="0">
    <v>536870912</v>
    <v>Bucharest</v>
    <v>42022f97-112e-58a6-70f5-9536b20ee957</v>
    <v>en-US</v>
    <v>Map</v>
  </rv>
  <rv s="1">
    <fb>69258.629000000001</fb>
    <v>9</v>
  </rv>
  <rv s="1">
    <fb>123.780383348878</fb>
    <v>114</v>
  </rv>
  <rv s="1">
    <fb>3.8278543259942802E-2</fb>
    <v>111</v>
  </rv>
  <rv s="1">
    <fb>2584.4117872644301</fb>
    <v>9</v>
  </rv>
  <rv s="1">
    <fb>1.71</fb>
    <v>112</v>
  </rv>
  <rv s="1">
    <fb>0.301208283871371</fb>
    <v>111</v>
  </rv>
  <rv s="1">
    <fb>72.523694574412801</fb>
    <v>118</v>
  </rv>
  <rv s="1">
    <fb>1.1599999999999999</fb>
    <v>115</v>
  </rv>
  <rv s="1">
    <fb>250077444017.08401</fb>
    <v>116</v>
  </rv>
  <rv s="1">
    <fb>0.85150870000000001</fb>
    <v>111</v>
  </rv>
  <rv s="1">
    <fb>0.4938187</fb>
    <v>111</v>
  </rv>
  <rv s="9">
    <v>26</v>
    <v>7</v>
    <v>813</v>
    <v>6</v>
    <v>0</v>
    <v>Image of Romania</v>
  </rv>
  <rv s="1">
    <fb>6.1</fb>
    <v>118</v>
  </rv>
  <rv s="0">
    <v>805306368</v>
    <v>Klaus Iohannis (President)</v>
    <v>7ff325b6-eaf2-021c-bc2a-09373a9427f3</v>
    <v>en-US</v>
    <v>Generic</v>
  </rv>
  <rv s="2">
    <v>230</v>
  </rv>
  <rv s="3">
    <v>https://www.bing.com/search?q=romania&amp;form=skydnc</v>
    <v>Learn more on Bing</v>
  </rv>
  <rv s="1">
    <fb>75.358536585365897</fb>
    <v>118</v>
  </rv>
  <rv s="1">
    <fb>26110300000</fb>
    <v>116</v>
  </rv>
  <rv s="1">
    <fb>2.25</fb>
    <v>115</v>
  </rv>
  <rv s="1">
    <fb>0.21276716530000001</fb>
    <v>111</v>
  </rv>
  <rv s="1">
    <fb>2.9807000000000001</fb>
    <v>112</v>
  </rv>
  <rv s="1">
    <fb>19356544</fb>
    <v>9</v>
  </rv>
  <rv s="1">
    <fb>0.247</fb>
    <v>111</v>
  </rv>
  <rv s="1">
    <fb>0.249</fb>
    <v>111</v>
  </rv>
  <rv s="1">
    <fb>5.2999999999999999E-2</fb>
    <v>111</v>
  </rv>
  <rv s="1">
    <fb>0.11699999999999999</fb>
    <v>111</v>
  </rv>
  <rv s="1">
    <fb>0.17399999999999999</fb>
    <v>111</v>
  </rv>
  <rv s="1">
    <fb>0.54661998748779295</fb>
    <v>111</v>
  </rv>
  <rv s="0">
    <v>536870912</v>
    <v>Călărași County</v>
    <v>cd578b99-3dd3-5dea-7c8b-4e9135436f97</v>
    <v>en-US</v>
    <v>Map</v>
  </rv>
  <rv s="0">
    <v>536870912</v>
    <v>Alba County</v>
    <v>c21726c8-9ad7-eaa6-44f2-a2dae7e40e2c</v>
    <v>en-US</v>
    <v>Map</v>
  </rv>
  <rv s="0">
    <v>536870912</v>
    <v>Cluj County</v>
    <v>28809817-0c91-c619-fb4f-e8e5cb804a76</v>
    <v>en-US</v>
    <v>Map</v>
  </rv>
  <rv s="0">
    <v>536870912</v>
    <v>Arad County</v>
    <v>09ac14dd-d901-08ce-e6d7-7050564ba78d</v>
    <v>en-US</v>
    <v>Map</v>
  </rv>
  <rv s="0">
    <v>536870912</v>
    <v>Sibiu County</v>
    <v>3f30d65f-4841-e070-8804-06cea2d2f5a4</v>
    <v>en-US</v>
    <v>Map</v>
  </rv>
  <rv s="0">
    <v>536870912</v>
    <v>Mureș County</v>
    <v>3f4266e8-0170-a113-1032-f94336eaafdf</v>
    <v>en-US</v>
    <v>Map</v>
  </rv>
  <rv s="0">
    <v>536870912</v>
    <v>Buzău County</v>
    <v>bdcbd591-5cd3-ea51-a909-f9e3a7d9135d</v>
    <v>en-US</v>
    <v>Map</v>
  </rv>
  <rv s="0">
    <v>536870912</v>
    <v>Dâmbovița County</v>
    <v>d8b28916-b16c-a4e5-b155-271ef6e4a2c2</v>
    <v>en-US</v>
    <v>Map</v>
  </rv>
  <rv s="0">
    <v>536870912</v>
    <v>Argeș County</v>
    <v>318eeda4-9dd3-e3c1-6d05-5e140d88acfc</v>
    <v>en-US</v>
    <v>Map</v>
  </rv>
  <rv s="0">
    <v>536870912</v>
    <v>Brașov County</v>
    <v>86db4373-f44e-f2af-1043-8cad4ea43afc</v>
    <v>en-US</v>
    <v>Map</v>
  </rv>
  <rv s="0">
    <v>536870912</v>
    <v>Constanța County</v>
    <v>0cdf21be-08e7-570f-51e1-921e4da71ed5</v>
    <v>en-US</v>
    <v>Map</v>
  </rv>
  <rv s="0">
    <v>536870912</v>
    <v>Iași County</v>
    <v>2be9dc91-9009-1844-f4a7-f66e4de3e1e2</v>
    <v>en-US</v>
    <v>Map</v>
  </rv>
  <rv s="0">
    <v>536870912</v>
    <v>Timiș County</v>
    <v>655fa6eb-9e3d-05b3-4101-2413d655f1ff</v>
    <v>en-US</v>
    <v>Map</v>
  </rv>
  <rv s="0">
    <v>536870912</v>
    <v>Botoșani County</v>
    <v>feff5245-d038-86d5-5930-7c8208872ee3</v>
    <v>en-US</v>
    <v>Map</v>
  </rv>
  <rv s="0">
    <v>536870912</v>
    <v>Bistrița-Năsăud County</v>
    <v>d0dac3d9-f47e-2719-abf6-372b00ae7ae0</v>
    <v>en-US</v>
    <v>Map</v>
  </rv>
  <rv s="0">
    <v>536870912</v>
    <v>Bacău County</v>
    <v>61b312d7-17c7-cfe6-4e56-77816817f56b</v>
    <v>en-US</v>
    <v>Map</v>
  </rv>
  <rv s="0">
    <v>536870912</v>
    <v>Giurgiu County</v>
    <v>ff095b0d-49c5-6888-d3bc-754012945cca</v>
    <v>en-US</v>
    <v>Map</v>
  </rv>
  <rv s="0">
    <v>536870912</v>
    <v>Caraș-Severin County</v>
    <v>f236c4b6-3033-3e05-9418-43c6d669da82</v>
    <v>en-US</v>
    <v>Map</v>
  </rv>
  <rv s="0">
    <v>536870912</v>
    <v>Ialomița County</v>
    <v>fc33a349-ea3d-08f4-c751-0ae5b7dcfa8c</v>
    <v>en-US</v>
    <v>Map</v>
  </rv>
  <rv s="0">
    <v>536870912</v>
    <v>Neamț County</v>
    <v>10688e6f-8161-14e3-8c27-cb9bb5be1f19</v>
    <v>en-US</v>
    <v>Map</v>
  </rv>
  <rv s="0">
    <v>536870912</v>
    <v>Bihor County</v>
    <v>3952dd81-0984-acbe-245c-8b3054ef95c9</v>
    <v>en-US</v>
    <v>Map</v>
  </rv>
  <rv s="0">
    <v>536870912</v>
    <v>Dolj County</v>
    <v>dea77125-28db-fbbc-ff54-52cbc5d207dd</v>
    <v>en-US</v>
    <v>Map</v>
  </rv>
  <rv s="0">
    <v>536870912</v>
    <v>Galați County</v>
    <v>ab9506dc-8457-ead3-6440-afd79051c3b0</v>
    <v>en-US</v>
    <v>Map</v>
  </rv>
  <rv s="0">
    <v>536870912</v>
    <v>Maramureș County</v>
    <v>4ed7d056-ef13-2d0e-56a6-e9da21330a94</v>
    <v>en-US</v>
    <v>Map</v>
  </rv>
  <rv s="0">
    <v>536870912</v>
    <v>Brăila County</v>
    <v>0a804e68-4031-607a-3fa0-df03c2b648d2</v>
    <v>en-US</v>
    <v>Map</v>
  </rv>
  <rv s="0">
    <v>536870912</v>
    <v>Ilfov County</v>
    <v>d6b13ffc-3490-2609-746c-5b9daf56e5ee</v>
    <v>en-US</v>
    <v>Map</v>
  </rv>
  <rv s="0">
    <v>536870912</v>
    <v>Suceava County</v>
    <v>0730647e-3d4b-ffb2-f452-53c11e65cf8d</v>
    <v>en-US</v>
    <v>Map</v>
  </rv>
  <rv s="0">
    <v>536870912</v>
    <v>Harghita County</v>
    <v>8378f330-84ea-467e-8a66-f27ad353cd4c</v>
    <v>en-US</v>
    <v>Map</v>
  </rv>
  <rv s="0">
    <v>536870912</v>
    <v>Tulcea County</v>
    <v>85222a52-a63f-ea94-229e-d38e8da96a5e</v>
    <v>en-US</v>
    <v>Map</v>
  </rv>
  <rv s="0">
    <v>536870912</v>
    <v>Vaslui County</v>
    <v>f808d8c2-0910-ed03-f4de-05f9fae6976f</v>
    <v>en-US</v>
    <v>Map</v>
  </rv>
  <rv s="0">
    <v>536870912</v>
    <v>Vâlcea County</v>
    <v>7bfc5a59-d44b-48f9-b75d-740ad5186eaa</v>
    <v>en-US</v>
    <v>Map</v>
  </rv>
  <rv s="0">
    <v>536870912</v>
    <v>Prahova County</v>
    <v>ef7d6b15-b80b-c2ac-d5e3-b2a9061583d8</v>
    <v>en-US</v>
    <v>Map</v>
  </rv>
  <rv s="0">
    <v>536870912</v>
    <v>Hunedoara County</v>
    <v>202a8128-b503-a325-37e5-8e5e68c15867</v>
    <v>en-US</v>
    <v>Map</v>
  </rv>
  <rv s="0">
    <v>536870912</v>
    <v>Sălaj County</v>
    <v>a1b242e4-860b-a6ec-6f82-2159334291e6</v>
    <v>en-US</v>
    <v>Map</v>
  </rv>
  <rv s="0">
    <v>536870912</v>
    <v>Gorj County</v>
    <v>9f8069d1-da23-e934-5858-395dd70ecd4a</v>
    <v>en-US</v>
    <v>Map</v>
  </rv>
  <rv s="0">
    <v>536870912</v>
    <v>Covasna County</v>
    <v>fa5ce805-c93a-97b6-9e15-4b761a9b83c6</v>
    <v>en-US</v>
    <v>Map</v>
  </rv>
  <rv s="0">
    <v>536870912</v>
    <v>Satu Mare County</v>
    <v>61f38a75-f137-9e6e-2306-81c1a708240e</v>
    <v>en-US</v>
    <v>Map</v>
  </rv>
  <rv s="0">
    <v>536870912</v>
    <v>Mehedinți County</v>
    <v>4281fa8c-81b5-1f40-b397-e1eb6ba2dc78</v>
    <v>en-US</v>
    <v>Map</v>
  </rv>
  <rv s="0">
    <v>536870912</v>
    <v>Teleorman County</v>
    <v>a13105c9-1956-9418-947c-69c3f670616f</v>
    <v>en-US</v>
    <v>Map</v>
  </rv>
  <rv s="0">
    <v>536870912</v>
    <v>Olt County</v>
    <v>b11684a9-7647-de09-64a1-49b27c0b2422</v>
    <v>en-US</v>
    <v>Map</v>
  </rv>
  <rv s="0">
    <v>536870912</v>
    <v>Vrancea County</v>
    <v>9ed2ae9a-d03d-2bb8-9374-23833b05fc4c</v>
    <v>en-US</v>
    <v>Map</v>
  </rv>
  <rv s="2">
    <v>231</v>
  </rv>
  <rv s="1">
    <fb>0.14584834808348801</fb>
    <v>111</v>
  </rv>
  <rv s="1">
    <fb>3.9760000705719001E-2</fb>
    <v>119</v>
  </rv>
  <rv s="1">
    <fb>10468793</fb>
    <v>9</v>
  </rv>
  <rv s="19">
    <v>#VALUE!</v>
    <v>en-US</v>
    <v>0cc489d5-ff53-84f1-4fcc-76525efef33a</v>
    <v>536870912</v>
    <v>1</v>
    <v>811</v>
    <v>234</v>
    <v>Romania</v>
    <v>5</v>
    <v>109</v>
    <v>Map</v>
    <v>7</v>
    <v>812</v>
    <v>RO</v>
    <v>4144</v>
    <v>4145</v>
    <v>4146</v>
    <v>4147</v>
    <v>4148</v>
    <v>4149</v>
    <v>4150</v>
    <v>4151</v>
    <v>4152</v>
    <v>RON</v>
    <v>Romania is a country located at the crossroads of Central, Eastern, and Southeastern Europe. It borders Bulgaria to the south, Ukraine to the north, Hungary to the west, Serbia to the southwest, Moldova to the east, and the Black Sea to the southeast. It has a predominantly temperate-continental climate, and an area of 238,397 km², with a population of around 19 million. Romania is the twelfth-largest country in Europe and the sixth-most populous member state of the European Union. Its capital and largest city is Bucharest, and other major urban areas include Iași, Cluj-Napoca, Timișoara, Constanța, Craiova, Sibiu, Brașov, and Galați.</v>
    <v>4153</v>
    <v>4154</v>
    <v>4155</v>
    <v>4156</v>
    <v>4157</v>
    <v>4158</v>
    <v>4159</v>
    <v>4160</v>
    <v>4161</v>
    <v>4162</v>
    <v>4149</v>
    <v>4164</v>
    <v>4165</v>
    <v>4166</v>
    <v>4167</v>
    <v>3303</v>
    <v>4168</v>
    <v>Romania</v>
    <v>Deșteaptă-te, române!</v>
    <v>3305</v>
    <v>Romania</v>
    <v>4169</v>
    <v>4170</v>
    <v>4171</v>
    <v>4172</v>
    <v>4173</v>
    <v>1620</v>
    <v>1233</v>
    <v>4174</v>
    <v>4175</v>
    <v>4176</v>
    <v>4177</v>
    <v>4219</v>
    <v>4220</v>
    <v>2922</v>
    <v>3238</v>
    <v>4221</v>
    <v>Romania</v>
    <v>4222</v>
    <v>mdp/vdpid/200</v>
  </rv>
  <rv s="0">
    <v>536870912</v>
    <v>Russia</v>
    <v>ed4fce79-8ad4-352b-205b-e4db36c49bbe</v>
    <v>en-US</v>
    <v>Map</v>
  </rv>
  <rv s="1">
    <fb>0.13294470341402198</fb>
    <v>111</v>
  </rv>
  <rv s="1">
    <fb>17098240</fb>
    <v>9</v>
  </rv>
  <rv s="1">
    <fb>1454000</fb>
    <v>9</v>
  </rv>
  <rv s="1">
    <fb>11.5</fb>
    <v>112</v>
  </rv>
  <rv s="0">
    <v>536870912</v>
    <v>Moscow</v>
    <v>6bb559e5-6af9-adf8-d8bc-7f999aba8a3a</v>
    <v>en-US</v>
    <v>Map</v>
  </rv>
  <rv s="1">
    <fb>1732026.7760000001</fb>
    <v>9</v>
  </rv>
  <rv s="1">
    <fb>180.74643865422601</fb>
    <v>114</v>
  </rv>
  <rv s="1">
    <fb>4.4703597689969995E-2</fb>
    <v>111</v>
  </rv>
  <rv s="1">
    <fb>6602.6575252928196</fb>
    <v>9</v>
  </rv>
  <rv s="1">
    <fb>1.57</fb>
    <v>112</v>
  </rv>
  <rv s="1">
    <fb>0.49758561923004796</fb>
    <v>111</v>
  </rv>
  <rv s="1">
    <fb>92.142875817828696</fb>
    <v>118</v>
  </rv>
  <rv s="1">
    <fb>0.59</fb>
    <v>115</v>
  </rv>
  <rv s="1">
    <fb>1699876578871.3501</fb>
    <v>116</v>
  </rv>
  <rv s="1">
    <fb>1.0258246</fb>
    <v>111</v>
  </rv>
  <rv s="1">
    <fb>0.81909310000000002</fb>
    <v>111</v>
  </rv>
  <rv s="9">
    <v>27</v>
    <v>7</v>
    <v>823</v>
    <v>6</v>
    <v>0</v>
    <v>Image of Russia</v>
  </rv>
  <rv s="0">
    <v>805306368</v>
    <v>Vladimir Putin (President)</v>
    <v>60d41b9e-06ae-967b-bcc5-97ad4a13d29c</v>
    <v>en-US</v>
    <v>Generic</v>
  </rv>
  <rv s="2">
    <v>232</v>
  </rv>
  <rv s="3">
    <v>https://www.bing.com/search?q=russia&amp;form=skydnc</v>
    <v>Learn more on Bing</v>
  </rv>
  <rv s="1">
    <fb>72.657317073170702</fb>
    <v>118</v>
  </rv>
  <rv s="1">
    <fb>576116340000</fb>
    <v>116</v>
  </rv>
  <rv s="1">
    <fb>17</fb>
    <v>118</v>
  </rv>
  <rv s="1">
    <fb>0.53</fb>
    <v>115</v>
  </rv>
  <rv s="2">
    <v>233</v>
  </rv>
  <rv s="1">
    <fb>0.36436404289999996</fb>
    <v>111</v>
  </rv>
  <rv s="1">
    <fb>4.0138999999999996</fb>
    <v>112</v>
  </rv>
  <rv s="1">
    <fb>144373535</fb>
    <v>9</v>
  </rv>
  <rv s="1">
    <fb>0.45100000000000001</fb>
    <v>111</v>
  </rv>
  <rv s="1">
    <fb>7.0999999999999994E-2</fb>
    <v>111</v>
  </rv>
  <rv s="1">
    <fb>0.11199999999999999</fb>
    <v>111</v>
  </rv>
  <rv s="1">
    <fb>0.152</fb>
    <v>111</v>
  </rv>
  <rv s="1">
    <fb>0.61800998687744102</fb>
    <v>111</v>
  </rv>
  <rv s="0">
    <v>536870912</v>
    <v>Saint Petersburg</v>
    <v>e3ed1086-8cd2-4813-dfa1-22d6666852c7</v>
    <v>en-US</v>
    <v>Map</v>
  </rv>
  <rv s="0">
    <v>536870912</v>
    <v>Moscow Oblast</v>
    <v>dd63de90-3429-69f1-11c7-7129ec818a44</v>
    <v>en-US</v>
    <v>Map</v>
  </rv>
  <rv s="0">
    <v>536870912</v>
    <v>Karelia</v>
    <v>b542b037-34d5-6ff0-91c9-63d232429e90</v>
    <v>en-US</v>
    <v>Map</v>
  </rv>
  <rv s="0">
    <v>536870912</v>
    <v>Tatarstan</v>
    <v>7e36bead-7c24-03eb-3164-2a047e5b7eb1</v>
    <v>en-US</v>
    <v>Map</v>
  </rv>
  <rv s="0">
    <v>536870912</v>
    <v>Bashkortostan</v>
    <v>fc6eab09-3383-820f-1442-4f6dde32cbf9</v>
    <v>en-US</v>
    <v>Map</v>
  </rv>
  <rv s="0">
    <v>536870912</v>
    <v>Stavropol Krai</v>
    <v>cea31d3e-370c-d7b9-8aa9-739d9a55a85a</v>
    <v>en-US</v>
    <v>Map</v>
  </rv>
  <rv s="0">
    <v>536870912</v>
    <v>Sakhalin Oblast</v>
    <v>a0ca8508-79a7-09d7-1e4f-84e80916d921</v>
    <v>en-US</v>
    <v>Map</v>
  </rv>
  <rv s="0">
    <v>536870912</v>
    <v>Chechnya</v>
    <v>380a5b31-8fbf-1061-698e-34d4218fc514</v>
    <v>en-US</v>
    <v>Map</v>
  </rv>
  <rv s="0">
    <v>536870912</v>
    <v>Novosibirsk Oblast</v>
    <v>e05e3666-c6d4-b98c-cf0b-3f8fbdcca509</v>
    <v>en-US</v>
    <v>Map</v>
  </rv>
  <rv s="0">
    <v>536870912</v>
    <v>Primorsky Krai</v>
    <v>c162694d-0600-3d2a-14ab-bd32888d7c8d</v>
    <v>en-US</v>
    <v>Map</v>
  </rv>
  <rv s="0">
    <v>536870912</v>
    <v>Kaliningrad Oblast</v>
    <v>7898a7d2-2c53-4ac9-fd66-da04a64ed92e</v>
    <v>en-US</v>
    <v>Map</v>
  </rv>
  <rv s="0">
    <v>536870912</v>
    <v>Chuvashia</v>
    <v>52dde999-303c-705c-0053-8cd4a44ea3bc</v>
    <v>en-US</v>
    <v>Map</v>
  </rv>
  <rv s="0">
    <v>536870912</v>
    <v>Tuva</v>
    <v>ab07bfe8-07ff-28f8-5b60-d4cd5e7f48f8</v>
    <v>en-US</v>
    <v>Map</v>
  </rv>
  <rv s="0">
    <v>536870912</v>
    <v>Dagestan</v>
    <v>7be0631e-08a6-71a2-bd8f-1be3fab541d4</v>
    <v>en-US</v>
    <v>Map</v>
  </rv>
  <rv s="0">
    <v>536870912</v>
    <v>Altai Republic</v>
    <v>bc671e26-2d75-8823-293a-5af58859f724</v>
    <v>en-US</v>
    <v>Map</v>
  </rv>
  <rv s="0">
    <v>536870912</v>
    <v>Chukotka Autonomous Okrug</v>
    <v>32d0b1a4-54c8-f9af-b97c-f05f93680504</v>
    <v>en-US</v>
    <v>Map</v>
  </rv>
  <rv s="0">
    <v>536870912</v>
    <v>Khanty-Mansi Autonomous Okrug</v>
    <v>c54c2f51-aac8-6ea4-fc82-3027ba8cc45b</v>
    <v>en-US</v>
    <v>Map</v>
  </rv>
  <rv s="0">
    <v>536870912</v>
    <v>Khabarovsk Krai</v>
    <v>02068939-5788-e619-fddd-7743d37b74b3</v>
    <v>en-US</v>
    <v>Map</v>
  </rv>
  <rv s="0">
    <v>536870912</v>
    <v>Kabardino-Balkaria</v>
    <v>3c3eefab-1013-5556-2903-4a792d0de818</v>
    <v>en-US</v>
    <v>Map</v>
  </rv>
  <rv s="0">
    <v>536870912</v>
    <v>Sverdlovsk Oblast</v>
    <v>32643100-03ea-0c14-f58e-a7d70c8c1468</v>
    <v>en-US</v>
    <v>Map</v>
  </rv>
  <rv s="0">
    <v>536870912</v>
    <v>Udmurtia</v>
    <v>9650b146-7f52-f62d-cc53-c0f71081c647</v>
    <v>en-US</v>
    <v>Map</v>
  </rv>
  <rv s="0">
    <v>536870912</v>
    <v>Buryatia</v>
    <v>559aae54-84df-2df7-b208-d0e2975a541f</v>
    <v>en-US</v>
    <v>Map</v>
  </rv>
  <rv s="0">
    <v>536870912</v>
    <v>Adygea</v>
    <v>22b5ba45-672e-34b8-e6f1-db4a112d6473</v>
    <v>en-US</v>
    <v>Map</v>
  </rv>
  <rv s="0">
    <v>536870912</v>
    <v>Tomsk Oblast</v>
    <v>4833e982-a51c-b27a-99ba-c7aa39fdbfc5</v>
    <v>en-US</v>
    <v>Map</v>
  </rv>
  <rv s="0">
    <v>536870912</v>
    <v>Kaluga Oblast</v>
    <v>97df7123-82c1-1ae8-dc29-631fa213b57f</v>
    <v>en-US</v>
    <v>Map</v>
  </rv>
  <rv s="0">
    <v>536870912</v>
    <v>Kalmykia</v>
    <v>aa5d46bb-1a45-ccab-629e-32a57e11433b</v>
    <v>en-US</v>
    <v>Map</v>
  </rv>
  <rv s="0">
    <v>536870912</v>
    <v>Khakassia</v>
    <v>f1e1928b-1461-ec9b-f1f0-d161dfb0ded0</v>
    <v>en-US</v>
    <v>Map</v>
  </rv>
  <rv s="0">
    <v>536870912</v>
    <v>Komi Republic</v>
    <v>7ef61531-763c-4148-8cc5-3804e7ea0b0f</v>
    <v>en-US</v>
    <v>Map</v>
  </rv>
  <rv s="0">
    <v>536870912</v>
    <v>Karachay-Cherkessia</v>
    <v>427be6f6-6a91-8144-0b4b-023b249fb86c</v>
    <v>en-US</v>
    <v>Map</v>
  </rv>
  <rv s="0">
    <v>536870912</v>
    <v>Jewish Autonomous Oblast</v>
    <v>f238d267-34ac-88dc-5e18-ecd8a1d9f1bd</v>
    <v>en-US</v>
    <v>Map</v>
  </rv>
  <rv s="0">
    <v>536870912</v>
    <v>Rostov Oblast</v>
    <v>05c23ef3-37da-92dc-0d82-db4e339caaa8</v>
    <v>en-US</v>
    <v>Map</v>
  </rv>
  <rv s="0">
    <v>536870912</v>
    <v>Astrakhan Oblast</v>
    <v>06c7a94b-2d3b-41f7-ad05-8d46bb820ade</v>
    <v>en-US</v>
    <v>Map</v>
  </rv>
  <rv s="0">
    <v>536870912</v>
    <v>Orenburg Oblast</v>
    <v>e416ef3d-74dd-73c7-82c5-e10e02791bfb</v>
    <v>en-US</v>
    <v>Map</v>
  </rv>
  <rv s="0">
    <v>536870912</v>
    <v>Bryansk Oblast</v>
    <v>0ea1957d-9d7f-b8a7-f59b-31b5d6b1bd4a</v>
    <v>en-US</v>
    <v>Map</v>
  </rv>
  <rv s="0">
    <v>536870912</v>
    <v>Samara Oblast</v>
    <v>13d9bea7-a7c1-1b2c-7fb1-e678ddcd7a71</v>
    <v>en-US</v>
    <v>Map</v>
  </rv>
  <rv s="0">
    <v>536870912</v>
    <v>Oryol Oblast</v>
    <v>30918ef9-6129-11eb-d922-92a0eda65b46</v>
    <v>en-US</v>
    <v>Map</v>
  </rv>
  <rv s="0">
    <v>536870912</v>
    <v>Smolensk Oblast</v>
    <v>d2bbaf83-1065-8b46-d8df-55a0e9dd6b3a</v>
    <v>en-US</v>
    <v>Map</v>
  </rv>
  <rv s="0">
    <v>536870912</v>
    <v>Ryazan Oblast</v>
    <v>6c69b62c-3503-7ba4-5d89-faeb0fc23ab3</v>
    <v>en-US</v>
    <v>Map</v>
  </rv>
  <rv s="0">
    <v>536870912</v>
    <v>Nizhny Novgorod Oblast</v>
    <v>691cbf3e-b13a-27a2-730d-d3a89a54588c</v>
    <v>en-US</v>
    <v>Map</v>
  </rv>
  <rv s="0">
    <v>536870912</v>
    <v>Mari El</v>
    <v>b89c03bf-1661-bc0b-45ea-52497ba4afaf</v>
    <v>en-US</v>
    <v>Map</v>
  </rv>
  <rv s="0">
    <v>536870912</v>
    <v>Krasnoyarsk Krai</v>
    <v>1266f13e-65bc-fc05-ccd0-3c7a17af0597</v>
    <v>en-US</v>
    <v>Map</v>
  </rv>
  <rv s="0">
    <v>536870912</v>
    <v>Tyumen Oblast</v>
    <v>f7074e1e-5809-6c44-a836-391d78cc63b0</v>
    <v>en-US</v>
    <v>Map</v>
  </rv>
  <rv s="0">
    <v>536870912</v>
    <v>Yaroslavl Oblast</v>
    <v>78a787d0-5bd7-369e-abec-20334f55f284</v>
    <v>en-US</v>
    <v>Map</v>
  </rv>
  <rv s="0">
    <v>536870912</v>
    <v>Pskov Oblast</v>
    <v>c4c338de-2857-ea26-c274-85903024dee2</v>
    <v>en-US</v>
    <v>Map</v>
  </rv>
  <rv s="0">
    <v>536870912</v>
    <v>Tula Oblast</v>
    <v>06958213-9024-c72f-be1d-870a43124549</v>
    <v>en-US</v>
    <v>Map</v>
  </rv>
  <rv s="0">
    <v>536870912</v>
    <v>Chelyabinsk Oblast</v>
    <v>e8506c94-c78a-be96-22a5-f42d90ce4d85</v>
    <v>en-US</v>
    <v>Map</v>
  </rv>
  <rv s="0">
    <v>536870912</v>
    <v>Kursk Oblast</v>
    <v>567e1124-acb2-49af-175b-c71b4a0ba198</v>
    <v>en-US</v>
    <v>Map</v>
  </rv>
  <rv s="0">
    <v>536870912</v>
    <v>Murmansk Oblast</v>
    <v>07a783e3-274d-ec11-cee4-83081096a87f</v>
    <v>en-US</v>
    <v>Map</v>
  </rv>
  <rv s="0">
    <v>536870912</v>
    <v>Mordovia</v>
    <v>f239c732-02c7-4a65-ceef-e3e0f395c4ad</v>
    <v>en-US</v>
    <v>Map</v>
  </rv>
  <rv s="0">
    <v>536870912</v>
    <v>Perm Krai</v>
    <v>e3254562-12b4-8af6-5efc-c33e6b4cc2fd</v>
    <v>en-US</v>
    <v>Map</v>
  </rv>
  <rv s="0">
    <v>536870912</v>
    <v>Tver Oblast</v>
    <v>43dbfe25-b444-4ee4-6a06-4a0c84faf831</v>
    <v>en-US</v>
    <v>Map</v>
  </rv>
  <rv s="0">
    <v>536870912</v>
    <v>Voronezh Oblast</v>
    <v>9b7449fa-9d99-9753-8580-fc09a3e938a1</v>
    <v>en-US</v>
    <v>Map</v>
  </rv>
  <rv s="0">
    <v>536870912</v>
    <v>Yamalo-Nenets Autonomous Okrug</v>
    <v>9ad3fb88-2ff4-83f3-32a9-b85ad7f10c6c</v>
    <v>en-US</v>
    <v>Map</v>
  </rv>
  <rv s="0">
    <v>536870912</v>
    <v>Ulyanovsk Oblast</v>
    <v>285ad0e8-dfc5-6c4f-f919-783c565347c2</v>
    <v>en-US</v>
    <v>Map</v>
  </rv>
  <rv s="0">
    <v>536870912</v>
    <v>Magadan Oblast</v>
    <v>41a617f0-e934-53ad-bb6c-2cac390b18ba</v>
    <v>en-US</v>
    <v>Map</v>
  </rv>
  <rv s="0">
    <v>536870912</v>
    <v>Volgograd Oblast</v>
    <v>8b9d97f0-f2de-ac3e-5891-976a9a8b1e60</v>
    <v>en-US</v>
    <v>Map</v>
  </rv>
  <rv s="0">
    <v>536870912</v>
    <v>Zabaykalsky Krai</v>
    <v>4eec5a15-6252-a5ba-a675-32f7c3941986</v>
    <v>en-US</v>
    <v>Map</v>
  </rv>
  <rv s="0">
    <v>536870912</v>
    <v>Lipetsk Oblast</v>
    <v>f35c04f7-4cb7-0802-ca04-755f7af52074</v>
    <v>en-US</v>
    <v>Map</v>
  </rv>
  <rv s="0">
    <v>536870912</v>
    <v>Vladimir Oblast</v>
    <v>2d317c56-15fe-4a06-56e0-02319a666d05</v>
    <v>en-US</v>
    <v>Map</v>
  </rv>
  <rv s="0">
    <v>536870912</v>
    <v>Altai Krai</v>
    <v>5e9c8636-bfc7-6ace-eac3-4751db61d1cd</v>
    <v>en-US</v>
    <v>Map</v>
  </rv>
  <rv s="0">
    <v>536870912</v>
    <v>Ivanovo Oblast</v>
    <v>fdcd3a68-b12f-1397-beb5-b43095d4606b</v>
    <v>en-US</v>
    <v>Map</v>
  </rv>
  <rv s="0">
    <v>536870912</v>
    <v>Arkhangelsk Oblast</v>
    <v>a26f0229-f4b7-1b73-1448-9522bf6b8a00</v>
    <v>en-US</v>
    <v>Map</v>
  </rv>
  <rv s="0">
    <v>536870912</v>
    <v>Tambov Oblast</v>
    <v>c8c484f3-ed59-31b5-c134-bc324e7837a7</v>
    <v>en-US</v>
    <v>Map</v>
  </rv>
  <rv s="0">
    <v>536870912</v>
    <v>Vologda Oblast</v>
    <v>e52cd8ce-a2fe-316d-8b57-f4e3b77333a5</v>
    <v>en-US</v>
    <v>Map</v>
  </rv>
  <rv s="0">
    <v>536870912</v>
    <v>Kurgan Oblast</v>
    <v>903834e8-fe8c-1307-487f-0fb6d8993461</v>
    <v>en-US</v>
    <v>Map</v>
  </rv>
  <rv s="0">
    <v>536870912</v>
    <v>Krasnodar Krai</v>
    <v>9a429c3b-d4ba-835f-1b73-b43e11683d61</v>
    <v>en-US</v>
    <v>Map</v>
  </rv>
  <rv s="0">
    <v>536870912</v>
    <v>Omsk Oblast</v>
    <v>ca626861-e115-9a15-2bb4-9047d7b785cd</v>
    <v>en-US</v>
    <v>Map</v>
  </rv>
  <rv s="0">
    <v>536870912</v>
    <v>Belgorod Oblast</v>
    <v>c8940f0f-9335-1cda-1a75-5dd0ab1960ff</v>
    <v>en-US</v>
    <v>Map</v>
  </rv>
  <rv s="0">
    <v>536870912</v>
    <v>Saratov Oblast</v>
    <v>a391453d-4362-449f-bbe1-00b8176ec2f8</v>
    <v>en-US</v>
    <v>Map</v>
  </rv>
  <rv s="0">
    <v>536870912</v>
    <v>Penza Oblast</v>
    <v>6037735b-86a2-89e3-37b1-b7b82ed427b8</v>
    <v>en-US</v>
    <v>Map</v>
  </rv>
  <rv s="0">
    <v>536870912</v>
    <v>Leningrad Oblast</v>
    <v>5c4a620f-878c-b7a4-a401-7f5115731d25</v>
    <v>en-US</v>
    <v>Map</v>
  </rv>
  <rv s="0">
    <v>536870912</v>
    <v>Ingushetia</v>
    <v>d71ef53a-a58c-2149-fc5b-7f305c67d703</v>
    <v>en-US</v>
    <v>Map</v>
  </rv>
  <rv s="0">
    <v>536870912</v>
    <v>Amur Oblast</v>
    <v>706fd605-8507-bdd1-46b4-ee14136bf6f2</v>
    <v>en-US</v>
    <v>Map</v>
  </rv>
  <rv s="0">
    <v>536870912</v>
    <v>Kemerovo Oblast</v>
    <v>1e6a003a-be48-9fa5-55bd-e117a8409e45</v>
    <v>en-US</v>
    <v>Map</v>
  </rv>
  <rv s="0">
    <v>536870912</v>
    <v>Irkutsk Oblast</v>
    <v>d1d27863-f692-cd79-ec4a-a224cb9b6b50</v>
    <v>en-US</v>
    <v>Map</v>
  </rv>
  <rv s="0">
    <v>536870912</v>
    <v>Nenets Autonomous Okrug</v>
    <v>0bfd44fb-94fd-9862-0994-343325ef0e56</v>
    <v>en-US</v>
    <v>Map</v>
  </rv>
  <rv s="0">
    <v>536870912</v>
    <v>Kamchatka Krai</v>
    <v>aa601ace-14aa-0457-d7e0-cc6046c92351</v>
    <v>en-US</v>
    <v>Map</v>
  </rv>
  <rv s="0">
    <v>536870912</v>
    <v>Kostroma Oblast</v>
    <v>48255075-9db6-a984-2d1d-fcf0441e427b</v>
    <v>en-US</v>
    <v>Map</v>
  </rv>
  <rv s="0">
    <v>536870912</v>
    <v>Novgorod Oblast</v>
    <v>5c6f11f1-917e-4dd9-5f0f-bca854810e3e</v>
    <v>en-US</v>
    <v>Map</v>
  </rv>
  <rv s="0">
    <v>536870912</v>
    <v>Kirov Oblast</v>
    <v>d59795b1-20b4-27f8-b756-5227d25439ae</v>
    <v>en-US</v>
    <v>Map</v>
  </rv>
  <rv s="2">
    <v>234</v>
  </rv>
  <rv s="1">
    <fb>0.11384595754929799</fb>
    <v>111</v>
  </rv>
  <rv s="2">
    <v>235</v>
  </rv>
  <rv s="1">
    <fb>4.5850000381469698E-2</fb>
    <v>119</v>
  </rv>
  <rv s="1">
    <fb>107683889</fb>
    <v>9</v>
  </rv>
  <rv s="19">
    <v>#VALUE!</v>
    <v>en-US</v>
    <v>ed4fce79-8ad4-352b-205b-e4db36c49bbe</v>
    <v>536870912</v>
    <v>1</v>
    <v>821</v>
    <v>234</v>
    <v>Russia</v>
    <v>5</v>
    <v>109</v>
    <v>Map</v>
    <v>7</v>
    <v>822</v>
    <v>RU</v>
    <v>4225</v>
    <v>4226</v>
    <v>4227</v>
    <v>4228</v>
    <v>2793</v>
    <v>4229</v>
    <v>4230</v>
    <v>4231</v>
    <v>4232</v>
    <v>RUB</v>
    <v>Russia, or the Russian Federation, is a transcontinental country spanning Eastern Europe and Northern Asia. It is the largest country in the world by area, covering over 17,125,191 square kilometres, and encompassing one-eighth of Earth's inhabitable landmass. Russia extends across eleven time zones and borders sixteen sovereign nations, the most of any country in the world. It is the ninth-most populous country and the most populous country in Europe, with a population of 145.5 million. The country's capital and largest city is Moscow, the largest city entirely within Europe. Saint Petersburg is Russia's cultural centre and second-largest city. Other major urban areas include Novosibirsk, Yekaterinburg, Nizhny Novgorod and Kazan.</v>
    <v>4233</v>
    <v>4234</v>
    <v>4235</v>
    <v>4236</v>
    <v>4237</v>
    <v>4238</v>
    <v>4239</v>
    <v>4240</v>
    <v>4241</v>
    <v>4162</v>
    <v>4229</v>
    <v>4243</v>
    <v>4244</v>
    <v>4245</v>
    <v>4246</v>
    <v>4247</v>
    <v>4248</v>
    <v>Russia</v>
    <v>National Anthem of Russia</v>
    <v>4249</v>
    <v>Russian Federation</v>
    <v>4250</v>
    <v>4251</v>
    <v>4252</v>
    <v>647</v>
    <v>550</v>
    <v>4253</v>
    <v>2012</v>
    <v>4254</v>
    <v>4255</v>
    <v>4256</v>
    <v>4257</v>
    <v>4338</v>
    <v>4339</v>
    <v>4340</v>
    <v>2248</v>
    <v>4341</v>
    <v>Russia</v>
    <v>4342</v>
    <v>mdp/vdpid/203</v>
  </rv>
  <rv s="0">
    <v>536870912</v>
    <v>Saudi Arabia</v>
    <v>672bc136-22f9-3750-0459-2fbd2340f892</v>
    <v>en-US</v>
    <v>Map</v>
  </rv>
  <rv s="1">
    <fb>0.80764668394047501</fb>
    <v>111</v>
  </rv>
  <rv s="1">
    <fb>2149690</fb>
    <v>9</v>
  </rv>
  <rv s="1">
    <fb>252000</fb>
    <v>9</v>
  </rv>
  <rv s="1">
    <fb>17.797999999999998</fb>
    <v>112</v>
  </rv>
  <rv s="1">
    <fb>966</fb>
    <v>113</v>
  </rv>
  <rv s="0">
    <v>536870912</v>
    <v>Riyadh</v>
    <v>77f8babc-744b-01c3-105d-fd8a09a9f9c3</v>
    <v>en-US</v>
    <v>Map</v>
  </rv>
  <rv s="1">
    <fb>563449.21799999999</fb>
    <v>9</v>
  </rv>
  <rv s="1">
    <fb>118.399825471917</fb>
    <v>114</v>
  </rv>
  <rv s="1">
    <fb>-1.2060168826831901E-2</fb>
    <v>111</v>
  </rv>
  <rv s="1">
    <fb>9401.3667693566804</fb>
    <v>9</v>
  </rv>
  <rv s="1">
    <fb>2.319</fb>
    <v>112</v>
  </rv>
  <rv s="1">
    <fb>4.5448413492177901E-3</fb>
    <v>111</v>
  </rv>
  <rv s="1">
    <fb>99.928018621746105</fb>
    <v>118</v>
  </rv>
  <rv s="1">
    <fb>0.24</fb>
    <v>115</v>
  </rv>
  <rv s="1">
    <fb>792966838161.65906</fb>
    <v>116</v>
  </rv>
  <rv s="1">
    <fb>0.99769900000000011</fb>
    <v>111</v>
  </rv>
  <rv s="1">
    <fb>0.68039890000000003</fb>
    <v>111</v>
  </rv>
  <rv s="1">
    <fb>6</fb>
    <v>118</v>
  </rv>
  <rv s="0">
    <v>805306368</v>
    <v>Mohammad Bin Salman Al Saud (Crown prince)</v>
    <v>485957f4-5f7f-4ecb-8ef8-627eb3f0b28a</v>
    <v>en-US</v>
    <v>Generic</v>
  </rv>
  <rv s="0">
    <v>805306368</v>
    <v>Salman of Saudi Arabia (Prime Minister)</v>
    <v>3b5a69d0-c16b-2cb2-fb8c-65e7c9a377e6</v>
    <v>en-US</v>
    <v>Generic</v>
  </rv>
  <rv s="2">
    <v>236</v>
  </rv>
  <rv s="3">
    <v>https://www.bing.com/search?q=saudi+arabia&amp;form=skydnc</v>
    <v>Learn more on Bing</v>
  </rv>
  <rv s="1">
    <fb>74.998000000000005</fb>
    <v>118</v>
  </rv>
  <rv s="1">
    <fb>2406819600000</fb>
    <v>116</v>
  </rv>
  <rv s="1">
    <fb>3.85</fb>
    <v>115</v>
  </rv>
  <rv s="1">
    <fb>0.1497993758</fb>
    <v>111</v>
  </rv>
  <rv s="1">
    <fb>2.6116999999999999</fb>
    <v>112</v>
  </rv>
  <rv s="1">
    <fb>34268528</fb>
    <v>9</v>
  </rv>
  <rv s="1">
    <fb>0.55880001068115204</fb>
    <v>111</v>
  </rv>
  <rv s="0">
    <v>536870912</v>
    <v>Eastern Province, Saudi Arabia</v>
    <v>1c96fec0-30d7-7d30-b7b8-5a167655bb75</v>
    <v>en-US</v>
    <v>Map</v>
  </rv>
  <rv s="2">
    <v>237</v>
  </rv>
  <rv s="1">
    <fb>8.92574503531601E-2</fb>
    <v>111</v>
  </rv>
  <rv s="1">
    <fb>5.9270000457763698E-2</fb>
    <v>119</v>
  </rv>
  <rv s="1">
    <fb>28807838</fb>
    <v>9</v>
  </rv>
  <rv s="34">
    <v>#VALUE!</v>
    <v>en-US</v>
    <v>672bc136-22f9-3750-0459-2fbd2340f892</v>
    <v>536870912</v>
    <v>1</v>
    <v>832</v>
    <v>567</v>
    <v>Saudi Arabia</v>
    <v>5</v>
    <v>6</v>
    <v>Map</v>
    <v>7</v>
    <v>833</v>
    <v>SA</v>
    <v>4345</v>
    <v>4346</v>
    <v>4347</v>
    <v>4348</v>
    <v>4349</v>
    <v>4350</v>
    <v>4351</v>
    <v>4352</v>
    <v>4353</v>
    <v>SAR</v>
    <v>Saudi Arabia, officially the Kingdom of Saudi Arabia, is a country on the Arabian Peninsula in Western Asia. It has a land area of about 2,150,000 km², making it the fifth-largest country in Asia, the second-largest in the Arab world, and the largest in Western Asia. It is bordered by the Red Sea to the west; Jordan, Iraq, and Kuwait to the north; the Persian Gulf, Qatar and the United Arab Emirates to the east; Oman to the southeast; and Yemen to the south. Bahrain is an island country off the east coast. The Gulf of Aqaba in the northwest separates Saudi Arabia from Egypt. Saudi Arabia is the only country with a coastline along both the Red Sea and the Persian Gulf, and most of its terrain consists of arid desert, lowland, steppe, and mountains. Its capital and largest city is Riyadh. The country is home to Mecca and Medina, the two holiest cities in Islam.</v>
    <v>4354</v>
    <v>4355</v>
    <v>4356</v>
    <v>4357</v>
    <v>4358</v>
    <v>4359</v>
    <v>4360</v>
    <v>4361</v>
    <v>4362</v>
    <v>4350</v>
    <v>4365</v>
    <v>4366</v>
    <v>4367</v>
    <v>4368</v>
    <v>4247</v>
    <v>4369</v>
    <v>Saudi Arabia</v>
    <v>National Anthem of Saudi Arabia</v>
    <v>2761</v>
    <v>Kingdom of Saudi Arabia</v>
    <v>4370</v>
    <v>4371</v>
    <v>4372</v>
    <v>4373</v>
    <v>4375</v>
    <v>4376</v>
    <v>2468</v>
    <v>1897</v>
    <v>4377</v>
    <v>Saudi Arabia</v>
    <v>4378</v>
    <v>mdp/vdpid/205</v>
  </rv>
  <rv s="0">
    <v>536870912</v>
    <v>Senegal</v>
    <v>61b4b41a-e86a-1c43-604a-57097e879fb9</v>
    <v>en-US</v>
    <v>Map</v>
  </rv>
  <rv s="1">
    <fb>0.46060354230509504</fb>
    <v>111</v>
  </rv>
  <rv s="1">
    <fb>196722</fb>
    <v>9</v>
  </rv>
  <rv s="1">
    <fb>19000</fb>
    <v>9</v>
  </rv>
  <rv s="1">
    <fb>34.523000000000003</fb>
    <v>112</v>
  </rv>
  <rv s="1">
    <fb>221</fb>
    <v>113</v>
  </rv>
  <rv s="0">
    <v>536870912</v>
    <v>Dakar</v>
    <v>231d192c-d87d-99c6-2482-7dd7e8becc3e</v>
    <v>en-US</v>
    <v>Map</v>
  </rv>
  <rv s="1">
    <fb>10901.991</fb>
    <v>9</v>
  </rv>
  <rv s="1">
    <fb>109.251270172291</fb>
    <v>114</v>
  </rv>
  <rv s="1">
    <fb>1.7585651759565901E-2</fb>
    <v>111</v>
  </rv>
  <rv s="1">
    <fb>229.35179510637599</fb>
    <v>9</v>
  </rv>
  <rv s="1">
    <fb>4.625</fb>
    <v>112</v>
  </rv>
  <rv s="1">
    <fb>0.42762166935023105</fb>
    <v>111</v>
  </rv>
  <rv s="1">
    <fb>53.909117209717202</fb>
    <v>118</v>
  </rv>
  <rv s="1">
    <fb>1.1399999999999999</fb>
    <v>115</v>
  </rv>
  <rv s="1">
    <fb>23578084052.014702</fb>
    <v>116</v>
  </rv>
  <rv s="1">
    <fb>0.80950040000000001</fb>
    <v>111</v>
  </rv>
  <rv s="1">
    <fb>0.12762589999999999</fb>
    <v>111</v>
  </rv>
  <rv s="1">
    <fb>31.8</fb>
    <v>118</v>
  </rv>
  <rv s="0">
    <v>536870912</v>
    <v>Pikine</v>
    <v>31c22863-3504-11e0-e937-2da63817af22</v>
    <v>en-US</v>
    <v>Map</v>
  </rv>
  <rv s="0">
    <v>805306368</v>
    <v>Macky Sall (President)</v>
    <v>13544059-fefa-81bb-1f77-27b72c1b73e9</v>
    <v>en-US</v>
    <v>Generic</v>
  </rv>
  <rv s="2">
    <v>238</v>
  </rv>
  <rv s="3">
    <v>https://www.bing.com/search?q=senegal&amp;form=skydnc</v>
    <v>Learn more on Bing</v>
  </rv>
  <rv s="1">
    <fb>67.665000000000006</fb>
    <v>118</v>
  </rv>
  <rv s="1">
    <fb>315</fb>
    <v>118</v>
  </rv>
  <rv s="1">
    <fb>0.44180671030000002</fb>
    <v>111</v>
  </rv>
  <rv s="1">
    <fb>6.9099999999999995E-2</fb>
    <v>112</v>
  </rv>
  <rv s="1">
    <fb>16296364</fb>
    <v>9</v>
  </rv>
  <rv s="1">
    <fb>0.31</fb>
    <v>111</v>
  </rv>
  <rv s="1">
    <fb>0.46899999999999997</fb>
    <v>111</v>
  </rv>
  <rv s="1">
    <fb>6.0999999999999999E-2</fb>
    <v>111</v>
  </rv>
  <rv s="1">
    <fb>0.15</fb>
    <v>111</v>
  </rv>
  <rv s="1">
    <fb>0.45683998107910201</fb>
    <v>111</v>
  </rv>
  <rv s="0">
    <v>536870912</v>
    <v>Dakar Region</v>
    <v>3bb61292-7b3c-7124-2947-27d8f8207ea6</v>
    <v>en-US</v>
    <v>Map</v>
  </rv>
  <rv s="0">
    <v>536870912</v>
    <v>Kédougou Region</v>
    <v>be665ea0-47d0-74cf-a4c9-749564e5d774</v>
    <v>en-US</v>
    <v>Map</v>
  </rv>
  <rv s="0">
    <v>536870912</v>
    <v>Ziguinchor Region</v>
    <v>d4699e3e-86b1-9fdc-8429-2bd7e9bb2f07</v>
    <v>en-US</v>
    <v>Map</v>
  </rv>
  <rv s="0">
    <v>536870912</v>
    <v>Kaffrine Region</v>
    <v>d07d2758-d957-15b8-0148-96c6ac35c8cc</v>
    <v>en-US</v>
    <v>Map</v>
  </rv>
  <rv s="0">
    <v>536870912</v>
    <v>Saint-Louis Region</v>
    <v>dd8c5a0a-57ff-1d66-70a5-890cccde5de6</v>
    <v>en-US</v>
    <v>Map</v>
  </rv>
  <rv s="0">
    <v>536870912</v>
    <v>Sédhiou Region</v>
    <v>9f50a8d2-d72a-ae8c-222b-a038d4bfa5bf</v>
    <v>en-US</v>
    <v>Map</v>
  </rv>
  <rv s="0">
    <v>536870912</v>
    <v>Fatick Region</v>
    <v>b43f17b3-9f6f-299a-9d6e-c6be9ad16f93</v>
    <v>en-US</v>
    <v>Map</v>
  </rv>
  <rv s="0">
    <v>536870912</v>
    <v>Louga Region</v>
    <v>08e6ec18-e2d9-407c-d36e-2d2b3e5812e7</v>
    <v>en-US</v>
    <v>Map</v>
  </rv>
  <rv s="0">
    <v>536870912</v>
    <v>Diourbel Region</v>
    <v>3a04c367-3989-9214-f703-f9caae8c2380</v>
    <v>en-US</v>
    <v>Map</v>
  </rv>
  <rv s="0">
    <v>536870912</v>
    <v>Kolda Region</v>
    <v>c6cbe52c-3bb9-4f46-99ce-df49ccf17d78</v>
    <v>en-US</v>
    <v>Map</v>
  </rv>
  <rv s="0">
    <v>536870912</v>
    <v>Matam Region</v>
    <v>5b6b478c-d8e5-3d03-e263-172092ca0e2a</v>
    <v>en-US</v>
    <v>Map</v>
  </rv>
  <rv s="0">
    <v>536870912</v>
    <v>Kaolack Region</v>
    <v>86e997d8-50b5-6fbb-a0e8-cc6f1af0d180</v>
    <v>en-US</v>
    <v>Map</v>
  </rv>
  <rv s="0">
    <v>536870912</v>
    <v>Tambacounda Region</v>
    <v>81d98438-d785-d9fd-11a6-ed6aff0674b7</v>
    <v>en-US</v>
    <v>Map</v>
  </rv>
  <rv s="0">
    <v>536870912</v>
    <v>Thiès Region</v>
    <v>aacbf82b-f645-4869-bdab-70cf7794b920</v>
    <v>en-US</v>
    <v>Map</v>
  </rv>
  <rv s="2">
    <v>239</v>
  </rv>
  <rv s="1">
    <fb>0.16294156680093402</fb>
    <v>111</v>
  </rv>
  <rv s="1">
    <fb>0.44799999999999995</fb>
    <v>111</v>
  </rv>
  <rv s="1">
    <fb>6.6040000915527294E-2</fb>
    <v>119</v>
  </rv>
  <rv s="1">
    <fb>7765706</fb>
    <v>9</v>
  </rv>
  <rv s="12">
    <v>#VALUE!</v>
    <v>en-US</v>
    <v>61b4b41a-e86a-1c43-604a-57097e879fb9</v>
    <v>536870912</v>
    <v>1</v>
    <v>841</v>
    <v>130</v>
    <v>Senegal</v>
    <v>5</v>
    <v>6</v>
    <v>Map</v>
    <v>7</v>
    <v>842</v>
    <v>SN</v>
    <v>4381</v>
    <v>4382</v>
    <v>4383</v>
    <v>4384</v>
    <v>4385</v>
    <v>4386</v>
    <v>4387</v>
    <v>4388</v>
    <v>4389</v>
    <v>XOF</v>
    <v>Senegal, officially the Republic of Senegal, is a country in West Africa. Senegal is bordered by Mauritania in the north, Mali to the east, Guinea to the southeast, and Guinea-Bissau to the southwest. Senegal nearly surrounds the Gambia, a country occupying a narrow sliver of land along the banks of the Gambia River, which separates Senegal's southern region of Casamance from the rest of the country. Senegal also shares a maritime border with Cape Verde. The climate is typically Sahelian, though there is a rainy season. Senegal's economic and political capital is Dakar.</v>
    <v>4390</v>
    <v>4391</v>
    <v>4392</v>
    <v>4393</v>
    <v>4394</v>
    <v>4395</v>
    <v>4396</v>
    <v>4397</v>
    <v>4398</v>
    <v>4399</v>
    <v>4401</v>
    <v>4402</v>
    <v>4403</v>
    <v>4404</v>
    <v>3304</v>
    <v>Senegal</v>
    <v>Pincez Tous vos Koras, Frappez les Balafons</v>
    <v>1226</v>
    <v>Republic of Senegal</v>
    <v>4405</v>
    <v>4406</v>
    <v>4407</v>
    <v>2326</v>
    <v>4408</v>
    <v>4409</v>
    <v>997</v>
    <v>4410</v>
    <v>2406</v>
    <v>4411</v>
    <v>4412</v>
    <v>4427</v>
    <v>4428</v>
    <v>1294</v>
    <v>4429</v>
    <v>4430</v>
    <v>Senegal</v>
    <v>4431</v>
    <v>mdp/vdpid/210</v>
  </rv>
  <rv s="0">
    <v>536870912</v>
    <v>Serbia</v>
    <v>bfde06a5-c040-2791-7779-ac3934ad56d8</v>
    <v>en-US</v>
    <v>Map</v>
  </rv>
  <rv s="1">
    <fb>0.39332266178824599</fb>
    <v>111</v>
  </rv>
  <rv s="1">
    <fb>77474</fb>
    <v>9</v>
  </rv>
  <rv s="1">
    <fb>9.1999999999999993</fb>
    <v>112</v>
  </rv>
  <rv s="1">
    <fb>381</fb>
    <v>113</v>
  </rv>
  <rv s="0">
    <v>536870912</v>
    <v>Belgrade</v>
    <v>23967a85-77cf-f376-c0a7-769fd8f12d6b</v>
    <v>en-US</v>
    <v>Map</v>
  </rv>
  <rv s="1">
    <fb>45221.444000000003</fb>
    <v>9</v>
  </rv>
  <rv s="1">
    <fb>143.997573551714</fb>
    <v>114</v>
  </rv>
  <rv s="1">
    <fb>1.8492298451108998E-2</fb>
    <v>111</v>
  </rv>
  <rv s="1">
    <fb>4271.7446669105002</fb>
    <v>9</v>
  </rv>
  <rv s="1">
    <fb>1.49</fb>
    <v>112</v>
  </rv>
  <rv s="1">
    <fb>0.31115937598259202</fb>
    <v>111</v>
  </rv>
  <rv s="1">
    <fb>83.871261642928602</fb>
    <v>118</v>
  </rv>
  <rv s="1">
    <fb>51409167350.754799</fb>
    <v>116</v>
  </rv>
  <rv s="1">
    <fb>1.0030193000000001</fb>
    <v>111</v>
  </rv>
  <rv s="1">
    <fb>0.67158659999999992</fb>
    <v>111</v>
  </rv>
  <rv s="9">
    <v>28</v>
    <v>7</v>
    <v>851</v>
    <v>6</v>
    <v>0</v>
    <v>Image of Serbia</v>
  </rv>
  <rv s="1">
    <fb>4.8</fb>
    <v>118</v>
  </rv>
  <rv s="0">
    <v>805306368</v>
    <v>Ana Brnabić (Prime Minister)</v>
    <v>b7a6bbea-7ffd-d647-94f2-ef3f91381582</v>
    <v>en-US</v>
    <v>Generic</v>
  </rv>
  <rv s="0">
    <v>805306368</v>
    <v>Aleksandar Vučić (President)</v>
    <v>a8f29601-b0b4-618d-06c1-225d9c9ca494</v>
    <v>en-US</v>
    <v>Generic</v>
  </rv>
  <rv s="2">
    <v>240</v>
  </rv>
  <rv s="3">
    <v>https://www.bing.com/search?q=serbia&amp;form=skydnc</v>
    <v>Learn more on Bing</v>
  </rv>
  <rv s="1">
    <fb>75.539024390243895</fb>
    <v>118</v>
  </rv>
  <rv s="1">
    <fb>1791690000</fb>
    <v>116</v>
  </rv>
  <rv s="2">
    <v>241</v>
  </rv>
  <rv s="1">
    <fb>0.40587734609999998</fb>
    <v>111</v>
  </rv>
  <rv s="1">
    <fb>3.1131000000000002</fb>
    <v>112</v>
  </rv>
  <rv s="1">
    <fb>6944975</fb>
    <v>9</v>
  </rv>
  <rv s="1">
    <fb>0.25600000000000001</fb>
    <v>111</v>
  </rv>
  <rv s="1">
    <fb>5.2000000000000005E-2</fb>
    <v>111</v>
  </rv>
  <rv s="1">
    <fb>0.54875999450683599</fb>
    <v>111</v>
  </rv>
  <rv s="0">
    <v>536870912</v>
    <v>South Bačka District</v>
    <v>3b6bf260-5f36-2f33-f93c-25ddc78dc37b</v>
    <v>en-US</v>
    <v>Map</v>
  </rv>
  <rv s="0">
    <v>536870912</v>
    <v>Kolubara District</v>
    <v>4cfa6c33-d52d-c0e0-d59e-4b97a24548aa</v>
    <v>en-US</v>
    <v>Map</v>
  </rv>
  <rv s="0">
    <v>536870912</v>
    <v>Srem District</v>
    <v>794a5a1f-3b8d-b0db-5924-9e66b4a9fb3f</v>
    <v>en-US</v>
    <v>Map</v>
  </rv>
  <rv s="0">
    <v>536870912</v>
    <v>South Banat District</v>
    <v>1cb5c728-aa24-9ee2-4304-f3f4d7f9bc36</v>
    <v>en-US</v>
    <v>Map</v>
  </rv>
  <rv s="0">
    <v>536870912</v>
    <v>Braničevo District</v>
    <v>a07c6be1-8fe2-69b2-2187-39748186c884</v>
    <v>en-US</v>
    <v>Map</v>
  </rv>
  <rv s="0">
    <v>536870912</v>
    <v>Mačva District</v>
    <v>3700cd33-66a3-4307-a6a4-0052c5a1a9cd</v>
    <v>en-US</v>
    <v>Map</v>
  </rv>
  <rv s="0">
    <v>536870912</v>
    <v>Bor District</v>
    <v>9ffcfa10-55be-f82f-cb8e-afca4700a28b</v>
    <v>en-US</v>
    <v>Map</v>
  </rv>
  <rv s="0">
    <v>536870912</v>
    <v>Central Banat District</v>
    <v>db1a60f4-4d29-db90-281b-e46d486156c9</v>
    <v>en-US</v>
    <v>Map</v>
  </rv>
  <rv s="0">
    <v>536870912</v>
    <v>Raška District</v>
    <v>8c653eb9-14b9-489c-ab00-f38e993137fc</v>
    <v>en-US</v>
    <v>Map</v>
  </rv>
  <rv s="0">
    <v>536870912</v>
    <v>North Banat District</v>
    <v>412e968b-7dc0-3592-2176-e8fa00bf85fa</v>
    <v>en-US</v>
    <v>Map</v>
  </rv>
  <rv s="0">
    <v>536870912</v>
    <v>Rasina District</v>
    <v>b07edd1c-21ee-ac36-f59e-703020e74185</v>
    <v>en-US</v>
    <v>Map</v>
  </rv>
  <rv s="0">
    <v>536870912</v>
    <v>North Bačka District</v>
    <v>4264da16-3531-4cc1-99c5-0559ace6880f</v>
    <v>en-US</v>
    <v>Map</v>
  </rv>
  <rv s="0">
    <v>536870912</v>
    <v>West Bačka District</v>
    <v>49dfcc2e-e5c1-4a00-a596-a4b6abe539fd</v>
    <v>en-US</v>
    <v>Map</v>
  </rv>
  <rv s="0">
    <v>536870912</v>
    <v>Jablanica District</v>
    <v>16236efd-1eca-d77d-cde8-546ed74407d7</v>
    <v>en-US</v>
    <v>Map</v>
  </rv>
  <rv s="0">
    <v>536870912</v>
    <v>Pčinja District</v>
    <v>553f9237-b6f3-4d59-b448-e891febf795f</v>
    <v>en-US</v>
    <v>Map</v>
  </rv>
  <rv s="0">
    <v>536870912</v>
    <v>Podunavlje District</v>
    <v>1bc538cc-ed8c-0a64-aaef-80eebb06eed4</v>
    <v>en-US</v>
    <v>Map</v>
  </rv>
  <rv s="0">
    <v>536870912</v>
    <v>Zlatibor District</v>
    <v>7ed061c8-ef14-f3ec-edf4-656d71063c27</v>
    <v>en-US</v>
    <v>Map</v>
  </rv>
  <rv s="0">
    <v>536870912</v>
    <v>Zaječar District</v>
    <v>bf30904f-9632-457e-b741-4ebc19b76af2</v>
    <v>en-US</v>
    <v>Map</v>
  </rv>
  <rv s="0">
    <v>536870912</v>
    <v>Toplica District</v>
    <v>55dcdea5-a7b1-53a8-08e0-41bb67c07978</v>
    <v>en-US</v>
    <v>Map</v>
  </rv>
  <rv s="0">
    <v>536870912</v>
    <v>Moravica District</v>
    <v>89880f9b-171d-cf8e-1a53-c8d66d717f83</v>
    <v>en-US</v>
    <v>Map</v>
  </rv>
  <rv s="0">
    <v>536870912</v>
    <v>Šumadija District</v>
    <v>5ab530fd-7899-457b-a64a-7737385a8eb7</v>
    <v>en-US</v>
    <v>Map</v>
  </rv>
  <rv s="0">
    <v>536870912</v>
    <v>Pomoravlje District</v>
    <v>03b3cb07-b7d9-574d-5772-db151f2e2919</v>
    <v>en-US</v>
    <v>Map</v>
  </rv>
  <rv s="0">
    <v>536870912</v>
    <v>Pirot District</v>
    <v>0b1d3d41-522e-85f6-2839-c1a73f48bfa2</v>
    <v>en-US</v>
    <v>Map</v>
  </rv>
  <rv s="0">
    <v>536870912</v>
    <v>Nišava District</v>
    <v>56d3daa6-6c64-4b4e-b95a-92901df4991a</v>
    <v>en-US</v>
    <v>Map</v>
  </rv>
  <rv s="2">
    <v>242</v>
  </rv>
  <rv s="1">
    <fb>0.185525002126608</fb>
    <v>111</v>
  </rv>
  <rv s="1">
    <fb>0.12685999870300299</fb>
    <v>119</v>
  </rv>
  <rv s="1">
    <fb>3907243</fb>
    <v>9</v>
  </rv>
  <rv s="19">
    <v>#VALUE!</v>
    <v>en-US</v>
    <v>bfde06a5-c040-2791-7779-ac3934ad56d8</v>
    <v>536870912</v>
    <v>1</v>
    <v>849</v>
    <v>234</v>
    <v>Serbia</v>
    <v>5</v>
    <v>109</v>
    <v>Map</v>
    <v>7</v>
    <v>850</v>
    <v>RS</v>
    <v>4434</v>
    <v>4435</v>
    <v>737</v>
    <v>4436</v>
    <v>4437</v>
    <v>4438</v>
    <v>4439</v>
    <v>4440</v>
    <v>4441</v>
    <v>RSD</v>
    <v>Serbia, officially the Republic of Serbia, is a landlocked country in Southeast Europe, at the crossroads of the Pannonian Plain and the Balkans. It shares land borders with Hungary to the north, Romania to the northeast, Bulgaria to the southeast, North Macedonia to the south, Croatia and Bosnia and Herzegovina to the west, and Montenegro to the southwest, and claiming a border with Albania through the disputed territory of Kosovo. Serbia has a population of roughly 7 million inhabitants. Its capital Belgrade is also the largest city.</v>
    <v>4442</v>
    <v>4443</v>
    <v>4444</v>
    <v>4445</v>
    <v>4157</v>
    <v>4446</v>
    <v>4447</v>
    <v>4448</v>
    <v>4449</v>
    <v>4450</v>
    <v>4438</v>
    <v>4453</v>
    <v>4454</v>
    <v>4455</v>
    <v>4456</v>
    <v>2865</v>
    <v>2527</v>
    <v>Serbia</v>
    <v>Bože pravde</v>
    <v>4457</v>
    <v>Republic of Serbia</v>
    <v>4458</v>
    <v>4459</v>
    <v>4460</v>
    <v>1477</v>
    <v>4461</v>
    <v>2117</v>
    <v>1159</v>
    <v>4462</v>
    <v>2767</v>
    <v>4176</v>
    <v>4463</v>
    <v>4488</v>
    <v>4489</v>
    <v>318</v>
    <v>319</v>
    <v>4490</v>
    <v>Serbia</v>
    <v>4491</v>
    <v>mdp/vdpid/271</v>
  </rv>
  <rv s="0">
    <v>536870912</v>
    <v>Singapore</v>
    <v>f5ffb882-7230-f3fe-7141-cde5f4b5ed1a</v>
    <v>en-US</v>
    <v>Map</v>
  </rv>
  <rv s="1">
    <fb>9.3088859241440211E-3</fb>
    <v>111</v>
  </rv>
  <rv s="1">
    <fb>716.1</fb>
    <v>9</v>
  </rv>
  <rv s="1">
    <fb>81000</fb>
    <v>9</v>
  </rv>
  <rv s="1">
    <fb>8.8000000000000007</fb>
    <v>112</v>
  </rv>
  <rv s="1">
    <fb>65</fb>
    <v>113</v>
  </rv>
  <rv s="1">
    <fb>37535.411999999997</fb>
    <v>9</v>
  </rv>
  <rv s="1">
    <fb>114.40578588194499</fb>
    <v>114</v>
  </rv>
  <rv s="1">
    <fb>5.6526056878035804E-3</fb>
    <v>111</v>
  </rv>
  <rv s="1">
    <fb>8844.6875930120095</fb>
    <v>9</v>
  </rv>
  <rv s="1">
    <fb>1.1399999999999999</fb>
    <v>112</v>
  </rv>
  <rv s="1">
    <fb>0.23060648842866199</fb>
    <v>111</v>
  </rv>
  <rv s="1">
    <fb>90.578873580503199</fb>
    <v>118</v>
  </rv>
  <rv s="1">
    <fb>1.25</fb>
    <v>115</v>
  </rv>
  <rv s="1">
    <fb>372062527488.638</fb>
    <v>116</v>
  </rv>
  <rv s="1">
    <fb>1.0062694999999999</fb>
    <v>111</v>
  </rv>
  <rv s="1">
    <fb>0.8479291000000001</fb>
    <v>111</v>
  </rv>
  <rv s="9">
    <v>29</v>
    <v>7</v>
    <v>862</v>
    <v>6</v>
    <v>0</v>
    <v>Image of Singapore</v>
  </rv>
  <rv s="1">
    <fb>2.2999999999999998</fb>
    <v>118</v>
  </rv>
  <rv s="0">
    <v>805306368</v>
    <v>Lee Hsien Loong (Prime Minister)</v>
    <v>a1036a81-858a-b9b5-05e7-b0d5b1f8d37d</v>
    <v>en-US</v>
    <v>Generic</v>
  </rv>
  <rv s="0">
    <v>805306368</v>
    <v>Ong Ye Kung (Minister)</v>
    <v>140fbd9e-a9e9-efc5-0504-67aa66a531b2</v>
    <v>en-US</v>
    <v>Generic</v>
  </rv>
  <rv s="2">
    <v>243</v>
  </rv>
  <rv s="3">
    <v>https://www.bing.com/search?q=singapore&amp;form=skydnc</v>
    <v>Learn more on Bing</v>
  </rv>
  <rv s="1">
    <fb>83.146341463414601</fb>
    <v>118</v>
  </rv>
  <rv s="1">
    <fb>697271330000</fb>
    <v>116</v>
  </rv>
  <rv s="2">
    <v>244</v>
  </rv>
  <rv s="1">
    <fb>0.367371636</fb>
    <v>111</v>
  </rv>
  <rv s="1">
    <fb>2.2936000000000001</fb>
    <v>112</v>
  </rv>
  <rv s="1">
    <fb>5703569</fb>
    <v>9</v>
  </rv>
  <rv s="1">
    <fb>0.70538002014160195</fb>
    <v>111</v>
  </rv>
  <rv s="2">
    <v>245</v>
  </rv>
  <rv s="1">
    <fb>0.131417170586072</fb>
    <v>111</v>
  </rv>
  <rv s="2">
    <v>246</v>
  </rv>
  <rv s="1">
    <fb>4.1090002059936494E-2</fb>
    <v>119</v>
  </rv>
  <rv s="46">
    <v>#VALUE!</v>
    <v>en-US</v>
    <v>f5ffb882-7230-f3fe-7141-cde5f4b5ed1a</v>
    <v>536870912</v>
    <v>1</v>
    <v>859</v>
    <v>860</v>
    <v>Singapore</v>
    <v>5</v>
    <v>109</v>
    <v>Map</v>
    <v>7</v>
    <v>861</v>
    <v>SG</v>
    <v>4494</v>
    <v>4495</v>
    <v>4496</v>
    <v>4497</v>
    <v>4498</v>
    <v>4499</v>
    <v>4500</v>
    <v>4501</v>
    <v>SGD</v>
    <v>Singapore, officially the Republic of Singapore, is a sovereign island country and city-state in maritime Southeast Asia. It lies about one degree of latitude north of the equator, off the southern tip of the Malay Peninsula, bordering the Strait of Malacca to the west, the Singapore Strait to the south, the South China Sea to the east and the Straits of Johor to the north. The country's territory is composed of one main island, 63 satellite islands and islets, and one outlying islet, the combined area of which has increased by 25% since the country's independence as a result of extensive land reclamation projects. It has the third highest population density in the world. With a multicultural population and recognising the need to respect cultural identities of the major ethnic groups within the nation, Singapore has four official languages; English, Malay, Mandarin, and Tamil. English is the lingua franca and numerous public services are available only in English. Multiracialism is enshrined in the constitution and continues to shape national policies in education, housing, and politics.</v>
    <v>4502</v>
    <v>4503</v>
    <v>4504</v>
    <v>4505</v>
    <v>4506</v>
    <v>4507</v>
    <v>4508</v>
    <v>4509</v>
    <v>4510</v>
    <v>4511</v>
    <v>4514</v>
    <v>4515</v>
    <v>4516</v>
    <v>4517</v>
    <v>1728</v>
    <v>Singapore</v>
    <v>Majulah Singapura</v>
    <v>4518</v>
    <v>Republic of Singapore</v>
    <v>4519</v>
    <v>4520</v>
    <v>4521</v>
    <v>4522</v>
    <v>4523</v>
    <v>4524</v>
    <v>4525</v>
    <v>1618</v>
    <v>4526</v>
    <v>Singapore</v>
    <v>4521</v>
    <v>mdp/vdpid/215</v>
  </rv>
  <rv s="0">
    <v>536870912</v>
    <v>Slovenia</v>
    <v>4982784a-4967-52d1-c08e-ffd0f091566e</v>
    <v>en-US</v>
    <v>Map</v>
  </rv>
  <rv s="1">
    <fb>0.30656339759590101</fb>
    <v>111</v>
  </rv>
  <rv s="1">
    <fb>20273</fb>
    <v>9</v>
  </rv>
  <rv s="1">
    <fb>9.4</fb>
    <v>112</v>
  </rv>
  <rv s="1">
    <fb>386</fb>
    <v>113</v>
  </rv>
  <rv s="0">
    <v>536870912</v>
    <v>Ljubljana</v>
    <v>692acddf-5ab9-3bdd-6312-19b898edc3c2</v>
    <v>en-US</v>
    <v>Map</v>
  </rv>
  <rv s="1">
    <fb>12632.815000000001</fb>
    <v>9</v>
  </rv>
  <rv s="1">
    <fb>111.051074912815</fb>
    <v>114</v>
  </rv>
  <rv s="1">
    <fb>1.6305226075433801E-2</fb>
    <v>111</v>
  </rv>
  <rv s="1">
    <fb>6727.9993016421104</fb>
    <v>9</v>
  </rv>
  <rv s="1">
    <fb>0.61970011986429907</fb>
    <v>111</v>
  </rv>
  <rv s="1">
    <fb>61.114199486891998</fb>
    <v>118</v>
  </rv>
  <rv s="1">
    <fb>1.32</fb>
    <v>115</v>
  </rv>
  <rv s="1">
    <fb>53742159516.927803</fb>
    <v>116</v>
  </rv>
  <rv s="1">
    <fb>1.0039673999999998</fb>
    <v>111</v>
  </rv>
  <rv s="1">
    <fb>0.78588999999999998</fb>
    <v>111</v>
  </rv>
  <rv s="1">
    <fb>1.7</fb>
    <v>118</v>
  </rv>
  <rv s="0">
    <v>805306368</v>
    <v>Borut Pahor (President)</v>
    <v>c34a0588-ed0b-730b-985f-da3ee491923f</v>
    <v>en-US</v>
    <v>Generic</v>
  </rv>
  <rv s="2">
    <v>247</v>
  </rv>
  <rv s="3">
    <v>https://www.bing.com/search?q=slovenia&amp;form=skydnc</v>
    <v>Learn more on Bing</v>
  </rv>
  <rv s="1">
    <fb>81.0292682926829</fb>
    <v>118</v>
  </rv>
  <rv s="1">
    <fb>7923300000</fb>
    <v>116</v>
  </rv>
  <rv s="1">
    <fb>5.25</fb>
    <v>115</v>
  </rv>
  <rv s="2">
    <v>248</v>
  </rv>
  <rv s="1">
    <fb>0.125241191</fb>
    <v>111</v>
  </rv>
  <rv s="1">
    <fb>3.0861000000000001</fb>
    <v>112</v>
  </rv>
  <rv s="1">
    <fb>2087946</fb>
    <v>9</v>
  </rv>
  <rv s="1">
    <fb>0.34399999999999997</fb>
    <v>111</v>
  </rv>
  <rv s="1">
    <fb>4.0999999999999995E-2</fb>
    <v>111</v>
  </rv>
  <rv s="1">
    <fb>0.183</fb>
    <v>111</v>
  </rv>
  <rv s="1">
    <fb>0.58361000061035195</fb>
    <v>111</v>
  </rv>
  <rv s="0">
    <v>536870912</v>
    <v>Velika Polana</v>
    <v>6b8f73fd-e7f9-16e8-109c-e12b7fa97189</v>
    <v>en-US</v>
    <v>Map</v>
  </rv>
  <rv s="0">
    <v>536870912</v>
    <v>Kranj</v>
    <v>c0d5c145-fdbd-7e90-07ab-a8e867c1ee2a</v>
    <v>en-US</v>
    <v>Map</v>
  </rv>
  <rv s="0">
    <v>536870912</v>
    <v>Ptuj</v>
    <v>abe10676-bba8-a7ac-cff7-0e2bc8ae55ae</v>
    <v>en-US</v>
    <v>Map</v>
  </rv>
  <rv s="0">
    <v>536870912</v>
    <v>Izola</v>
    <v>ca078f68-3284-7b92-5df8-9cd712215bd3</v>
    <v>en-US</v>
    <v>Map</v>
  </rv>
  <rv s="0">
    <v>536870912</v>
    <v>Oplotnica</v>
    <v>2a399390-da3f-384f-2efc-d7af043859d1</v>
    <v>en-US</v>
    <v>Map</v>
  </rv>
  <rv s="0">
    <v>536870912</v>
    <v>Nova Gorica</v>
    <v>5c1cc9a5-43f6-513d-4dd5-606b3b7bdfc7</v>
    <v>en-US</v>
    <v>Map</v>
  </rv>
  <rv s="0">
    <v>536870912</v>
    <v>Piran</v>
    <v>67aadfc6-07f8-1a76-f60d-0858d6fa6dcd</v>
    <v>en-US</v>
    <v>Map</v>
  </rv>
  <rv s="0">
    <v>536870912</v>
    <v>Velike Lašče</v>
    <v>9f9bc323-2682-3f3c-66d9-9f811ced26f0</v>
    <v>en-US</v>
    <v>Map</v>
  </rv>
  <rv s="0">
    <v>536870912</v>
    <v>Laško</v>
    <v>301bdb97-f6e0-c1dd-2e76-b21ceccd57ea</v>
    <v>en-US</v>
    <v>Map</v>
  </rv>
  <rv s="0">
    <v>536870912</v>
    <v>Municipality of Radlje ob Dravi</v>
    <v>faef4ce0-028b-1997-16c0-11374da11083</v>
    <v>en-US</v>
    <v>Map</v>
  </rv>
  <rv s="0">
    <v>536870912</v>
    <v>Municipality of Šempeter–Vrtojba</v>
    <v>4c7b336a-886e-4632-90ba-0a143f939cf8</v>
    <v>en-US</v>
    <v>Map</v>
  </rv>
  <rv s="0">
    <v>536870912</v>
    <v>Municipality of Ribnica</v>
    <v>9df4ab22-5e42-1f7e-a74f-d1da8b718ea8</v>
    <v>en-US</v>
    <v>Map</v>
  </rv>
  <rv s="0">
    <v>536870912</v>
    <v>Straža</v>
    <v>6600a980-fec2-fed4-9414-71daca7fc01a</v>
    <v>en-US</v>
    <v>Map</v>
  </rv>
  <rv s="0">
    <v>536870912</v>
    <v>Municipality of Hoče–Slivnica</v>
    <v>7b5c4ad5-7d8e-bd65-1713-96ba30f890b9</v>
    <v>en-US</v>
    <v>Map</v>
  </rv>
  <rv s="0">
    <v>536870912</v>
    <v>Municipality of Šentilj</v>
    <v>be951893-e5d9-40b5-882a-96da6ddcdd18</v>
    <v>en-US</v>
    <v>Map</v>
  </rv>
  <rv s="0">
    <v>536870912</v>
    <v>Municipality of Gorišnica</v>
    <v>778dee11-22c3-cab7-0ece-21d7c8d8c0b5</v>
    <v>en-US</v>
    <v>Map</v>
  </rv>
  <rv s="0">
    <v>536870912</v>
    <v>Municipality of Brda</v>
    <v>8706e65c-319b-4d94-4a64-e8a1f09ca2fa</v>
    <v>en-US</v>
    <v>Map</v>
  </rv>
  <rv s="0">
    <v>536870912</v>
    <v>Municipality of Žirovnica</v>
    <v>7cf15cfc-de56-1fda-b1d0-73f139585af6</v>
    <v>en-US</v>
    <v>Map</v>
  </rv>
  <rv s="0">
    <v>536870912</v>
    <v>Municipality of Grad</v>
    <v>93d9eb01-47d2-631f-ba05-a9db08affa8b</v>
    <v>en-US</v>
    <v>Map</v>
  </rv>
  <rv s="0">
    <v>536870912</v>
    <v>Municipality of Kungota</v>
    <v>44545c8a-ea6c-90bd-ed99-43b2f0014bb5</v>
    <v>en-US</v>
    <v>Map</v>
  </rv>
  <rv s="0">
    <v>536870912</v>
    <v>Municipality of Hrpelje–Kozina</v>
    <v>829ee96f-2640-1af6-c541-7be0ed0c63ef</v>
    <v>en-US</v>
    <v>Map</v>
  </rv>
  <rv s="0">
    <v>536870912</v>
    <v>Municipality of Črenšovci</v>
    <v>5daa3032-e789-47e1-ab7c-d1d07e94ebc3</v>
    <v>en-US</v>
    <v>Map</v>
  </rv>
  <rv s="0">
    <v>536870912</v>
    <v>Municipality of Hajdina</v>
    <v>a47a1372-d3fd-9c76-69dd-1f74f6d59feb</v>
    <v>en-US</v>
    <v>Map</v>
  </rv>
  <rv s="0">
    <v>536870912</v>
    <v>Vuzenica</v>
    <v>36d6761e-9889-2ccf-8be6-8df212dcd3d1</v>
    <v>en-US</v>
    <v>Map</v>
  </rv>
  <rv s="0">
    <v>536870912</v>
    <v>Municipality of Turnišče</v>
    <v>fd350329-24bd-4322-9855-1ae9bbd787d1</v>
    <v>en-US</v>
    <v>Map</v>
  </rv>
  <rv s="0">
    <v>536870912</v>
    <v>Vodice</v>
    <v>c7328bbf-0d0c-1177-713e-0dde3cf66fac</v>
    <v>en-US</v>
    <v>Map</v>
  </rv>
  <rv s="0">
    <v>536870912</v>
    <v>Municipality of Ajdovščina</v>
    <v>e8ff9634-75bc-4bdf-b721-48a5c99cb8e7</v>
    <v>en-US</v>
    <v>Map</v>
  </rv>
  <rv s="0">
    <v>536870912</v>
    <v>Municipality of Žalec</v>
    <v>3b045e42-9802-1691-998e-c2fb7791b3b3</v>
    <v>en-US</v>
    <v>Map</v>
  </rv>
  <rv s="0">
    <v>536870912</v>
    <v>Municipality of Križevci</v>
    <v>89b4a194-526f-4384-ac61-561640fe2a3e</v>
    <v>en-US</v>
    <v>Map</v>
  </rv>
  <rv s="0">
    <v>536870912</v>
    <v>Municipality of Veržej</v>
    <v>d07fa182-24a5-4b92-a267-208e6b60fe5f</v>
    <v>en-US</v>
    <v>Map</v>
  </rv>
  <rv s="0">
    <v>536870912</v>
    <v>Municipality of Rače–Fram</v>
    <v>58cea260-cf6d-130e-955f-75446f99d042</v>
    <v>en-US</v>
    <v>Map</v>
  </rv>
  <rv s="0">
    <v>536870912</v>
    <v>Municipality of Sveti Andraž v Slovenskih Goricah</v>
    <v>9ecfbead-a9dd-5095-a8f5-8ab94a0e81cb</v>
    <v>en-US</v>
    <v>Map</v>
  </rv>
  <rv s="0">
    <v>536870912</v>
    <v>Starše</v>
    <v>cf968b07-45a3-c0fc-2fb9-c201bf037f03</v>
    <v>en-US</v>
    <v>Map</v>
  </rv>
  <rv s="0">
    <v>536870912</v>
    <v>Municipality of Železniki</v>
    <v>b9f73d63-e80b-8fad-00e8-10df8b61f80c</v>
    <v>en-US</v>
    <v>Map</v>
  </rv>
  <rv s="0">
    <v>536870912</v>
    <v>Municipality of Log–Dragomer</v>
    <v>d5de88e3-5ac6-53ea-0f27-707b45e685d1</v>
    <v>en-US</v>
    <v>Map</v>
  </rv>
  <rv s="0">
    <v>536870912</v>
    <v>Brezovica Municipality</v>
    <v>4b143cea-bac0-dee4-b861-8e14139e781e</v>
    <v>en-US</v>
    <v>Map</v>
  </rv>
  <rv s="0">
    <v>536870912</v>
    <v>Municipality of Šoštanj</v>
    <v>087d824f-75aa-4050-96df-3a5dab14d8c7</v>
    <v>en-US</v>
    <v>Map</v>
  </rv>
  <rv s="0">
    <v>536870912</v>
    <v>Slovenska Bistrica</v>
    <v>472ebb9b-62b4-fc10-9a90-ea38956ae3dd</v>
    <v>en-US</v>
    <v>Map</v>
  </rv>
  <rv s="0">
    <v>536870912</v>
    <v>Municipality of Litija</v>
    <v>8643e662-1188-ecff-acca-47ee63a722f3</v>
    <v>en-US</v>
    <v>Map</v>
  </rv>
  <rv s="0">
    <v>536870912</v>
    <v>Municipality of Bloke</v>
    <v>81844042-134b-ade4-b6af-19673540e55a</v>
    <v>en-US</v>
    <v>Map</v>
  </rv>
  <rv s="0">
    <v>536870912</v>
    <v>Lendava</v>
    <v>eb8ea398-87a1-01d3-fa95-b74973eb307d</v>
    <v>en-US</v>
    <v>Map</v>
  </rv>
  <rv s="0">
    <v>536870912</v>
    <v>Municipality of Kranjska Gora</v>
    <v>d92d5871-12c7-4959-9a58-8018c2c67df3</v>
    <v>en-US</v>
    <v>Map</v>
  </rv>
  <rv s="0">
    <v>536870912</v>
    <v>Municipality of Mengeš</v>
    <v>b4ae743d-2364-4b6f-8f50-251ec0cde413</v>
    <v>en-US</v>
    <v>Map</v>
  </rv>
  <rv s="0">
    <v>536870912</v>
    <v>Municipality of Loški Potok</v>
    <v>6802b984-59c0-62c0-bb00-1b4331045a14</v>
    <v>en-US</v>
    <v>Map</v>
  </rv>
  <rv s="0">
    <v>536870912</v>
    <v>Municipality of Sodražica</v>
    <v>faf2102c-a652-501a-6560-c70c946f87b3</v>
    <v>en-US</v>
    <v>Map</v>
  </rv>
  <rv s="0">
    <v>536870912</v>
    <v>Municipality of Dobje</v>
    <v>6248b25f-0560-eca6-7148-61c3c7eb5aa5</v>
    <v>en-US</v>
    <v>Map</v>
  </rv>
  <rv s="0">
    <v>536870912</v>
    <v>Municipality of Horjul</v>
    <v>1b15adb4-fda2-957c-5728-4b5ae73adb17</v>
    <v>en-US</v>
    <v>Map</v>
  </rv>
  <rv s="0">
    <v>536870912</v>
    <v>Municipality of Loška Dolina</v>
    <v>e485c452-386a-4b8e-949c-412a9d18d3c0</v>
    <v>en-US</v>
    <v>Map</v>
  </rv>
  <rv s="0">
    <v>536870912</v>
    <v>Municipality of Miren–Kostanjevica</v>
    <v>40ef47ea-0319-49a2-8509-7181df2880a0</v>
    <v>en-US</v>
    <v>Map</v>
  </rv>
  <rv s="0">
    <v>536870912</v>
    <v>Municipality of Lukovica</v>
    <v>df2c2492-744a-2180-0a62-4d20ab7fc703</v>
    <v>en-US</v>
    <v>Map</v>
  </rv>
  <rv s="0">
    <v>536870912</v>
    <v>Ravne na Koroškem</v>
    <v>de3c0644-8e67-cc06-562a-c780d92ece3e</v>
    <v>en-US</v>
    <v>Map</v>
  </rv>
  <rv s="0">
    <v>536870912</v>
    <v>Municipality of Žiri</v>
    <v>a5fe8a66-0871-b51c-52f6-fc56b709e4d3</v>
    <v>en-US</v>
    <v>Map</v>
  </rv>
  <rv s="0">
    <v>536870912</v>
    <v>Municipality of Razkrižje</v>
    <v>1fe228a1-de9a-4065-ba7c-4943411fe572</v>
    <v>en-US</v>
    <v>Map</v>
  </rv>
  <rv s="0">
    <v>536870912</v>
    <v>Municipality of Luče</v>
    <v>1b6b2f19-5954-def0-cae4-97ca90fe52a0</v>
    <v>en-US</v>
    <v>Map</v>
  </rv>
  <rv s="0">
    <v>536870912</v>
    <v>Municipality of Pivka</v>
    <v>69d42788-fc69-40d4-af00-15bd96297795</v>
    <v>en-US</v>
    <v>Map</v>
  </rv>
  <rv s="0">
    <v>536870912</v>
    <v>Municipality of Renče–Vogrsko</v>
    <v>9634dd56-dadf-4d1d-9a12-b65f14d57168</v>
    <v>en-US</v>
    <v>Map</v>
  </rv>
  <rv s="0">
    <v>536870912</v>
    <v>Municipality of Videm</v>
    <v>7d09ed20-8b8b-4203-7009-eb3fbae59451</v>
    <v>en-US</v>
    <v>Map</v>
  </rv>
  <rv s="0">
    <v>536870912</v>
    <v>Municipality of Destrnik</v>
    <v>872cd5ee-f057-44f0-897a-1fa370dc1d57</v>
    <v>en-US</v>
    <v>Map</v>
  </rv>
  <rv s="0">
    <v>536870912</v>
    <v>Municipality of Osilnica</v>
    <v>ff1963f2-c9be-08fb-02f6-1b8d2b2c3036</v>
    <v>en-US</v>
    <v>Map</v>
  </rv>
  <rv s="0">
    <v>536870912</v>
    <v>Municipality of Jesenice</v>
    <v>c4918381-5682-414f-bd5d-e1a6f7c3ebb6</v>
    <v>en-US</v>
    <v>Map</v>
  </rv>
  <rv s="0">
    <v>536870912</v>
    <v>Municipality of Pesnica</v>
    <v>12c6baa9-cdac-e528-61fd-44e3449331d0</v>
    <v>en-US</v>
    <v>Map</v>
  </rv>
  <rv s="0">
    <v>536870912</v>
    <v>Municipality of Brežice</v>
    <v>8535b92e-e877-460a-af8f-6671983c8c81</v>
    <v>en-US</v>
    <v>Map</v>
  </rv>
  <rv s="0">
    <v>536870912</v>
    <v>Municipality of Postojna</v>
    <v>dd32dd11-8a80-4071-862f-8f4d834587ba</v>
    <v>en-US</v>
    <v>Map</v>
  </rv>
  <rv s="0">
    <v>536870912</v>
    <v>Municipality of Miklavž na Dravskem Polju</v>
    <v>ea68566a-545a-44f9-9a6c-5544e94480cc</v>
    <v>en-US</v>
    <v>Map</v>
  </rv>
  <rv s="0">
    <v>536870912</v>
    <v>Municipality of Gorenja Vas–Poljane</v>
    <v>82a5c332-c591-1246-be55-faf20094676e</v>
    <v>en-US</v>
    <v>Map</v>
  </rv>
  <rv s="0">
    <v>536870912</v>
    <v>Municipality of Rogatec</v>
    <v>bc705953-b090-4299-84cb-1cc3e80d18c2</v>
    <v>en-US</v>
    <v>Map</v>
  </rv>
  <rv s="0">
    <v>536870912</v>
    <v>Municipality of Semič</v>
    <v>db1f2f4a-80bb-ac15-e657-2433a69f8bf2</v>
    <v>en-US</v>
    <v>Map</v>
  </rv>
  <rv s="0">
    <v>536870912</v>
    <v>Municipality of Ig</v>
    <v>f670f221-cd60-a73f-d01a-d77448677c41</v>
    <v>en-US</v>
    <v>Map</v>
  </rv>
  <rv s="0">
    <v>536870912</v>
    <v>Šmartno pri Litiji</v>
    <v>d520f250-5faa-4c03-af72-5ad0c897927c</v>
    <v>en-US</v>
    <v>Map</v>
  </rv>
  <rv s="0">
    <v>536870912</v>
    <v>Municipality of Nazarje</v>
    <v>8bb06049-922f-44f3-8006-9fe6bfb22cf3</v>
    <v>en-US</v>
    <v>Map</v>
  </rv>
  <rv s="0">
    <v>536870912</v>
    <v>Municipality of Prebold</v>
    <v>8fded940-5b8d-4940-a2cc-6f53fb4de6eb</v>
    <v>en-US</v>
    <v>Map</v>
  </rv>
  <rv s="0">
    <v>536870912</v>
    <v>Municipality of Dobrepolje</v>
    <v>9445b929-d2c6-6874-ec87-29f93f7564dc</v>
    <v>en-US</v>
    <v>Map</v>
  </rv>
  <rv s="0">
    <v>536870912</v>
    <v>Municipality of Sveti Jurij v Slovenskih Goricah</v>
    <v>b0016596-5082-37e9-6354-8b17ed79978c</v>
    <v>en-US</v>
    <v>Map</v>
  </rv>
  <rv s="0">
    <v>536870912</v>
    <v>Municipality of Radenci</v>
    <v>d24d6079-5c53-6f39-1610-f4262eed09bd</v>
    <v>en-US</v>
    <v>Map</v>
  </rv>
  <rv s="0">
    <v>536870912</v>
    <v>Municipality of Škocjan</v>
    <v>1d48bed2-934f-4331-bfa1-9139441ebe51</v>
    <v>en-US</v>
    <v>Map</v>
  </rv>
  <rv s="0">
    <v>536870912</v>
    <v>Municipality of Sveti Tomaž</v>
    <v>b2260fe5-ca56-4f13-91d5-93cb17c7836f</v>
    <v>en-US</v>
    <v>Map</v>
  </rv>
  <rv s="0">
    <v>536870912</v>
    <v>Municipality of Kuzma</v>
    <v>686415d3-270c-4976-9708-599cdcd35299</v>
    <v>en-US</v>
    <v>Map</v>
  </rv>
  <rv s="0">
    <v>536870912</v>
    <v>Municipality of Komenda</v>
    <v>46827302-9d16-4bc4-8395-1553b7a56a4a</v>
    <v>en-US</v>
    <v>Map</v>
  </rv>
  <rv s="0">
    <v>536870912</v>
    <v>Municipality of Jezersko</v>
    <v>adf4417c-70c5-b6e4-b2b4-c3150ddee49e</v>
    <v>en-US</v>
    <v>Map</v>
  </rv>
  <rv s="0">
    <v>536870912</v>
    <v>Municipality of Beltinci</v>
    <v>9bef4396-7834-4e89-8a71-3735c39c837c</v>
    <v>en-US</v>
    <v>Map</v>
  </rv>
  <rv s="0">
    <v>536870912</v>
    <v>Municipality of Dobrova–Polhov Gradec</v>
    <v>a41dfdc8-e1bd-4d23-a960-8e5a1d077f02</v>
    <v>en-US</v>
    <v>Map</v>
  </rv>
  <rv s="0">
    <v>536870912</v>
    <v>Slovenske Konjice</v>
    <v>153b0cc9-559d-32b7-fbef-01ae329d39f2</v>
    <v>en-US</v>
    <v>Map</v>
  </rv>
  <rv s="0">
    <v>536870912</v>
    <v>City Municipality of Slovenj Gradec</v>
    <v>309d93b6-7675-411c-b968-258e6b7d8b0f</v>
    <v>en-US</v>
    <v>Map</v>
  </rv>
  <rv s="0">
    <v>536870912</v>
    <v>Municipality of Lovrenc na Pohorju</v>
    <v>1131334e-4177-47a5-8935-9bc1b8c845af</v>
    <v>en-US</v>
    <v>Map</v>
  </rv>
  <rv s="0">
    <v>536870912</v>
    <v>Municipality of Duplek</v>
    <v>ce314c0f-8d0c-2ef8-d81d-f76a543937ff</v>
    <v>en-US</v>
    <v>Map</v>
  </rv>
  <rv s="0">
    <v>536870912</v>
    <v>Municipality of Gorje</v>
    <v>c1e95d1f-74e2-b67b-dd6c-0627fe6fb1a5</v>
    <v>en-US</v>
    <v>Map</v>
  </rv>
  <rv s="0">
    <v>536870912</v>
    <v>Municipality of Cankova</v>
    <v>c4cd8384-ca99-4519-88f7-0c8ea9d00655</v>
    <v>en-US</v>
    <v>Map</v>
  </rv>
  <rv s="0">
    <v>536870912</v>
    <v>Municipality of Mokronog–Trebelno</v>
    <v>9c5ccbb1-2766-6ba1-93de-f8865ce00a05</v>
    <v>en-US</v>
    <v>Map</v>
  </rv>
  <rv s="0">
    <v>536870912</v>
    <v>Trzin</v>
    <v>3c151748-8ad2-e8a3-d76e-1426b0d3378b</v>
    <v>en-US</v>
    <v>Map</v>
  </rv>
  <rv s="0">
    <v>536870912</v>
    <v>Municipality of Dobrovnik</v>
    <v>3f50f1ce-1a62-4cb3-8d03-24472f0281e1</v>
    <v>en-US</v>
    <v>Map</v>
  </rv>
  <rv s="0">
    <v>536870912</v>
    <v>Municipality of Gornji Grad</v>
    <v>d38afdb1-5bd4-4ab1-8d8f-fef8042cb7b1</v>
    <v>en-US</v>
    <v>Map</v>
  </rv>
  <rv s="0">
    <v>536870912</v>
    <v>Municipality of Muta</v>
    <v>f8077c81-8f3d-54b8-6076-fb947d0c5778</v>
    <v>en-US</v>
    <v>Map</v>
  </rv>
  <rv s="0">
    <v>536870912</v>
    <v>Municipality of Škofja Loka</v>
    <v>15e2d3a1-0921-48e4-9cba-ada833e53279</v>
    <v>en-US</v>
    <v>Map</v>
  </rv>
  <rv s="0">
    <v>536870912</v>
    <v>Municipality of Dolenjske Toplice</v>
    <v>830d8042-fb73-42b1-d215-2d72ef4a68ba</v>
    <v>en-US</v>
    <v>Map</v>
  </rv>
  <rv s="0">
    <v>536870912</v>
    <v>Municipality of Mirna Peč</v>
    <v>b8f2d548-4947-ab86-9cbb-65b24b559582</v>
    <v>en-US</v>
    <v>Map</v>
  </rv>
  <rv s="0">
    <v>536870912</v>
    <v>Municipality of Bohinj</v>
    <v>70a7ae97-dd74-45bf-ad1e-f34e0c54d3da</v>
    <v>en-US</v>
    <v>Map</v>
  </rv>
  <rv s="0">
    <v>536870912</v>
    <v>Municipality of Divača</v>
    <v>cc9661a9-2ecf-4c19-9afd-afafee80f680</v>
    <v>en-US</v>
    <v>Map</v>
  </rv>
  <rv s="0">
    <v>536870912</v>
    <v>Tabor, Tabor</v>
    <v>3c931e1d-e5d5-b167-75e0-1984a353b23f</v>
    <v>en-US</v>
    <v>Map</v>
  </rv>
  <rv s="0">
    <v>536870912</v>
    <v>Municipality of Šmarješke Toplice</v>
    <v>c7e55001-78c9-41db-85b5-e8e9bd21ad85</v>
    <v>en-US</v>
    <v>Map</v>
  </rv>
  <rv s="0">
    <v>536870912</v>
    <v>Podčetrtek</v>
    <v>e4f31ebb-771b-5794-c721-cab3a5e9282f</v>
    <v>en-US</v>
    <v>Map</v>
  </rv>
  <rv s="0">
    <v>536870912</v>
    <v>Zreče</v>
    <v>e19a538e-5665-1967-3b49-ad9c543ace31</v>
    <v>en-US</v>
    <v>Map</v>
  </rv>
  <rv s="0">
    <v>536870912</v>
    <v>Municipality of Trebnje</v>
    <v>2551f98c-fd81-46cd-9704-90d5157b8a7d</v>
    <v>en-US</v>
    <v>Map</v>
  </rv>
  <rv s="0">
    <v>536870912</v>
    <v>Municipality of Hodoš</v>
    <v>36eafae6-24a1-48f2-8677-04ea6cc19fdb</v>
    <v>en-US</v>
    <v>Map</v>
  </rv>
  <rv s="0">
    <v>536870912</v>
    <v>Municipality of Hrastnik</v>
    <v>94e901c0-a700-44c1-8134-b4212b6f6967</v>
    <v>en-US</v>
    <v>Map</v>
  </rv>
  <rv s="0">
    <v>536870912</v>
    <v>Municipality of Dol pri Ljubljani</v>
    <v>477a8d0d-8575-4212-be19-783c6ad90b05</v>
    <v>en-US</v>
    <v>Map</v>
  </rv>
  <rv s="0">
    <v>536870912</v>
    <v>Municipality of Šenčur</v>
    <v>ca24f4d6-78d3-cbdf-5cf1-524b2b4e960f</v>
    <v>en-US</v>
    <v>Map</v>
  </rv>
  <rv s="0">
    <v>536870912</v>
    <v>Municipality of Dobrna</v>
    <v>22bff8d4-8c8c-449f-b90f-b1b4470be361</v>
    <v>en-US</v>
    <v>Map</v>
  </rv>
  <rv s="0">
    <v>536870912</v>
    <v>Municipality of Sežana</v>
    <v>8afe5878-39dc-438b-4114-ef612d14f40b</v>
    <v>en-US</v>
    <v>Map</v>
  </rv>
  <rv s="0">
    <v>536870912</v>
    <v>Municipality of Trnovska Vas</v>
    <v>6ec91fbd-72b7-40bf-86fc-bfe535a0ea48</v>
    <v>en-US</v>
    <v>Map</v>
  </rv>
  <rv s="0">
    <v>536870912</v>
    <v>Municipality of Apače</v>
    <v>88e8afa4-3f8b-438b-8aeb-12de59333fb4</v>
    <v>en-US</v>
    <v>Map</v>
  </rv>
  <rv s="0">
    <v>536870912</v>
    <v>Municipality of Grosuplje</v>
    <v>24c6acfb-3390-4af4-982d-6b58e1fe3afe</v>
    <v>en-US</v>
    <v>Map</v>
  </rv>
  <rv s="0">
    <v>536870912</v>
    <v>Municipality of Bistrica ob Sotli</v>
    <v>34f5707e-443e-4c35-bf5f-8a6e014f3ade</v>
    <v>en-US</v>
    <v>Map</v>
  </rv>
  <rv s="0">
    <v>536870912</v>
    <v>Municipality of Moravske Toplice</v>
    <v>afcb8131-48c0-4412-c5f1-f7bcad8ac609</v>
    <v>en-US</v>
    <v>Map</v>
  </rv>
  <rv s="0">
    <v>536870912</v>
    <v>Municipality of Kostel</v>
    <v>3d02add7-0ed3-44a9-abe3-cbd5ba7de8a9</v>
    <v>en-US</v>
    <v>Map</v>
  </rv>
  <rv s="0">
    <v>536870912</v>
    <v>Municipality of Ruše</v>
    <v>fa881299-d55e-4b33-a067-7da80ca0ba11</v>
    <v>en-US</v>
    <v>Map</v>
  </rv>
  <rv s="0">
    <v>536870912</v>
    <v>Metlika</v>
    <v>8fc22a5d-a9ee-b2df-982e-90bd3a1409a1</v>
    <v>en-US</v>
    <v>Map</v>
  </rv>
  <rv s="0">
    <v>536870912</v>
    <v>Municipality of Lenart</v>
    <v>41fcd7f1-b493-476c-af12-2985c31a2f41</v>
    <v>en-US</v>
    <v>Map</v>
  </rv>
  <rv s="0">
    <v>536870912</v>
    <v>City Municipality of Koper</v>
    <v>d3de7f6d-7925-e2c1-7187-80b51ad55eb9</v>
    <v>en-US</v>
    <v>Map</v>
  </rv>
  <rv s="0">
    <v>536870912</v>
    <v>Municipality of Vrhnika</v>
    <v>38f8778f-7b02-4c8f-a186-99d42dc7ce83</v>
    <v>en-US</v>
    <v>Map</v>
  </rv>
  <rv s="0">
    <v>536870912</v>
    <v>Municipality of Bled</v>
    <v>d22f33ac-dfad-42d4-96a3-6c14611c338e</v>
    <v>en-US</v>
    <v>Map</v>
  </rv>
  <rv s="0">
    <v>536870912</v>
    <v>Mežica</v>
    <v>f904c100-9b29-5d79-0ee1-be59956c1c1d</v>
    <v>en-US</v>
    <v>Map</v>
  </rv>
  <rv s="0">
    <v>536870912</v>
    <v>City Municipality of Celje</v>
    <v>5448cb43-700f-4546-8569-ad374b1c670b</v>
    <v>en-US</v>
    <v>Map</v>
  </rv>
  <rv s="0">
    <v>536870912</v>
    <v>Municipality of Vojnik</v>
    <v>811ebf57-dd97-492e-ac84-d14a067994ec</v>
    <v>en-US</v>
    <v>Map</v>
  </rv>
  <rv s="0">
    <v>536870912</v>
    <v>Municipality of Sevnica</v>
    <v>35e0a39f-7973-41d4-8057-b1414abaf87e</v>
    <v>en-US</v>
    <v>Map</v>
  </rv>
  <rv s="0">
    <v>536870912</v>
    <v>Municipality of Braslovče</v>
    <v>5c3cb026-5918-49e6-a366-62519b4f7fce</v>
    <v>en-US</v>
    <v>Map</v>
  </rv>
  <rv s="0">
    <v>536870912</v>
    <v>Municipality of Cirkulane</v>
    <v>b2b430b8-654b-4ca4-a8e0-5c37c2868eab</v>
    <v>en-US</v>
    <v>Map</v>
  </rv>
  <rv s="0">
    <v>536870912</v>
    <v>City Municipality of Murska Sobota</v>
    <v>05e2b813-5069-8cbe-6653-24791383acad</v>
    <v>en-US</v>
    <v>Map</v>
  </rv>
  <rv s="2">
    <v>249</v>
  </rv>
  <rv s="1">
    <fb>0.18626997966917902</fb>
    <v>111</v>
  </rv>
  <rv s="1">
    <fb>4.1950001716613797E-2</fb>
    <v>119</v>
  </rv>
  <rv s="1">
    <fb>1144654</fb>
    <v>9</v>
  </rv>
  <rv s="13">
    <v>#VALUE!</v>
    <v>en-US</v>
    <v>4982784a-4967-52d1-c08e-ffd0f091566e</v>
    <v>536870912</v>
    <v>1</v>
    <v>869</v>
    <v>141</v>
    <v>Slovenia</v>
    <v>5</v>
    <v>6</v>
    <v>Map</v>
    <v>7</v>
    <v>779</v>
    <v>SI</v>
    <v>4529</v>
    <v>4530</v>
    <v>1868</v>
    <v>4531</v>
    <v>4532</v>
    <v>4533</v>
    <v>4534</v>
    <v>4535</v>
    <v>4536</v>
    <v>EUR</v>
    <v>Slovenia, officially the Republic of Slovenia, is a country in Central Europe. It is bordered by Italy to the west, Austria to the north, Hungary to the northeast, Croatia to the southeast, and the Adriatic Sea to the southwest. Slovenia is mostly mountainous and forested, covers 20,271 square kilometres, and has a population of 2.1 million. Slovenes constitute over 80% of the country's population. Slovene, a South Slavic language, is the official language. Slovenia has a predominantly continental climate, with the exception of the Slovene Littoral and the Julian Alps. A sub-mediterranean climate reaches to the northern extensions of the Dinaric Alps that traverse the country in a northwest–southeast direction. The Julian Alps in the northwest have an alpine climate. Toward the northeastern Pannonian Plain, a continental climate is more pronounced. Ljubljana, the capital and largest city of Slovenia, is geographically situated near the centre of the country.</v>
    <v>4537</v>
    <v>782</v>
    <v>4538</v>
    <v>4539</v>
    <v>4540</v>
    <v>4541</v>
    <v>4542</v>
    <v>4543</v>
    <v>4544</v>
    <v>4533</v>
    <v>4546</v>
    <v>4547</v>
    <v>4548</v>
    <v>4549</v>
    <v>2004</v>
    <v>4550</v>
    <v>Slovenia</v>
    <v>Zdravljica</v>
    <v>4551</v>
    <v>Republic of Slovenia</v>
    <v>4552</v>
    <v>4553</v>
    <v>4554</v>
    <v>2443</v>
    <v>442</v>
    <v>4555</v>
    <v>4556</v>
    <v>1401</v>
    <v>2072</v>
    <v>4557</v>
    <v>4558</v>
    <v>4686</v>
    <v>4687</v>
    <v>318</v>
    <v>4408</v>
    <v>4688</v>
    <v>Slovenia</v>
    <v>4689</v>
    <v>mdp/vdpid/212</v>
  </rv>
  <rv s="0">
    <v>536870912</v>
    <v>South Africa</v>
    <v>38a9fd4a-4f7c-6d91-d6dd-4eed3131672d</v>
    <v>en-US</v>
    <v>Map</v>
  </rv>
  <rv s="1">
    <fb>0.79830020855830996</fb>
    <v>111</v>
  </rv>
  <rv s="1">
    <fb>1219090</fb>
    <v>9</v>
  </rv>
  <rv s="1">
    <fb>20.51</fb>
    <v>112</v>
  </rv>
  <rv s="1">
    <fb>27</fb>
    <v>113</v>
  </rv>
  <rv s="0">
    <v>536870912</v>
    <v>Pretoria</v>
    <v>3fa43cca-3409-4d81-f4f9-2df74e37e177</v>
    <v>en-US</v>
    <v>Map</v>
  </rv>
  <rv s="1">
    <fb>476643.99400000001</fb>
    <v>9</v>
  </rv>
  <rv s="1">
    <fb>158.92793752218699</fb>
    <v>114</v>
  </rv>
  <rv s="1">
    <fb>4.1243507248623905E-2</fb>
    <v>111</v>
  </rv>
  <rv s="1">
    <fb>4197.9070469175304</fb>
    <v>9</v>
  </rv>
  <rv s="1">
    <fb>2.4049999999999998</fb>
    <v>112</v>
  </rv>
  <rv s="1">
    <fb>7.6177365240831296E-2</fb>
    <v>111</v>
  </rv>
  <rv s="1">
    <fb>86.791431691401598</fb>
    <v>118</v>
  </rv>
  <rv s="1">
    <fb>351431649241.43903</fb>
    <v>116</v>
  </rv>
  <rv s="1">
    <fb>1.0086473</fb>
    <v>111</v>
  </rv>
  <rv s="1">
    <fb>0.22366029999999998</fb>
    <v>111</v>
  </rv>
  <rv s="1">
    <fb>28.5</fb>
    <v>118</v>
  </rv>
  <rv s="0">
    <v>536870912</v>
    <v>Johannesburg</v>
    <v>fdf01f15-cb04-8b6c-43e6-a8b2138c0312</v>
    <v>en-US</v>
    <v>Map</v>
  </rv>
  <rv s="0">
    <v>805306368</v>
    <v>Cyril Ramaphosa (President)</v>
    <v>c3bf14fa-ef5e-696f-af28-746c7d0b22a9</v>
    <v>en-US</v>
    <v>Generic</v>
  </rv>
  <rv s="0">
    <v>805306368</v>
    <v>Ebrahim Patel (Minister)</v>
    <v>729635a3-238f-c787-c853-4b69f0bc05ca</v>
    <v>en-US</v>
    <v>Generic</v>
  </rv>
  <rv s="0">
    <v>805306368</v>
    <v>David Mabuza (Vice President)</v>
    <v>c48cb6bb-71f3-add7-3ab4-c6fba0b912d7</v>
    <v>en-US</v>
    <v>Generic</v>
  </rv>
  <rv s="2">
    <v>250</v>
  </rv>
  <rv s="3">
    <v>https://www.bing.com/search?q=south+africa&amp;form=skydnc</v>
    <v>Learn more on Bing</v>
  </rv>
  <rv s="1">
    <fb>63.856999999999999</fb>
    <v>118</v>
  </rv>
  <rv s="1">
    <fb>1056341440000</fb>
    <v>116</v>
  </rv>
  <rv s="1">
    <fb>119</fb>
    <v>118</v>
  </rv>
  <rv s="2">
    <v>251</v>
  </rv>
  <rv s="1">
    <fb>7.6985469299999998E-2</fb>
    <v>111</v>
  </rv>
  <rv s="1">
    <fb>0.90539999999999998</fb>
    <v>112</v>
  </rv>
  <rv s="1">
    <fb>58558270</fb>
    <v>9</v>
  </rv>
  <rv s="1">
    <fb>0.505</fb>
    <v>111</v>
  </rv>
  <rv s="1">
    <fb>0.68200000000000005</fb>
    <v>111</v>
  </rv>
  <rv s="1">
    <fb>9.0000000000000011E-3</fb>
    <v>111</v>
  </rv>
  <rv s="1">
    <fb>4.8000000000000001E-2</fb>
    <v>111</v>
  </rv>
  <rv s="1">
    <fb>0.56016998291015596</fb>
    <v>111</v>
  </rv>
  <rv s="0">
    <v>536870912</v>
    <v>Western Cape</v>
    <v>c7b124b8-e75d-0b9b-5245-dda6bbb13800</v>
    <v>en-US</v>
    <v>Map</v>
  </rv>
  <rv s="0">
    <v>536870912</v>
    <v>KwaZulu-Natal</v>
    <v>b18f871a-4296-ec9f-bd43-fc7b0e94f309</v>
    <v>en-US</v>
    <v>Map</v>
  </rv>
  <rv s="0">
    <v>536870912</v>
    <v>Eastern Cape</v>
    <v>52d32047-22e4-2498-c546-1854275462d0</v>
    <v>en-US</v>
    <v>Map</v>
  </rv>
  <rv s="0">
    <v>536870912</v>
    <v>Northern Cape</v>
    <v>c7811f0b-afea-afb9-4c2d-695826b9ca98</v>
    <v>en-US</v>
    <v>Map</v>
  </rv>
  <rv s="0">
    <v>536870912</v>
    <v>Mpumalanga</v>
    <v>fe8e43ff-3125-ea79-5306-db1bee5c12d8</v>
    <v>en-US</v>
    <v>Map</v>
  </rv>
  <rv s="0">
    <v>536870912</v>
    <v>North West</v>
    <v>a9ca554b-55e2-f0d1-dbe6-796b1fc29dff</v>
    <v>en-US</v>
    <v>Map</v>
  </rv>
  <rv s="0">
    <v>536870912</v>
    <v>Free State</v>
    <v>a80d303a-f84e-1047-ecc5-821b167d82e2</v>
    <v>en-US</v>
    <v>Map</v>
  </rv>
  <rv s="0">
    <v>536870912</v>
    <v>Gauteng</v>
    <v>adc304a6-9c62-702f-7ed7-29afec5c41a8</v>
    <v>en-US</v>
    <v>Map</v>
  </rv>
  <rv s="0">
    <v>536870912</v>
    <v>Limpopo</v>
    <v>1145af3c-da05-7eb5-c05e-8dbdf794ccd4</v>
    <v>en-US</v>
    <v>Map</v>
  </rv>
  <rv s="2">
    <v>252</v>
  </rv>
  <rv s="1">
    <fb>0.27465217966612804</fb>
    <v>111</v>
  </rv>
  <rv s="2">
    <v>253</v>
  </rv>
  <rv s="1">
    <fb>0.29199999999999998</fb>
    <v>111</v>
  </rv>
  <rv s="1">
    <fb>0.28180999755859398</fb>
    <v>119</v>
  </rv>
  <rv s="1">
    <fb>39149717</fb>
    <v>9</v>
  </rv>
  <rv s="47">
    <v>#VALUE!</v>
    <v>en-US</v>
    <v>38a9fd4a-4f7c-6d91-d6dd-4eed3131672d</v>
    <v>536870912</v>
    <v>1</v>
    <v>878</v>
    <v>879</v>
    <v>South Africa</v>
    <v>5</v>
    <v>6</v>
    <v>Map</v>
    <v>7</v>
    <v>880</v>
    <v>ZA</v>
    <v>4692</v>
    <v>4693</v>
    <v>2882</v>
    <v>4694</v>
    <v>4695</v>
    <v>4696</v>
    <v>4697</v>
    <v>4698</v>
    <v>4699</v>
    <v>ZAR</v>
    <v>South Africa, officially the Republic of South Africa, is the southernmost country in Africa. It is bounded to the south by 2,798 kilometres of coastline that stretch along the South Atlantic and Indian Oceans; to the north by the neighbouring countries of Namibia, Botswana, and Zimbabwe; and to the east and northeast by Mozambique and Eswatini and it surrounds the enclaved country of Lesotho. It is the southernmost country on the mainland of the Old World, and the most populous country located entirely south of the equator. South Africa is a biodiversity hotspot, with a diversity of unique biomes and plant and animal life. With over 60 million people, the country is the world's 23rd-most populous nation and covers an area of 1,221,037 square kilometres. South Africa has three capital cities, with the executive, judicial and legislative branches of government based in Pretoria, Bloemfontein, and Cape Town respectively. The largest city is Johannesburg.</v>
    <v>4700</v>
    <v>4701</v>
    <v>4702</v>
    <v>4703</v>
    <v>1879</v>
    <v>4704</v>
    <v>4705</v>
    <v>4706</v>
    <v>4707</v>
    <v>4708</v>
    <v>4712</v>
    <v>4713</v>
    <v>4714</v>
    <v>4715</v>
    <v>4716</v>
    <v>South Africa</v>
    <v>Die Stem van Suid-Afrika</v>
    <v>4717</v>
    <v>Republic of South Africa</v>
    <v>4718</v>
    <v>4719</v>
    <v>4720</v>
    <v>273</v>
    <v>4721</v>
    <v>4722</v>
    <v>4723</v>
    <v>880</v>
    <v>4724</v>
    <v>1235</v>
    <v>4725</v>
    <v>4735</v>
    <v>4736</v>
    <v>4737</v>
    <v>4738</v>
    <v>4739</v>
    <v>South Africa</v>
    <v>4740</v>
    <v>mdp/vdpid/209</v>
  </rv>
  <rv s="0">
    <v>536870912</v>
    <v>South Korea</v>
    <v>c0e15be0-5113-402c-c03f-516a6265e9cb</v>
    <v>en-US</v>
    <v>Map</v>
  </rv>
  <rv s="1">
    <fb>0.17446070640579101</fb>
    <v>111</v>
  </rv>
  <rv s="1">
    <fb>99720</fb>
    <v>9</v>
  </rv>
  <rv s="1">
    <fb>634000</fb>
    <v>9</v>
  </rv>
  <rv s="1">
    <fb>6.4</fb>
    <v>112</v>
  </rv>
  <rv s="1">
    <fb>82</fb>
    <v>113</v>
  </rv>
  <rv s="0">
    <v>536870912</v>
    <v>Seoul</v>
    <v>669b47ba-40b4-0147-3657-a7dd0861132c</v>
    <v>en-US</v>
    <v>Map</v>
  </rv>
  <rv s="1">
    <fb>620302.38600000006</fb>
    <v>9</v>
  </rv>
  <rv s="1">
    <fb>115.15858742558</fb>
    <v>114</v>
  </rv>
  <rv s="1">
    <fb>3.8294613224406E-3</fb>
    <v>111</v>
  </rv>
  <rv s="1">
    <fb>10496.5136719641</fb>
    <v>9</v>
  </rv>
  <rv s="1">
    <fb>0.97699999999999998</fb>
    <v>112</v>
  </rv>
  <rv s="1">
    <fb>0.63354836492977906</fb>
    <v>111</v>
  </rv>
  <rv s="1">
    <fb>81.028475807144503</fb>
    <v>118</v>
  </rv>
  <rv s="1">
    <fb>1.22</fb>
    <v>115</v>
  </rv>
  <rv s="1">
    <fb>2029000000000</fb>
    <v>116</v>
  </rv>
  <rv s="1">
    <fb>0.98088600000000004</fb>
    <v>111</v>
  </rv>
  <rv s="1">
    <fb>0.94349689999999997</fb>
    <v>111</v>
  </rv>
  <rv s="9">
    <v>30</v>
    <v>7</v>
    <v>891</v>
    <v>6</v>
    <v>0</v>
    <v>Image of South Korea</v>
  </rv>
  <rv s="1">
    <fb>2.7</fb>
    <v>118</v>
  </rv>
  <rv s="0">
    <v>805306368</v>
    <v>Moon Jae-in (President)</v>
    <v>ad41bf8b-1e71-47bd-b062-c5bd6da7cd9c</v>
    <v>en-US</v>
    <v>Generic</v>
  </rv>
  <rv s="2">
    <v>254</v>
  </rv>
  <rv s="3">
    <v>https://www.bing.com/search?q=south+korea&amp;form=skydnc</v>
    <v>Learn more on Bing</v>
  </rv>
  <rv s="1">
    <fb>82.626829268292695</fb>
    <v>118</v>
  </rv>
  <rv s="1">
    <fb>1413716510000</fb>
    <v>116</v>
  </rv>
  <rv s="1">
    <fb>6.49</fb>
    <v>115</v>
  </rv>
  <rv s="2">
    <v>255</v>
  </rv>
  <rv s="1">
    <fb>0.36792971710000005</fb>
    <v>111</v>
  </rv>
  <rv s="1">
    <fb>2.3607999999999998</fb>
    <v>112</v>
  </rv>
  <rv s="1">
    <fb>51709098</fb>
    <v>9</v>
  </rv>
  <rv s="1">
    <fb>0.39</fb>
    <v>111</v>
  </rv>
  <rv s="1">
    <fb>2.6000000000000002E-2</fb>
    <v>111</v>
  </rv>
  <rv s="1">
    <fb>7.2999999999999995E-2</fb>
    <v>111</v>
  </rv>
  <rv s="1">
    <fb>0.62970001220703098</fb>
    <v>111</v>
  </rv>
  <rv s="0">
    <v>536870912</v>
    <v>Gangwon</v>
    <v>969f749a-ed96-7379-b76c-a7fc63af8e94</v>
    <v>en-US</v>
    <v>Map</v>
  </rv>
  <rv s="0">
    <v>536870912</v>
    <v>Gwangju</v>
    <v>1ceff0b5-a865-dd51-d697-9fee8740447e</v>
    <v>en-US</v>
    <v>Map</v>
  </rv>
  <rv s="0">
    <v>536870912</v>
    <v>Daegu</v>
    <v>ed9efeb7-692d-e93b-eeff-c93b6f906f73</v>
    <v>en-US</v>
    <v>Map</v>
  </rv>
  <rv s="0">
    <v>536870912</v>
    <v>Incheon</v>
    <v>251c93a5-c29d-4e48-dd3f-1d5ac7861fa3</v>
    <v>en-US</v>
    <v>Map</v>
  </rv>
  <rv s="0">
    <v>536870912</v>
    <v>Busan</v>
    <v>ab78ce75-913b-16f3-a3d1-72a46c7e4c42</v>
    <v>en-US</v>
    <v>Map</v>
  </rv>
  <rv s="0">
    <v>536870912</v>
    <v>Ulsan</v>
    <v>91c0546f-5834-7fd6-735f-542bc70be1cf</v>
    <v>en-US</v>
    <v>Map</v>
  </rv>
  <rv s="0">
    <v>536870912</v>
    <v>Daejeon</v>
    <v>6f5216bc-1581-3eaa-8a74-f4122af47cdd</v>
    <v>en-US</v>
    <v>Map</v>
  </rv>
  <rv s="0">
    <v>536870912</v>
    <v>South Gyeongsang Province</v>
    <v>86e32791-8efc-1d3b-3a8f-1b9d6fd990a1</v>
    <v>en-US</v>
    <v>Map</v>
  </rv>
  <rv s="0">
    <v>536870912</v>
    <v>Jeju Province</v>
    <v>30be7545-0861-845d-8d83-ec99d53fc5d9</v>
    <v>en-US</v>
    <v>Map</v>
  </rv>
  <rv s="0">
    <v>536870912</v>
    <v>Gyeonggi Province</v>
    <v>6b578621-8b2d-13ef-1af0-281a90a0fd92</v>
    <v>en-US</v>
    <v>Map</v>
  </rv>
  <rv s="0">
    <v>536870912</v>
    <v>North Chungcheong Province</v>
    <v>ea7cdefc-04fe-45be-8ac1-07b9a4d6dc32</v>
    <v>en-US</v>
    <v>Map</v>
  </rv>
  <rv s="0">
    <v>536870912</v>
    <v>South Chungcheong Province</v>
    <v>302fa333-ce2a-affc-c170-5f8d18500d9b</v>
    <v>en-US</v>
    <v>Map</v>
  </rv>
  <rv s="0">
    <v>536870912</v>
    <v>North Gyeongsang Province</v>
    <v>44899bdf-131d-a103-5b55-bb862b8d3bf3</v>
    <v>en-US</v>
    <v>Map</v>
  </rv>
  <rv s="0">
    <v>536870912</v>
    <v>South Jeolla Province</v>
    <v>9a4dcd3b-649f-605b-aee3-3f6dcf5c3680</v>
    <v>en-US</v>
    <v>Map</v>
  </rv>
  <rv s="0">
    <v>536870912</v>
    <v>North Jeolla Province</v>
    <v>d8cda014-25af-90ec-91e8-3b7ffccc6380</v>
    <v>en-US</v>
    <v>Map</v>
  </rv>
  <rv s="0">
    <v>536870912</v>
    <v>Sejong City</v>
    <v>4b3538fb-9c24-d852-b122-f107916a0663</v>
    <v>en-US</v>
    <v>Map</v>
  </rv>
  <rv s="2">
    <v>256</v>
  </rv>
  <rv s="1">
    <fb>0.15574911728035101</fb>
    <v>111</v>
  </rv>
  <rv s="1">
    <fb>0.33200000000000002</fb>
    <v>111</v>
  </rv>
  <rv s="1">
    <fb>4.1479997634887703E-2</fb>
    <v>119</v>
  </rv>
  <rv s="1">
    <fb>42106719</fb>
    <v>9</v>
  </rv>
  <rv s="19">
    <v>#VALUE!</v>
    <v>en-US</v>
    <v>c0e15be0-5113-402c-c03f-516a6265e9cb</v>
    <v>536870912</v>
    <v>1</v>
    <v>889</v>
    <v>234</v>
    <v>South Korea</v>
    <v>5</v>
    <v>109</v>
    <v>Map</v>
    <v>7</v>
    <v>890</v>
    <v>KR</v>
    <v>4743</v>
    <v>4744</v>
    <v>4745</v>
    <v>4746</v>
    <v>4747</v>
    <v>4748</v>
    <v>4749</v>
    <v>4750</v>
    <v>4751</v>
    <v>KRW</v>
    <v>South Korea, officially the Republic of Korea, is a country in East Asia, constituting the southern part of the Korean Peninsula and sharing a land border with North Korea. Its western border is formed by the Yellow Sea, while its eastern border is defined by the Sea of Japan. South Korea claims to be the sole legitimate government of the entire peninsula and adjacent islands. It has a population of 51.75 million, of which roughly half live in the Seoul Capital Area, the fifth largest metropolis in the world. Other major cities include Incheon, Busan, and Daegu.</v>
    <v>4752</v>
    <v>4753</v>
    <v>4754</v>
    <v>4755</v>
    <v>4756</v>
    <v>4757</v>
    <v>4758</v>
    <v>4759</v>
    <v>4760</v>
    <v>4761</v>
    <v>4748</v>
    <v>4763</v>
    <v>4764</v>
    <v>4765</v>
    <v>4766</v>
    <v>3227</v>
    <v>4767</v>
    <v>South Korea</v>
    <v>Aegukga</v>
    <v>4768</v>
    <v>Republic of Korea</v>
    <v>4769</v>
    <v>4770</v>
    <v>4771</v>
    <v>549</v>
    <v>1477</v>
    <v>4772</v>
    <v>4773</v>
    <v>4774</v>
    <v>1736</v>
    <v>359</v>
    <v>4775</v>
    <v>4792</v>
    <v>4793</v>
    <v>3606</v>
    <v>4794</v>
    <v>4795</v>
    <v>South Korea</v>
    <v>4796</v>
    <v>mdp/vdpid/134</v>
  </rv>
  <rv s="0">
    <v>536870912</v>
    <v>Spain</v>
    <v>1baf9d59-f443-e9f4-6e49-de048a073e3f</v>
    <v>en-US</v>
    <v>Map</v>
  </rv>
  <rv s="1">
    <fb>0.52577247440306896</fb>
    <v>111</v>
  </rv>
  <rv s="1">
    <fb>505370</fb>
    <v>9</v>
  </rv>
  <rv s="1">
    <fb>196000</fb>
    <v>9</v>
  </rv>
  <rv s="1">
    <fb>7.9</fb>
    <v>112</v>
  </rv>
  <rv s="1">
    <fb>34</fb>
    <v>113</v>
  </rv>
  <rv s="0">
    <v>536870912</v>
    <v>Madrid</v>
    <v>a497c067-c4c6-4bf4-9a5d-34fd30589bda</v>
    <v>en-US</v>
    <v>Map</v>
  </rv>
  <rv s="1">
    <fb>244002.18</fb>
    <v>9</v>
  </rv>
  <rv s="1">
    <fb>110.96151904206</fb>
    <v>114</v>
  </rv>
  <rv s="1">
    <fb>6.9953624171701497E-3</fb>
    <v>111</v>
  </rv>
  <rv s="1">
    <fb>5355.9870055822103</fb>
    <v>9</v>
  </rv>
  <rv s="1">
    <fb>1.26</fb>
    <v>112</v>
  </rv>
  <rv s="1">
    <fb>0.36936209528965797</fb>
    <v>111</v>
  </rv>
  <rv s="1">
    <fb>72.955546118337793</fb>
    <v>118</v>
  </rv>
  <rv s="1">
    <fb>1.26</fb>
    <v>115</v>
  </rv>
  <rv s="1">
    <fb>1394116310768.6299</fb>
    <v>116</v>
  </rv>
  <rv s="1">
    <fb>1.0271029</fb>
    <v>111</v>
  </rv>
  <rv s="1">
    <fb>0.88853009999999999</fb>
    <v>111</v>
  </rv>
  <rv s="9">
    <v>31</v>
    <v>7</v>
    <v>899</v>
    <v>6</v>
    <v>0</v>
    <v>Image of Spain</v>
  </rv>
  <rv s="1">
    <fb>2.5</fb>
    <v>118</v>
  </rv>
  <rv s="0">
    <v>805306368</v>
    <v>Iñigo Urkullu (Head of government)</v>
    <v>0d4f30d6-1d60-806b-c22a-e860ba137b27</v>
    <v>en-US</v>
    <v>Generic</v>
  </rv>
  <rv s="0">
    <v>805306368</v>
    <v>King Felipe VI of Spain (Monarch)</v>
    <v>ec86fb82-ddbc-286a-d1a7-3644682c1efc</v>
    <v>en-US</v>
    <v>Generic</v>
  </rv>
  <rv s="0">
    <v>805306368</v>
    <v>Pedro Sánchez (Prime Minister)</v>
    <v>9e0d6cf3-f466-7b6f-0a92-aa23020fc120</v>
    <v>en-US</v>
    <v>Generic</v>
  </rv>
  <rv s="2">
    <v>257</v>
  </rv>
  <rv s="3">
    <v>https://www.bing.com/search?q=spain&amp;form=skydnc</v>
    <v>Learn more on Bing</v>
  </rv>
  <rv s="1">
    <fb>83.334146341463395</fb>
    <v>118</v>
  </rv>
  <rv s="1">
    <fb>797285840000</fb>
    <v>116</v>
  </rv>
  <rv s="1">
    <fb>5.6</fb>
    <v>115</v>
  </rv>
  <rv s="1">
    <fb>0.24229018520000001</fb>
    <v>111</v>
  </rv>
  <rv s="1">
    <fb>3.8723000000000001</fb>
    <v>112</v>
  </rv>
  <rv s="1">
    <fb>47076781</fb>
    <v>9</v>
  </rv>
  <rv s="1">
    <fb>0.23399999999999999</fb>
    <v>111</v>
  </rv>
  <rv s="1">
    <fb>0.254</fb>
    <v>111</v>
  </rv>
  <rv s="1">
    <fb>6.2E-2</fb>
    <v>111</v>
  </rv>
  <rv s="1">
    <fb>0.57492000579834002</fb>
    <v>111</v>
  </rv>
  <rv s="0">
    <v>536870912</v>
    <v>Galicia</v>
    <v>70c91f08-f55c-f98a-047e-aa9228ed4253</v>
    <v>en-US</v>
    <v>Map</v>
  </rv>
  <rv s="0">
    <v>536870912</v>
    <v>Asturias</v>
    <v>6880b28a-27ed-46a3-3b3f-93553df34103</v>
    <v>en-US</v>
    <v>Map</v>
  </rv>
  <rv s="0">
    <v>536870912</v>
    <v>Catalonia</v>
    <v>54afd4ed-d6c4-c6c9-2f8d-10440795b196</v>
    <v>en-US</v>
    <v>Map</v>
  </rv>
  <rv s="0">
    <v>536870912</v>
    <v>Canary Islands</v>
    <v>e5f4f633-d27e-9012-be27-a85d7ed21999</v>
    <v>en-US</v>
    <v>Map</v>
  </rv>
  <rv s="0">
    <v>536870912</v>
    <v>Community of Madrid</v>
    <v>854c08ed-f6d7-c812-1a3f-46928ae0597e</v>
    <v>en-US</v>
    <v>Map</v>
  </rv>
  <rv s="0">
    <v>536870912</v>
    <v>Cantabria</v>
    <v>ff0ffbe3-172a-ecd8-17cd-6f2f89c9d0dd</v>
    <v>en-US</v>
    <v>Map</v>
  </rv>
  <rv s="0">
    <v>536870912</v>
    <v>Basque Country</v>
    <v>27cbb013-d521-0f66-7c87-67bad92e92f5</v>
    <v>en-US</v>
    <v>Map</v>
  </rv>
  <rv s="0">
    <v>536870912</v>
    <v>Melilla</v>
    <v>a67b3afb-47dd-d884-afd6-0794c4de12ba</v>
    <v>en-US</v>
    <v>Map</v>
  </rv>
  <rv s="0">
    <v>536870912</v>
    <v>Extremadura</v>
    <v>60c245e4-f9c9-d637-1ff7-50148c20166f</v>
    <v>en-US</v>
    <v>Map</v>
  </rv>
  <rv s="0">
    <v>536870912</v>
    <v>Andalusia</v>
    <v>b009454b-b921-1477-fbf3-ea4c66d409b5</v>
    <v>en-US</v>
    <v>Map</v>
  </rv>
  <rv s="0">
    <v>536870912</v>
    <v>Ceuta</v>
    <v>4575b2d9-4933-9d93-b84d-3080054b3dda</v>
    <v>en-US</v>
    <v>Map</v>
  </rv>
  <rv s="0">
    <v>536870912</v>
    <v>Province of Castellón</v>
    <v>67094629-aa10-d62a-16d6-0fa9deeb1a43</v>
    <v>en-US</v>
    <v>Map</v>
  </rv>
  <rv s="0">
    <v>536870912</v>
    <v>Aragon</v>
    <v>66482df7-7a8d-eb53-1b74-7702eb8f6ab7</v>
    <v>en-US</v>
    <v>Map</v>
  </rv>
  <rv s="0">
    <v>536870912</v>
    <v>Navarre</v>
    <v>bd2c46e0-0dec-2a95-cf06-e23728a2a0ed</v>
    <v>en-US</v>
    <v>Map</v>
  </rv>
  <rv s="0">
    <v>536870912</v>
    <v>Balearic Islands</v>
    <v>7e327ef9-6826-d495-c6f5-ce9e1568e47a</v>
    <v>en-US</v>
    <v>Map</v>
  </rv>
  <rv s="0">
    <v>536870912</v>
    <v>Province of León</v>
    <v>2b12d681-c881-a39a-191e-360067079f4e</v>
    <v>en-US</v>
    <v>Map</v>
  </rv>
  <rv s="0">
    <v>536870912</v>
    <v>Province of Valencia</v>
    <v>75aeab78-6688-6517-939f-4012899c2bda</v>
    <v>en-US</v>
    <v>Map</v>
  </rv>
  <rv s="0">
    <v>536870912</v>
    <v>Valencian Community</v>
    <v>d1a45f13-aca9-6854-cb23-92573a279216</v>
    <v>en-US</v>
    <v>Map</v>
  </rv>
  <rv s="0">
    <v>536870912</v>
    <v>Biscay</v>
    <v>4bfafe6b-99a7-ddb4-4646-6c32e5a3f1cb</v>
    <v>en-US</v>
    <v>Map</v>
  </rv>
  <rv s="0">
    <v>536870912</v>
    <v>Region of Murcia</v>
    <v>e697a468-5c9d-9a42-68ac-b04781a55abd</v>
    <v>en-US</v>
    <v>Map</v>
  </rv>
  <rv s="0">
    <v>536870912</v>
    <v>Province of Ávila</v>
    <v>545a079a-5aff-1a18-2b7b-a462d93c152d</v>
    <v>en-US</v>
    <v>Map</v>
  </rv>
  <rv s="0">
    <v>536870912</v>
    <v>Castile and León</v>
    <v>7fc8f34d-7f31-b8c6-34d4-545cb3920adf</v>
    <v>en-US</v>
    <v>Map</v>
  </rv>
  <rv s="0">
    <v>536870912</v>
    <v>Province of Cáceres</v>
    <v>3a9f24a5-e151-a024-dc89-0bd15fcc2a8b</v>
    <v>en-US</v>
    <v>Map</v>
  </rv>
  <rv s="0">
    <v>536870912</v>
    <v>Province of Salamanca</v>
    <v>b994b69e-e819-6a99-5f2a-a581d9fcea56</v>
    <v>en-US</v>
    <v>Map</v>
  </rv>
  <rv s="0">
    <v>536870912</v>
    <v>Province of Barcelona</v>
    <v>b2a3ae51-9710-d8d5-f226-e01e09478534</v>
    <v>en-US</v>
    <v>Map</v>
  </rv>
  <rv s="0">
    <v>536870912</v>
    <v>Province of Pontevedra</v>
    <v>c1aaaaff-0eb5-0f73-598d-c58391a9f7b0</v>
    <v>en-US</v>
    <v>Map</v>
  </rv>
  <rv s="0">
    <v>536870912</v>
    <v>Province of A Coruña</v>
    <v>d8fb1e81-3943-afed-8b2e-ae2cdff823be</v>
    <v>en-US</v>
    <v>Map</v>
  </rv>
  <rv s="0">
    <v>536870912</v>
    <v>Province of Alicante</v>
    <v>87d7b372-751f-e733-6f14-ac80525014a9</v>
    <v>en-US</v>
    <v>Map</v>
  </rv>
  <rv s="0">
    <v>536870912</v>
    <v>Province of Lugo</v>
    <v>af6d4164-f953-27c3-082c-33c429fec322</v>
    <v>en-US</v>
    <v>Map</v>
  </rv>
  <rv s="0">
    <v>536870912</v>
    <v>Álava</v>
    <v>8959d0bf-9d98-b288-5500-218f00703dca</v>
    <v>en-US</v>
    <v>Map</v>
  </rv>
  <rv s="0">
    <v>536870912</v>
    <v>Gipuzkoa</v>
    <v>0732c56a-f22d-470e-f63d-392a2cf0e083</v>
    <v>en-US</v>
    <v>Map</v>
  </rv>
  <rv s="0">
    <v>536870912</v>
    <v>Province of Lleida</v>
    <v>cd271e37-2d9a-a660-6a8c-0aafb0a0ef8b</v>
    <v>en-US</v>
    <v>Map</v>
  </rv>
  <rv s="0">
    <v>536870912</v>
    <v>Province of Almería</v>
    <v>6c4ed7e1-933d-021e-cbe6-180ba81bd9c6</v>
    <v>en-US</v>
    <v>Map</v>
  </rv>
  <rv s="0">
    <v>536870912</v>
    <v>Province of Huelva</v>
    <v>8494cf79-28dd-7fc8-78c1-3d23f9d50c0e</v>
    <v>en-US</v>
    <v>Map</v>
  </rv>
  <rv s="0">
    <v>536870912</v>
    <v>Province of Girona</v>
    <v>10862bc0-af28-7e3a-6341-2b573f763195</v>
    <v>en-US</v>
    <v>Map</v>
  </rv>
  <rv s="0">
    <v>536870912</v>
    <v>Province of Córdoba</v>
    <v>51d8fb3a-05ff-9f1f-c573-c4de97128e9f</v>
    <v>en-US</v>
    <v>Map</v>
  </rv>
  <rv s="0">
    <v>536870912</v>
    <v>Province of Toledo</v>
    <v>9593769e-9524-c7fb-b3b4-1167c424ce82</v>
    <v>en-US</v>
    <v>Map</v>
  </rv>
  <rv s="0">
    <v>536870912</v>
    <v>Zaragoza</v>
    <v>da720a8f-e35f-3613-9353-280d14021ee4</v>
    <v>en-US</v>
    <v>Map</v>
  </rv>
  <rv s="0">
    <v>536870912</v>
    <v>Province of Tarragona</v>
    <v>4597b0ff-134e-9771-b6c8-e4f0139c0068</v>
    <v>en-US</v>
    <v>Map</v>
  </rv>
  <rv s="0">
    <v>536870912</v>
    <v>Province of Albacete</v>
    <v>18c4f8c3-d2c8-c44a-b473-323e3e7de6d0</v>
    <v>en-US</v>
    <v>Map</v>
  </rv>
  <rv s="0">
    <v>536870912</v>
    <v>Province of Badajoz</v>
    <v>d3262493-a230-ae9f-966a-9daeb967db68</v>
    <v>en-US</v>
    <v>Map</v>
  </rv>
  <rv s="0">
    <v>536870912</v>
    <v>Province of Ourense</v>
    <v>bc6cca6b-fdac-c4e1-4afc-938d67981cf7</v>
    <v>en-US</v>
    <v>Map</v>
  </rv>
  <rv s="0">
    <v>536870912</v>
    <v>Province of Cuenca</v>
    <v>b09a8a7a-9a31-9f4a-b2d3-41ce4141dcf1</v>
    <v>en-US</v>
    <v>Map</v>
  </rv>
  <rv s="2">
    <v>258</v>
  </rv>
  <rv s="1">
    <fb>0.14248211393678101</fb>
    <v>111</v>
  </rv>
  <rv s="2">
    <v>259</v>
  </rv>
  <rv s="1">
    <fb>0.13958999633789099</fb>
    <v>119</v>
  </rv>
  <rv s="1">
    <fb>37927409</fb>
    <v>9</v>
  </rv>
  <rv s="19">
    <v>#VALUE!</v>
    <v>en-US</v>
    <v>1baf9d59-f443-e9f4-6e49-de048a073e3f</v>
    <v>536870912</v>
    <v>1</v>
    <v>898</v>
    <v>234</v>
    <v>Spain</v>
    <v>5</v>
    <v>109</v>
    <v>Map</v>
    <v>7</v>
    <v>779</v>
    <v>ES</v>
    <v>4799</v>
    <v>4800</v>
    <v>4801</v>
    <v>4802</v>
    <v>4803</v>
    <v>4804</v>
    <v>4805</v>
    <v>4806</v>
    <v>4807</v>
    <v>EUR</v>
    <v>Spain, or the Kingdom of Spain, is a country in southwestern Europe with parts of territory in the Atlantic Ocean and across the Mediterranean Sea. The largest part of Spain is situated on the Iberian Peninsula; its territory also includes the Canary Islands in the Atlantic Ocean, the Balearic Islands in the Mediterranean Sea, and the autonomous cities of Ceuta and Melilla in Africa. The country's mainland is bordered to the south by Gibraltar; to the south and east by the Mediterranean Sea; to the north by France, Andorra and the Bay of Biscay; and to the west by Portugal and the Atlantic Ocean.</v>
    <v>4808</v>
    <v>4809</v>
    <v>4810</v>
    <v>4811</v>
    <v>4812</v>
    <v>4813</v>
    <v>4814</v>
    <v>4815</v>
    <v>4816</v>
    <v>4817</v>
    <v>4804</v>
    <v>4821</v>
    <v>4822</v>
    <v>4823</v>
    <v>4824</v>
    <v>1459</v>
    <v>4825</v>
    <v>Spain</v>
    <v>Marcha Real</v>
    <v>1153</v>
    <v>Spain</v>
    <v>4826</v>
    <v>4827</v>
    <v>4828</v>
    <v>4829</v>
    <v>4830</v>
    <v>1620</v>
    <v>1276</v>
    <v>4831</v>
    <v>2119</v>
    <v>1467</v>
    <v>4832</v>
    <v>4876</v>
    <v>4877</v>
    <v>4878</v>
    <v>3382</v>
    <v>4879</v>
    <v>Spain</v>
    <v>4880</v>
    <v>mdp/vdpid/217</v>
  </rv>
  <rv s="0">
    <v>536870912</v>
    <v>Suriname</v>
    <v>2b6c0454-97c2-15b7-3325-18f9ad0e4097</v>
    <v>en-US</v>
    <v>Map</v>
  </rv>
  <rv s="1">
    <fb>5.57692307692308E-3</fb>
    <v>111</v>
  </rv>
  <rv s="1">
    <fb>163820</fb>
    <v>9</v>
  </rv>
  <rv s="1">
    <fb>18.542000000000002</fb>
    <v>112</v>
  </rv>
  <rv s="1">
    <fb>597</fb>
    <v>113</v>
  </rv>
  <rv s="0">
    <v>536870912</v>
    <v>Paramaribo</v>
    <v>d392199f-dbc1-75cd-df8d-31b43078b465</v>
    <v>en-US</v>
    <v>Map</v>
  </rv>
  <rv s="1">
    <fb>1738.1579999999999</fb>
    <v>9</v>
  </rv>
  <rv s="1">
    <fb>294.66477270235401</fb>
    <v>114</v>
  </rv>
  <rv s="1">
    <fb>0.21996943017330398</fb>
    <v>111</v>
  </rv>
  <rv s="1">
    <fb>3596.7777209442702</fb>
    <v>9</v>
  </rv>
  <rv s="1">
    <fb>2.4180000000000001</fb>
    <v>112</v>
  </rv>
  <rv s="1">
    <fb>0.98257693559695491</fb>
    <v>111</v>
  </rv>
  <rv s="1">
    <fb>76.253495819506995</fb>
    <v>118</v>
  </rv>
  <rv s="1">
    <fb>1.29</fb>
    <v>115</v>
  </rv>
  <rv s="1">
    <fb>3985250737.46313</fb>
    <v>116</v>
  </rv>
  <rv s="1">
    <fb>1.0884212</fb>
    <v>111</v>
  </rv>
  <rv s="1">
    <fb>0.12561459999999999</fb>
    <v>111</v>
  </rv>
  <rv s="1">
    <fb>16.899999999999999</fb>
    <v>118</v>
  </rv>
  <rv s="0">
    <v>805306368</v>
    <v>Ronnie Brunswijk (Vice President)</v>
    <v>e183fa0b-40c3-79d7-9d15-64897dd6becd</v>
    <v>en-US</v>
    <v>Generic</v>
  </rv>
  <rv s="0">
    <v>805306368</v>
    <v>Chan Santokhi (President)</v>
    <v>5d62685f-ff04-149a-cf4f-3629cab45760</v>
    <v>en-US</v>
    <v>Generic</v>
  </rv>
  <rv s="2">
    <v>260</v>
  </rv>
  <rv s="3">
    <v>https://www.bing.com/search?q=suriname&amp;form=skydnc</v>
    <v>Learn more on Bing</v>
  </rv>
  <rv s="1">
    <fb>71.569999999999993</fb>
    <v>118</v>
  </rv>
  <rv s="1">
    <fb>120</fb>
    <v>118</v>
  </rv>
  <rv s="2">
    <v>261</v>
  </rv>
  <rv s="1">
    <fb>0.10147909820000001</fb>
    <v>111</v>
  </rv>
  <rv s="1">
    <fb>1.2101</fb>
    <v>112</v>
  </rv>
  <rv s="1">
    <fb>581372</fb>
    <v>9</v>
  </rv>
  <rv s="1">
    <fb>0.42700000000000005</fb>
    <v>111</v>
  </rv>
  <rv s="1">
    <fb>0.60199999999999998</fb>
    <v>111</v>
  </rv>
  <rv s="1">
    <fb>0.01</fb>
    <v>111</v>
  </rv>
  <rv s="1">
    <fb>6.3E-2</fb>
    <v>111</v>
  </rv>
  <rv s="1">
    <fb>0.51136001586914093</fb>
    <v>111</v>
  </rv>
  <rv s="0">
    <v>536870912</v>
    <v>Paramaribo District</v>
    <v>44905a44-fa1d-0626-8c52-2b0d63b7f4af</v>
    <v>en-US</v>
    <v>Map</v>
  </rv>
  <rv s="0">
    <v>536870912</v>
    <v>Coronie District</v>
    <v>a8ff70de-e223-1b83-c007-2595b37cb475</v>
    <v>en-US</v>
    <v>Map</v>
  </rv>
  <rv s="0">
    <v>536870912</v>
    <v>Commewijne District</v>
    <v>e4db8192-7125-1727-900e-8619cf318fa8</v>
    <v>en-US</v>
    <v>Map</v>
  </rv>
  <rv s="0">
    <v>536870912</v>
    <v>Brokopondo District</v>
    <v>547e9e23-af8f-f3ef-122c-0b3c4ff74349</v>
    <v>en-US</v>
    <v>Map</v>
  </rv>
  <rv s="0">
    <v>536870912</v>
    <v>Nickerie District</v>
    <v>3e20a7e2-31ea-aafd-35cb-f21db558b9cf</v>
    <v>en-US</v>
    <v>Map</v>
  </rv>
  <rv s="0">
    <v>536870912</v>
    <v>Wanica District</v>
    <v>800339d2-171f-9160-3a7e-54ad61f6f33e</v>
    <v>en-US</v>
    <v>Map</v>
  </rv>
  <rv s="0">
    <v>536870912</v>
    <v>Saramacca District</v>
    <v>6a72d7c3-2245-2001-d879-5ef2f8cefed7</v>
    <v>en-US</v>
    <v>Map</v>
  </rv>
  <rv s="0">
    <v>536870912</v>
    <v>Sipaliwini District</v>
    <v>3d3fff11-9009-6c65-a304-2012c44dc8e4</v>
    <v>en-US</v>
    <v>Map</v>
  </rv>
  <rv s="0">
    <v>536870912</v>
    <v>Marowijne District</v>
    <v>3a9c304c-f47e-70ce-5deb-780b611bd43b</v>
    <v>en-US</v>
    <v>Map</v>
  </rv>
  <rv s="0">
    <v>536870912</v>
    <v>Para District</v>
    <v>26051a83-e72c-6d68-c19b-2476f83178fc</v>
    <v>en-US</v>
    <v>Map</v>
  </rv>
  <rv s="2">
    <v>262</v>
  </rv>
  <rv s="1">
    <fb>0.19547450565900001</fb>
    <v>111</v>
  </rv>
  <rv s="1">
    <fb>0.27899999999999997</fb>
    <v>111</v>
  </rv>
  <rv s="1">
    <fb>7.3340001106262195E-2</fb>
    <v>119</v>
  </rv>
  <rv s="1">
    <fb>384258</fb>
    <v>9</v>
  </rv>
  <rv s="48">
    <v>#VALUE!</v>
    <v>en-US</v>
    <v>2b6c0454-97c2-15b7-3325-18f9ad0e4097</v>
    <v>536870912</v>
    <v>1</v>
    <v>907</v>
    <v>908</v>
    <v>Suriname</v>
    <v>5</v>
    <v>6</v>
    <v>Map</v>
    <v>7</v>
    <v>909</v>
    <v>SR</v>
    <v>4883</v>
    <v>4884</v>
    <v>2929</v>
    <v>4885</v>
    <v>4886</v>
    <v>4887</v>
    <v>4888</v>
    <v>4889</v>
    <v>4890</v>
    <v>SRD</v>
    <v>Suriname or Surinam, officially known as the Republic of Suriname, is a country on the northeastern Atlantic coast of South America. It is bordered by the Atlantic Ocean to the north, French Guiana to the east, Guyana to the west, and Brazil to the south. At just under 165,000 square kilometers, it is the smallest sovereign state in South America.</v>
    <v>4891</v>
    <v>4892</v>
    <v>4893</v>
    <v>4894</v>
    <v>4895</v>
    <v>4896</v>
    <v>4897</v>
    <v>4898</v>
    <v>4899</v>
    <v>4887</v>
    <v>4902</v>
    <v>4903</v>
    <v>4904</v>
    <v>4905</v>
    <v>Suriname</v>
    <v>God zij met ons Suriname</v>
    <v>4906</v>
    <v>Republic of Suriname</v>
    <v>4907</v>
    <v>4908</v>
    <v>4909</v>
    <v>1157</v>
    <v>4910</v>
    <v>4911</v>
    <v>4912</v>
    <v>4913</v>
    <v>448</v>
    <v>4914</v>
    <v>4925</v>
    <v>4926</v>
    <v>582</v>
    <v>4927</v>
    <v>4928</v>
    <v>Suriname</v>
    <v>4929</v>
    <v>mdp/vdpid/181</v>
  </rv>
  <rv s="0">
    <v>536870912</v>
    <v>Sweden</v>
    <v>a5928099-53c3-11a8-91e6-6fe59b8c4f9a</v>
    <v>en-US</v>
    <v>Map</v>
  </rv>
  <rv s="1">
    <fb>7.4427340355012209E-2</fb>
    <v>111</v>
  </rv>
  <rv s="1">
    <fb>450295</fb>
    <v>9</v>
  </rv>
  <rv s="1">
    <fb>30000</fb>
    <v>9</v>
  </rv>
  <rv s="1">
    <fb>11.4</fb>
    <v>112</v>
  </rv>
  <rv s="1">
    <fb>46</fb>
    <v>113</v>
  </rv>
  <rv s="0">
    <v>536870912</v>
    <v>Stockholm</v>
    <v>9daa4a8d-0e69-da3a-672e-16d4743a665b</v>
    <v>en-US</v>
    <v>Map</v>
  </rv>
  <rv s="1">
    <fb>43252.264999999999</fb>
    <v>9</v>
  </rv>
  <rv s="1">
    <fb>110.509219846432</fb>
    <v>114</v>
  </rv>
  <rv s="1">
    <fb>1.7841509740383198E-2</fb>
    <v>111</v>
  </rv>
  <rv s="1">
    <fb>13480.148224391</fb>
    <v>9</v>
  </rv>
  <rv s="1">
    <fb>1.76</fb>
    <v>112</v>
  </rv>
  <rv s="1">
    <fb>0.68922933392256491</fb>
    <v>111</v>
  </rv>
  <rv s="1">
    <fb>25.117096134653099</fb>
    <v>118</v>
  </rv>
  <rv s="1">
    <fb>1.42</fb>
    <v>115</v>
  </rv>
  <rv s="1">
    <fb>530832908737.862</fb>
    <v>116</v>
  </rv>
  <rv s="1">
    <fb>1.2657537999999999</fb>
    <v>111</v>
  </rv>
  <rv s="1">
    <fb>0.6698824000000001</fb>
    <v>111</v>
  </rv>
  <rv s="1">
    <fb>2.2000000000000002</fb>
    <v>118</v>
  </rv>
  <rv s="0">
    <v>536870912</v>
    <v>Södermanland</v>
    <v>84239ccc-b982-cfc7-3542-00943a063182</v>
    <v>en-US</v>
    <v>Map</v>
  </rv>
  <rv s="0">
    <v>805306368</v>
    <v>King Carl XVI Gustaf (Monarch)</v>
    <v>d74145c5-55cc-559b-1761-543f3fbf2fcd</v>
    <v>en-US</v>
    <v>Generic</v>
  </rv>
  <rv s="2">
    <v>263</v>
  </rv>
  <rv s="3">
    <v>https://www.bing.com/search?q=sweden&amp;form=skydnc</v>
    <v>Learn more on Bing</v>
  </rv>
  <rv s="1">
    <fb>82.512195121951194</fb>
    <v>118</v>
  </rv>
  <rv s="1">
    <fb>289877140000</fb>
    <v>116</v>
  </rv>
  <rv s="2">
    <v>264</v>
  </rv>
  <rv s="1">
    <fb>0.15191583449999999</fb>
    <v>111</v>
  </rv>
  <rv s="1">
    <fb>3.984</fb>
    <v>112</v>
  </rv>
  <rv s="1">
    <fb>10285453</fb>
    <v>9</v>
  </rv>
  <rv s="1">
    <fb>0.23100000000000001</fb>
    <v>111</v>
  </rv>
  <rv s="1">
    <fb>0.17600000000000002</fb>
    <v>111</v>
  </rv>
  <rv s="1">
    <fb>0.64561996459960891</fb>
    <v>111</v>
  </rv>
  <rv s="0">
    <v>536870912</v>
    <v>Stockholm County</v>
    <v>41fffb7d-bbe9-8d1b-286b-f0fdeb3ab886</v>
    <v>en-US</v>
    <v>Map</v>
  </rv>
  <rv s="0">
    <v>536870912</v>
    <v>Västernorrland County</v>
    <v>a35ed386-5b37-a411-1499-a7d817b777bd</v>
    <v>en-US</v>
    <v>Map</v>
  </rv>
  <rv s="0">
    <v>536870912</v>
    <v>Norrbotten County</v>
    <v>c860fcb0-9345-ca80-5100-5bafcdbf2263</v>
    <v>en-US</v>
    <v>Map</v>
  </rv>
  <rv s="0">
    <v>536870912</v>
    <v>Skåne County</v>
    <v>1a7ebb30-64eb-43da-b5e5-6b7ab82a8f94</v>
    <v>en-US</v>
    <v>Map</v>
  </rv>
  <rv s="0">
    <v>536870912</v>
    <v>Västra Götaland County</v>
    <v>ec27be9f-c019-4bd7-6372-f8f07b5ef74c</v>
    <v>en-US</v>
    <v>Map</v>
  </rv>
  <rv s="0">
    <v>536870912</v>
    <v>Östergötland County</v>
    <v>01c3007b-b64c-a1f4-0a51-e925799b11b3</v>
    <v>en-US</v>
    <v>Map</v>
  </rv>
  <rv s="0">
    <v>536870912</v>
    <v>Gävleborg County</v>
    <v>2fa0e9bf-9a1f-2db4-ff85-974c84f03f11</v>
    <v>en-US</v>
    <v>Map</v>
  </rv>
  <rv s="0">
    <v>536870912</v>
    <v>Jämtland County</v>
    <v>6a67f9a4-8a7c-72f0-397e-99932d75a5cc</v>
    <v>en-US</v>
    <v>Map</v>
  </rv>
  <rv s="0">
    <v>536870912</v>
    <v>Värmland County</v>
    <v>b2aa94cd-cc7f-eaf1-fded-87f65509841d</v>
    <v>en-US</v>
    <v>Map</v>
  </rv>
  <rv s="0">
    <v>536870912</v>
    <v>Örebro County</v>
    <v>efe70c03-c63c-a6f2-2d91-08beb34f7d5a</v>
    <v>en-US</v>
    <v>Map</v>
  </rv>
  <rv s="0">
    <v>536870912</v>
    <v>Västmanland County</v>
    <v>417f3366-57d0-4c10-ee14-819f1c4201df</v>
    <v>en-US</v>
    <v>Map</v>
  </rv>
  <rv s="0">
    <v>536870912</v>
    <v>Halland County</v>
    <v>5481447f-928d-c108-02bf-694684b100d7</v>
    <v>en-US</v>
    <v>Map</v>
  </rv>
  <rv s="0">
    <v>536870912</v>
    <v>Kalmar County</v>
    <v>d6332475-042c-41cf-bea3-d9da728e8c07</v>
    <v>en-US</v>
    <v>Map</v>
  </rv>
  <rv s="0">
    <v>536870912</v>
    <v>Dalarna County</v>
    <v>dc686086-9714-0fc8-877f-623421e32d97</v>
    <v>en-US</v>
    <v>Map</v>
  </rv>
  <rv s="0">
    <v>536870912</v>
    <v>Västerbotten County</v>
    <v>cc98b155-efa3-e92b-fee4-917b63865fcd</v>
    <v>en-US</v>
    <v>Map</v>
  </rv>
  <rv s="0">
    <v>536870912</v>
    <v>Jönköping County</v>
    <v>4a52f0db-caec-d69c-e4fc-043d1e5a5128</v>
    <v>en-US</v>
    <v>Map</v>
  </rv>
  <rv s="0">
    <v>536870912</v>
    <v>Södermanland County</v>
    <v>b438dc8e-7013-5013-903f-c9921861268e</v>
    <v>en-US</v>
    <v>Map</v>
  </rv>
  <rv s="0">
    <v>536870912</v>
    <v>Blekinge County</v>
    <v>f42b0a89-7f16-f3ac-1c08-bf416e533f12</v>
    <v>en-US</v>
    <v>Map</v>
  </rv>
  <rv s="0">
    <v>536870912</v>
    <v>Kronoberg County</v>
    <v>f3a677ac-87ae-cc8a-2a3d-a13738ebe6cb</v>
    <v>en-US</v>
    <v>Map</v>
  </rv>
  <rv s="0">
    <v>536870912</v>
    <v>Gotland County</v>
    <v>f5173bdd-5938-3166-7ba6-c11a9da66db1</v>
    <v>en-US</v>
    <v>Map</v>
  </rv>
  <rv s="0">
    <v>536870912</v>
    <v>Uppsala County</v>
    <v>e2d7075a-c293-6db6-92ac-bdee4711a5d0</v>
    <v>en-US</v>
    <v>Map</v>
  </rv>
  <rv s="2">
    <v>265</v>
  </rv>
  <rv s="1">
    <fb>0.27911031322372698</fb>
    <v>111</v>
  </rv>
  <rv s="1">
    <fb>6.4759998321533202E-2</fb>
    <v>119</v>
  </rv>
  <rv s="1">
    <fb>9021165</fb>
    <v>9</v>
  </rv>
  <rv s="47">
    <v>#VALUE!</v>
    <v>en-US</v>
    <v>a5928099-53c3-11a8-91e6-6fe59b8c4f9a</v>
    <v>536870912</v>
    <v>1</v>
    <v>919</v>
    <v>879</v>
    <v>Sweden</v>
    <v>5</v>
    <v>6</v>
    <v>Map</v>
    <v>7</v>
    <v>920</v>
    <v>SE</v>
    <v>4932</v>
    <v>4933</v>
    <v>4934</v>
    <v>4935</v>
    <v>4936</v>
    <v>4937</v>
    <v>4938</v>
    <v>4939</v>
    <v>4940</v>
    <v>SEK</v>
    <v>Sweden, officially the Kingdom of Sweden, is a country in Northern Europe. The largest and most populous of the Nordic countries, it borders Norway to the west and north, Finland to the east, and is connected to Denmark in the southwest by a bridge–tunnel across the Öresund. At 450,295 square kilometres, Sweden is the largest country in Northern Europe, the third-largest country in the European Union, and the fifth largest country in Europe. The capital and largest city is Stockholm. Sweden has a total population of 10.4 million, and a low population density of 25.5 inhabitants per square kilometre. 87% of Swedes live in urban areas, which cover 1.5% of the entire land area. The highest concentration is in the central and southern half of the country.</v>
    <v>4941</v>
    <v>4942</v>
    <v>4943</v>
    <v>4944</v>
    <v>4945</v>
    <v>4946</v>
    <v>4947</v>
    <v>4948</v>
    <v>4949</v>
    <v>4950</v>
    <v>4952</v>
    <v>4953</v>
    <v>4954</v>
    <v>4955</v>
    <v>1459</v>
    <v>Sweden</v>
    <v>Du gamla, Du fria</v>
    <v>4956</v>
    <v>Kingdom of Sweden</v>
    <v>4957</v>
    <v>4958</v>
    <v>4959</v>
    <v>4960</v>
    <v>353</v>
    <v>3746</v>
    <v>2118</v>
    <v>3750</v>
    <v>1548</v>
    <v>4961</v>
    <v>4962</v>
    <v>4984</v>
    <v>4985</v>
    <v>318</v>
    <v>471</v>
    <v>4986</v>
    <v>Sweden</v>
    <v>4987</v>
    <v>mdp/vdpid/221</v>
  </rv>
  <rv s="0">
    <v>536870912</v>
    <v>Switzerland</v>
    <v>c10c98b9-afcd-84bf-c5c8-4220fc76a2e3</v>
    <v>en-US</v>
    <v>Map</v>
  </rv>
  <rv s="1">
    <fb>0.38363446027908404</fb>
    <v>111</v>
  </rv>
  <rv s="1">
    <fb>41277</fb>
    <v>9</v>
  </rv>
  <rv s="1">
    <fb>21000</fb>
    <v>9</v>
  </rv>
  <rv s="1">
    <fb>10</fb>
    <v>112</v>
  </rv>
  <rv s="1">
    <fb>41</fb>
    <v>113</v>
  </rv>
  <rv s="0">
    <v>536870912</v>
    <v>Bern</v>
    <v>15dda629-8f09-9c82-b064-7a7e8e84c804</v>
    <v>en-US</v>
    <v>Map</v>
  </rv>
  <rv s="1">
    <fb>34477.133999999998</fb>
    <v>9</v>
  </rv>
  <rv s="1">
    <fb>99.546913020227805</fb>
    <v>114</v>
  </rv>
  <rv s="1">
    <fb>3.6291600452038396E-3</fb>
    <v>111</v>
  </rv>
  <rv s="1">
    <fb>7520.1660249450197</fb>
    <v>9</v>
  </rv>
  <rv s="1">
    <fb>1.52</fb>
    <v>112</v>
  </rv>
  <rv s="1">
    <fb>0.318301452005265</fb>
    <v>111</v>
  </rv>
  <rv s="1">
    <fb>50.168225480798597</fb>
    <v>118</v>
  </rv>
  <rv s="1">
    <fb>1.45</fb>
    <v>115</v>
  </rv>
  <rv s="1">
    <fb>703082435360.11694</fb>
    <v>116</v>
  </rv>
  <rv s="1">
    <fb>1.0519068</fb>
    <v>111</v>
  </rv>
  <rv s="1">
    <fb>0.59562990000000005</fb>
    <v>111</v>
  </rv>
  <rv s="0">
    <v>536870912</v>
    <v>Zürich</v>
    <v>db19e556-240e-d241-ad76-1bf238372a7f</v>
    <v>en-US</v>
    <v>Map</v>
  </rv>
  <rv s="0">
    <v>805306368</v>
    <v>Walter Thurnherr (Chancellor)</v>
    <v>ad186331-d3a7-d0b0-0e74-1fcac5e3c2c5</v>
    <v>en-US</v>
    <v>Generic</v>
  </rv>
  <rv s="2">
    <v>266</v>
  </rv>
  <rv s="3">
    <v>https://www.bing.com/search?q=switzerland&amp;form=skydnc</v>
    <v>Learn more on Bing</v>
  </rv>
  <rv s="1">
    <fb>83.551219512195104</fb>
    <v>118</v>
  </rv>
  <rv s="1">
    <fb>1834453260000</fb>
    <v>116</v>
  </rv>
  <rv s="2">
    <v>267</v>
  </rv>
  <rv s="1">
    <fb>0.28345719829999999</fb>
    <v>111</v>
  </rv>
  <rv s="1">
    <fb>4.2957000000000001</fb>
    <v>112</v>
  </rv>
  <rv s="1">
    <fb>8574832</fb>
    <v>9</v>
  </rv>
  <rv s="1">
    <fb>0.125</fb>
    <v>111</v>
  </rv>
  <rv s="1">
    <fb>0.16699999999999998</fb>
    <v>111</v>
  </rv>
  <rv s="1">
    <fb>0.68252998352050798</fb>
    <v>111</v>
  </rv>
  <rv s="0">
    <v>536870912</v>
    <v>Canton of Bern</v>
    <v>2a03e077-5092-0e03-223b-4aa6b24c7525</v>
    <v>en-US</v>
    <v>Map</v>
  </rv>
  <rv s="0">
    <v>536870912</v>
    <v>Canton of Zürich</v>
    <v>91f44f19-7d2e-687e-1899-8b1d22d4a46b</v>
    <v>en-US</v>
    <v>Map</v>
  </rv>
  <rv s="0">
    <v>536870912</v>
    <v>Canton of Jura</v>
    <v>7d474a26-e388-0d0f-3b50-6ba37562a6b8</v>
    <v>en-US</v>
    <v>Map</v>
  </rv>
  <rv s="0">
    <v>536870912</v>
    <v>Canton of Glarus</v>
    <v>6cf7d446-0b69-661d-2aa7-1719c8a7d3ca</v>
    <v>en-US</v>
    <v>Map</v>
  </rv>
  <rv s="0">
    <v>536870912</v>
    <v>Canton of Geneva</v>
    <v>fb357cde-21c3-0878-8ec6-1e42a1a9db63</v>
    <v>en-US</v>
    <v>Map</v>
  </rv>
  <rv s="0">
    <v>536870912</v>
    <v>Canton of Zug</v>
    <v>e87417bb-ca41-7e6d-69d0-7a8484553a9d</v>
    <v>en-US</v>
    <v>Map</v>
  </rv>
  <rv s="0">
    <v>536870912</v>
    <v>Canton of Uri</v>
    <v>bd769763-fa18-cb72-13b9-1fc2356e69e2</v>
    <v>en-US</v>
    <v>Map</v>
  </rv>
  <rv s="0">
    <v>536870912</v>
    <v>Canton of St. Gallen</v>
    <v>2c40a905-a53f-03e5-6ae8-ff0f2d23e1a1</v>
    <v>en-US</v>
    <v>Map</v>
  </rv>
  <rv s="0">
    <v>536870912</v>
    <v>Canton of Solothurn</v>
    <v>768c0474-5479-b9c8-75f8-f82efb8f0dde</v>
    <v>en-US</v>
    <v>Map</v>
  </rv>
  <rv s="0">
    <v>536870912</v>
    <v>Canton of Schwyz</v>
    <v>ff0399f7-2e79-eb3f-0618-78c79708ac42</v>
    <v>en-US</v>
    <v>Map</v>
  </rv>
  <rv s="0">
    <v>536870912</v>
    <v>Canton of Schaffhausen</v>
    <v>93019ae6-ba39-a502-0e6f-d0ea1311b868</v>
    <v>en-US</v>
    <v>Map</v>
  </rv>
  <rv s="0">
    <v>536870912</v>
    <v>Canton of Lucerne</v>
    <v>b4674fd7-3899-7adb-4ffb-315b0fe97c2d</v>
    <v>en-US</v>
    <v>Map</v>
  </rv>
  <rv s="0">
    <v>536870912</v>
    <v>Canton of Fribourg</v>
    <v>5539f36c-455a-28cc-02c2-27ef6596fe56</v>
    <v>en-US</v>
    <v>Map</v>
  </rv>
  <rv s="2">
    <v>268</v>
  </rv>
  <rv s="1">
    <fb>0.10080933835403399</fb>
    <v>111</v>
  </rv>
  <rv s="1">
    <fb>0.28800000000000003</fb>
    <v>111</v>
  </rv>
  <rv s="1">
    <fb>4.5809998512268101E-2</fb>
    <v>119</v>
  </rv>
  <rv s="1">
    <fb>6332428</fb>
    <v>9</v>
  </rv>
  <rv s="47">
    <v>#VALUE!</v>
    <v>en-US</v>
    <v>c10c98b9-afcd-84bf-c5c8-4220fc76a2e3</v>
    <v>536870912</v>
    <v>1</v>
    <v>928</v>
    <v>879</v>
    <v>Switzerland</v>
    <v>5</v>
    <v>6</v>
    <v>Map</v>
    <v>7</v>
    <v>779</v>
    <v>CH</v>
    <v>4990</v>
    <v>4991</v>
    <v>4992</v>
    <v>4993</v>
    <v>4994</v>
    <v>4995</v>
    <v>4996</v>
    <v>4997</v>
    <v>4998</v>
    <v>CHF</v>
    <v>Switzerland, officially the Swiss Confederation, is a landlocked country located at the confluence of Western, Central and Southern Europe. The country is a federal republic composed of 26 cantons, with federal authorities based in Bern. Switzerland is bordered by Italy to the south, France to the west, Germany to the north and Austria and Liechtenstein to the east. It is geographically divided among the Swiss Plateau, the Alps and the Jura, spanning a total area of 41,285 km² and land area of 39,997 km². Although the Alps occupy the greater part of the territory, the Swiss population of approximately 8.5 million is concentrated mostly on the plateau, where the largest cities and economic centres are, among them Zürich, Geneva and Basel. These three cities are home to several offices of international organisations such as the WTO, the WHO, the ILO, the headquarters of FIFA, the UN's second-largest office, as well as the main office of the Bank for International Settlements. The main international airports of Switzerland are also located in these cities.</v>
    <v>4999</v>
    <v>5000</v>
    <v>5001</v>
    <v>5002</v>
    <v>5003</v>
    <v>5004</v>
    <v>5005</v>
    <v>5006</v>
    <v>1315</v>
    <v>5007</v>
    <v>5009</v>
    <v>5010</v>
    <v>5011</v>
    <v>5012</v>
    <v>492</v>
    <v>Switzerland</v>
    <v>Swiss Psalm</v>
    <v>5013</v>
    <v>Swiss Confederation</v>
    <v>5014</v>
    <v>5015</v>
    <v>5016</v>
    <v>2115</v>
    <v>3479</v>
    <v>879</v>
    <v>270</v>
    <v>447</v>
    <v>5017</v>
    <v>5018</v>
    <v>5019</v>
    <v>5033</v>
    <v>5034</v>
    <v>318</v>
    <v>5035</v>
    <v>5036</v>
    <v>Switzerland</v>
    <v>5037</v>
    <v>mdp/vdpid/223</v>
  </rv>
  <rv s="0">
    <v>536870912</v>
    <v>Taiwan</v>
    <v>a2062e34-9038-4cf6-913e-70f770fdfe0b</v>
    <v>en-US</v>
    <v>Map</v>
  </rv>
  <rv s="1">
    <fb>35980</fb>
    <v>9</v>
  </rv>
  <rv s="1">
    <fb>886</fb>
    <v>113</v>
  </rv>
  <rv s="0">
    <v>536870912</v>
    <v>Taipei</v>
    <v>d819360f-4eab-60ff-7738-dbd6ecd94455</v>
    <v>en-US</v>
    <v>Map</v>
  </rv>
  <rv s="1">
    <fb>473971000000</fb>
    <v>116</v>
  </rv>
  <rv s="0">
    <v>536870912</v>
    <v>New Taipei City</v>
    <v>fc01c8f0-6b7a-4cdb-8b43-467f4b482b40</v>
    <v>en-US</v>
    <v>Map</v>
  </rv>
  <rv s="0">
    <v>805306368</v>
    <v>Tsai Ing-wen (President)</v>
    <v>5f52268f-05d4-feb9-de7d-5d33dba9f8bd</v>
    <v>en-US</v>
    <v>Generic</v>
  </rv>
  <rv s="0">
    <v>805306368</v>
    <v>Lai Ching-te (Vice President)</v>
    <v>62ed7147-8325-4686-474f-acc98aa8eec2</v>
    <v>en-US</v>
    <v>Generic</v>
  </rv>
  <rv s="0">
    <v>805306368</v>
    <v>Su Tseng-chang (Premier)</v>
    <v>fff2ccb4-b6bb-8c2e-61fc-fb3f613af23c</v>
    <v>en-US</v>
    <v>Generic</v>
  </rv>
  <rv s="2">
    <v>269</v>
  </rv>
  <rv s="3">
    <v>https://www.bing.com/search?q=taiwan&amp;form=skydnc</v>
    <v>Learn more on Bing</v>
  </rv>
  <rv s="1">
    <fb>4.0199999999999996</fb>
    <v>115</v>
  </rv>
  <rv s="1">
    <fb>23340136</fb>
    <v>9</v>
  </rv>
  <rv s="2">
    <v>270</v>
  </rv>
  <rv s="49">
    <v>#VALUE!</v>
    <v>en-US</v>
    <v>a2062e34-9038-4cf6-913e-70f770fdfe0b</v>
    <v>536870912</v>
    <v>1</v>
    <v>934</v>
    <v>935</v>
    <v>Taiwan</v>
    <v>5</v>
    <v>6</v>
    <v>Map</v>
    <v>7</v>
    <v>936</v>
    <v>5040</v>
    <v>5041</v>
    <v>5042</v>
    <v>TWD</v>
    <v>Taiwan, officially the Republic of China, is a country in East Asia, at the junction of the East and South China Seas in the northwestern Pacific Ocean, with the People's Republic of China to the northwest, Japan to the northeast, and the Philippines to the south. The territories controlled by the ROC consist of 168 islands, with a combined area of 36,193 square kilometres. The main island of Taiwan, formerly known as Formosa, has an area of 35,808 square kilometres, with mountain ranges dominating the eastern two-thirds and plains in the western third, where its highly urbanised population is concentrated. The capital, Taipei, forms along with New Taipei City and Keelung the largest metropolitan area of Taiwan. Other major cities include Kaohsiung, Taichung, Tainan, and Taoyuan. With 23.2 million inhabitants, Taiwan is among the most densely populated countries in the world.</v>
    <v>5043</v>
    <v>5044</v>
    <v>5048</v>
    <v>5049</v>
    <v>5050</v>
    <v>Taiwan</v>
    <v>National Anthem of the Republic of China</v>
    <v>1051</v>
    <v>Taiwan</v>
    <v>5051</v>
    <v>5052</v>
    <v>Taiwan</v>
    <v>mdp/vdpid/237</v>
  </rv>
  <rv s="0">
    <v>536870912</v>
    <v>Thailand</v>
    <v>588bd4b9-e440-b7eb-2cab-2a54c0458548</v>
    <v>en-US</v>
    <v>Map</v>
  </rv>
  <rv s="1">
    <fb>0.43277417839456594</fb>
    <v>111</v>
  </rv>
  <rv s="1">
    <fb>513120</fb>
    <v>9</v>
  </rv>
  <rv s="1">
    <fb>455000</fb>
    <v>9</v>
  </rv>
  <rv s="1">
    <fb>10.343999999999999</fb>
    <v>112</v>
  </rv>
  <rv s="1">
    <fb>66</fb>
    <v>113</v>
  </rv>
  <rv s="0">
    <v>536870912</v>
    <v>Bangkok</v>
    <v>651e796f-a780-c032-4e9c-23e5f5fe5854</v>
    <v>en-US</v>
    <v>Map</v>
  </rv>
  <rv s="1">
    <fb>283763.46100000001</fb>
    <v>9</v>
  </rv>
  <rv s="1">
    <fb>113.265649996346</fb>
    <v>114</v>
  </rv>
  <rv s="1">
    <fb>7.0672860131430508E-3</fb>
    <v>111</v>
  </rv>
  <rv s="1">
    <fb>2538.79638035364</fb>
    <v>9</v>
  </rv>
  <rv s="1">
    <fb>1.5249999999999999</fb>
    <v>112</v>
  </rv>
  <rv s="1">
    <fb>0.32157607312728798</fb>
    <v>111</v>
  </rv>
  <rv s="1">
    <fb>79.839022650550007</fb>
    <v>118</v>
  </rv>
  <rv s="1">
    <fb>543649976165.63</fb>
    <v>116</v>
  </rv>
  <rv s="1">
    <fb>0.99774360000000006</fb>
    <v>111</v>
  </rv>
  <rv s="1">
    <fb>0.49286810000000003</fb>
    <v>111</v>
  </rv>
  <rv s="0">
    <v>805306368</v>
    <v>Vajiralongkorn (Monarch)</v>
    <v>838f8fba-7ce1-3cb6-caf3-eadcdd6d67c4</v>
    <v>en-US</v>
    <v>Generic</v>
  </rv>
  <rv s="0">
    <v>805306368</v>
    <v>Prayut Chan-o-cha (Minister)</v>
    <v>7622e75d-77cc-211a-d452-897ca707b336</v>
    <v>en-US</v>
    <v>Generic</v>
  </rv>
  <rv s="0">
    <v>805306368</v>
    <v>Prayut Chan-o-cha (Prime Minister)</v>
    <v>7622e75d-77cc-211a-d452-897ca707b336</v>
    <v>en-US</v>
    <v>Generic</v>
  </rv>
  <rv s="0">
    <v>805306368</v>
    <v>Anupong Paochinda (Minister)</v>
    <v>2680e282-8deb-3f95-6f1f-a9b2b5ac7df5</v>
    <v>en-US</v>
    <v>Generic</v>
  </rv>
  <rv s="0">
    <v>805306368</v>
    <v>Don Pramudwinai (Minister)</v>
    <v>78b6d92a-03e2-7a8a-abd6-691eb4cb41a5</v>
    <v>en-US</v>
    <v>Generic</v>
  </rv>
  <rv s="0">
    <v>805306368</v>
    <v>Suriya Jungrungreangkit (Minister)</v>
    <v>d21c4678-3cc1-647a-2d1f-f647a8de0f18</v>
    <v>en-US</v>
    <v>Generic</v>
  </rv>
  <rv s="2">
    <v>271</v>
  </rv>
  <rv s="3">
    <v>https://www.bing.com/search?q=thailand&amp;form=skydnc</v>
    <v>Learn more on Bing</v>
  </rv>
  <rv s="1">
    <fb>76.930999999999997</fb>
    <v>118</v>
  </rv>
  <rv s="1">
    <fb>569228320000</fb>
    <v>116</v>
  </rv>
  <rv s="2">
    <v>272</v>
  </rv>
  <rv s="1">
    <fb>0.11765354909999999</fb>
    <v>111</v>
  </rv>
  <rv s="1">
    <fb>0.80500000000000005</fb>
    <v>112</v>
  </rv>
  <rv s="1">
    <fb>69625582</fb>
    <v>9</v>
  </rv>
  <rv s="1">
    <fb>0.28100000000000003</fb>
    <v>111</v>
  </rv>
  <rv s="1">
    <fb>0.44</fb>
    <v>111</v>
  </rv>
  <rv s="1">
    <fb>0.155</fb>
    <v>111</v>
  </rv>
  <rv s="1">
    <fb>0.67325996398925791</fb>
    <v>111</v>
  </rv>
  <rv s="0">
    <v>536870912</v>
    <v>Pattaya</v>
    <v>78d752de-d5ce-4e2d-456b-95abd4379871</v>
    <v>en-US</v>
    <v>Map</v>
  </rv>
  <rv s="2">
    <v>273</v>
  </rv>
  <rv s="1">
    <fb>0.14927746956191601</fb>
    <v>111</v>
  </rv>
  <rv s="2">
    <v>274</v>
  </rv>
  <rv s="1">
    <fb>0.29499999999999998</fb>
    <v>111</v>
  </rv>
  <rv s="1">
    <fb>7.5400000810623199E-3</fb>
    <v>119</v>
  </rv>
  <rv s="1">
    <fb>35294600</fb>
    <v>9</v>
  </rv>
  <rv s="13">
    <v>#VALUE!</v>
    <v>en-US</v>
    <v>588bd4b9-e440-b7eb-2cab-2a54c0458548</v>
    <v>536870912</v>
    <v>1</v>
    <v>944</v>
    <v>141</v>
    <v>Thailand</v>
    <v>5</v>
    <v>6</v>
    <v>Map</v>
    <v>7</v>
    <v>945</v>
    <v>TH</v>
    <v>5055</v>
    <v>5056</v>
    <v>5057</v>
    <v>5058</v>
    <v>5059</v>
    <v>5060</v>
    <v>5061</v>
    <v>5062</v>
    <v>5063</v>
    <v>THB</v>
    <v>Thailand, historically known as Siam and officially the Kingdom of Thailand, is a country in Southeast Asia, located at the centre of Mainland Southeast Asia, spanning 513,120 square kilometres, with a population of almost 70 million. The country is bordered to the north by Myanmar and Laos, to the east by Laos and Cambodia, to the south by the Gulf of Thailand and Malaysia, and to the west by the Andaman Sea and the extremity of Myanmar. Thailand also shares maritime borders with Vietnam to the southeast, and Indonesia and India to the southwest. Thailand has experienced multiple coups and military dictatorships. Since 2019, it has been nominally a parliamentary constitutional monarchy; in practice, however, structural advantages in the constitution have ensured the military's hold on power. Bangkok is the nation's capital and largest city.</v>
    <v>5064</v>
    <v>5065</v>
    <v>5066</v>
    <v>5067</v>
    <v>437</v>
    <v>5068</v>
    <v>5069</v>
    <v>5070</v>
    <v>255</v>
    <v>5060</v>
    <v>5077</v>
    <v>5078</v>
    <v>5079</v>
    <v>5080</v>
    <v>1613</v>
    <v>2665</v>
    <v>Thailand</v>
    <v>Thai National Anthem</v>
    <v>5081</v>
    <v>Kingdom of Thailand</v>
    <v>5082</v>
    <v>5083</v>
    <v>5084</v>
    <v>1055</v>
    <v>5085</v>
    <v>5086</v>
    <v>2118</v>
    <v>2956</v>
    <v>2249</v>
    <v>5087</v>
    <v>5088</v>
    <v>5090</v>
    <v>5091</v>
    <v>5092</v>
    <v>5093</v>
    <v>5094</v>
    <v>Thailand</v>
    <v>5095</v>
    <v>mdp/vdpid/227</v>
  </rv>
  <rv s="0">
    <v>536870912</v>
    <v>Trinidad and Tobago</v>
    <v>e93b487a-784c-4464-d823-334cd05c5313</v>
    <v>en-US</v>
    <v>Map</v>
  </rv>
  <rv s="1">
    <fb>0.10526315789473699</fb>
    <v>111</v>
  </rv>
  <rv s="1">
    <fb>5128</fb>
    <v>9</v>
  </rv>
  <rv s="1">
    <fb>4000</fb>
    <v>9</v>
  </rv>
  <rv s="1">
    <fb>12.936999999999999</fb>
    <v>112</v>
  </rv>
  <rv s="0">
    <v>536870912</v>
    <v>Port of Spain</v>
    <v>def6ee89-3ed6-d033-25e5-bcefbc6f466a</v>
    <v>en-US</v>
    <v>Map</v>
  </rv>
  <rv s="1">
    <fb>43868.321000000004</fb>
    <v>9</v>
  </rv>
  <rv s="1">
    <fb>141.75327574751901</fb>
    <v>114</v>
  </rv>
  <rv s="1">
    <fb>1.0185693018882801E-2</fb>
    <v>111</v>
  </rv>
  <rv s="1">
    <fb>7092.9326116349603</fb>
    <v>9</v>
  </rv>
  <rv s="1">
    <fb>1.7250000000000001</fb>
    <v>112</v>
  </rv>
  <rv s="1">
    <fb>0.46023393002634699</fb>
    <v>111</v>
  </rv>
  <rv s="1">
    <fb>99.9195064232607</fb>
    <v>118</v>
  </rv>
  <rv s="1">
    <fb>24100202833.750401</fb>
    <v>116</v>
  </rv>
  <rv s="1">
    <fb>1.0621008000000001</fb>
    <v>111</v>
  </rv>
  <rv s="1">
    <fb>0.11950659999999999</fb>
    <v>111</v>
  </rv>
  <rv s="1">
    <fb>16.399999999999999</fb>
    <v>118</v>
  </rv>
  <rv s="0">
    <v>536870912</v>
    <v>Chaguanas</v>
    <v>b49fd44b-24a6-3c73-1650-1312ad4c17b0</v>
    <v>en-US</v>
    <v>Map</v>
  </rv>
  <rv s="0">
    <v>805306368</v>
    <v>Keith Rowley (Prime Minister)</v>
    <v>8b10666f-ed42-bf69-dab4-5be658eb0c84</v>
    <v>en-US</v>
    <v>Generic</v>
  </rv>
  <rv s="0">
    <v>805306368</v>
    <v>Paula-Mae Weekes (President)</v>
    <v>af1818a9-2746-5910-8973-8b9a37679178</v>
    <v>en-US</v>
    <v>Generic</v>
  </rv>
  <rv s="2">
    <v>275</v>
  </rv>
  <rv s="3">
    <v>https://www.bing.com/search?q=trinidad+and+tobago&amp;form=skydnc</v>
    <v>Learn more on Bing</v>
  </rv>
  <rv s="1">
    <fb>73.38</fb>
    <v>118</v>
  </rv>
  <rv s="1">
    <fb>3889100000</fb>
    <v>116</v>
  </rv>
  <rv s="1">
    <fb>67</fb>
    <v>118</v>
  </rv>
  <rv s="2">
    <v>276</v>
  </rv>
  <rv s="1">
    <fb>0.37332774149999998</fb>
    <v>111</v>
  </rv>
  <rv s="1">
    <fb>4.1675000000000004</fb>
    <v>112</v>
  </rv>
  <rv s="1">
    <fb>1394973</fb>
    <v>9</v>
  </rv>
  <rv s="1">
    <fb>0.45899999999999996</fb>
    <v>111</v>
  </rv>
  <rv s="1">
    <fb>0.59957000732421906</fb>
    <v>111</v>
  </rv>
  <rv s="0">
    <v>536870912</v>
    <v>Tobago</v>
    <v>79604356-ada5-d6a7-4752-ca79649e64a0</v>
    <v>en-US</v>
    <v>Map</v>
  </rv>
  <rv s="0">
    <v>536870912</v>
    <v>Arima</v>
    <v>6b7589e6-16b3-b32c-ae2f-47d32f2759f1</v>
    <v>en-US</v>
    <v>Map</v>
  </rv>
  <rv s="0">
    <v>536870912</v>
    <v>San Fernando</v>
    <v>b5e7a46e-e785-4faf-9a85-0071df1633c1</v>
    <v>en-US</v>
    <v>Map</v>
  </rv>
  <rv s="0">
    <v>536870912</v>
    <v>Point Fortin</v>
    <v>651596ee-704d-a002-dc56-343a69ec74fa</v>
    <v>en-US</v>
    <v>Map</v>
  </rv>
  <rv s="2">
    <v>277</v>
  </rv>
  <rv s="1">
    <fb>0.19513730236184601</fb>
    <v>111</v>
  </rv>
  <rv s="1">
    <fb>0.40500000000000003</fb>
    <v>111</v>
  </rv>
  <rv s="1">
    <fb>2.6860001087188699E-2</fb>
    <v>119</v>
  </rv>
  <rv s="1">
    <fb>741944</fb>
    <v>9</v>
  </rv>
  <rv s="13">
    <v>#VALUE!</v>
    <v>en-US</v>
    <v>e93b487a-784c-4464-d823-334cd05c5313</v>
    <v>536870912</v>
    <v>1</v>
    <v>953</v>
    <v>141</v>
    <v>Trinidad and Tobago</v>
    <v>5</v>
    <v>6</v>
    <v>Map</v>
    <v>7</v>
    <v>954</v>
    <v>TT</v>
    <v>5098</v>
    <v>5099</v>
    <v>5100</v>
    <v>5101</v>
    <v>480</v>
    <v>5102</v>
    <v>5103</v>
    <v>5104</v>
    <v>5105</v>
    <v>TTD</v>
    <v>Trinidad and Tobago, officially the Republic of Trinidad and Tobago, is the southernmost island country in the Caribbean. Consisting of the main islands Trinidad and Tobago, and numerous much smaller islands, it is situated 130 kilometres south of Grenada and 11 kilometres off the coast of northeastern Venezuela. It shares maritime boundaries with Barbados to the northeast, Grenada to the northwest and Venezuela to the south and west. Trinidad and Tobago is generally considered to be part of the West Indies. According to some geographic definitions, Trinidad and Tobago are also part of the Windward Islands of the Lesser Antilles, while other definitions regard Trinidad and Tobago as a separate island group.</v>
    <v>5106</v>
    <v>5107</v>
    <v>5108</v>
    <v>5109</v>
    <v>3462</v>
    <v>5110</v>
    <v>5111</v>
    <v>5112</v>
    <v>5113</v>
    <v>5114</v>
    <v>5117</v>
    <v>5118</v>
    <v>5119</v>
    <v>5120</v>
    <v>5121</v>
    <v>4168</v>
    <v>Trinidad and Tobago</v>
    <v>Forged from the Love of Liberty</v>
    <v>5122</v>
    <v>Republic of Trinidad and Tobago</v>
    <v>5123</v>
    <v>5124</v>
    <v>5125</v>
    <v>762</v>
    <v>550</v>
    <v>5126</v>
    <v>1276</v>
    <v>1400</v>
    <v>2406</v>
    <v>5087</v>
    <v>5127</v>
    <v>5132</v>
    <v>5133</v>
    <v>609</v>
    <v>5134</v>
    <v>5135</v>
    <v>Trinidad and Tobago</v>
    <v>5136</v>
    <v>mdp/vdpid/225</v>
  </rv>
  <rv s="0">
    <v>536870912</v>
    <v>Tunisia</v>
    <v>aa802665-9964-3c1f-29ff-48957a4ec8c3</v>
    <v>en-US</v>
    <v>Map</v>
  </rv>
  <rv s="1">
    <fb>0.6483650875386201</fb>
    <v>111</v>
  </rv>
  <rv s="1">
    <fb>163610</fb>
    <v>9</v>
  </rv>
  <rv s="1">
    <fb>48000</fb>
    <v>9</v>
  </rv>
  <rv s="1">
    <fb>17.564</fb>
    <v>112</v>
  </rv>
  <rv s="1">
    <fb>216</fb>
    <v>113</v>
  </rv>
  <rv s="0">
    <v>536870912</v>
    <v>Tunis</v>
    <v>e349670b-9768-7e22-1d6f-0710a82c29f4</v>
    <v>en-US</v>
    <v>Map</v>
  </rv>
  <rv s="1">
    <fb>29937.387999999999</fb>
    <v>9</v>
  </rv>
  <rv s="1">
    <fb>155.325373517033</fb>
    <v>114</v>
  </rv>
  <rv s="1">
    <fb>6.7200753286380394E-2</fb>
    <v>111</v>
  </rv>
  <rv s="1">
    <fb>1454.6422866221101</fb>
    <v>9</v>
  </rv>
  <rv s="1">
    <fb>2.1970000000000001</fb>
    <v>112</v>
  </rv>
  <rv s="1">
    <fb>6.7662200770589598E-2</fb>
    <v>111</v>
  </rv>
  <rv s="1">
    <fb>88.870388104383395</fb>
    <v>118</v>
  </rv>
  <rv s="1">
    <fb>38797709923.664101</fb>
    <v>116</v>
  </rv>
  <rv s="1">
    <fb>1.1544597000000001</fb>
    <v>111</v>
  </rv>
  <rv s="1">
    <fb>0.3174652</fb>
    <v>111</v>
  </rv>
  <rv s="1">
    <fb>14.6</fb>
    <v>118</v>
  </rv>
  <rv s="2">
    <v>278</v>
  </rv>
  <rv s="3">
    <v>https://www.bing.com/search?q=tunisia&amp;form=skydnc</v>
    <v>Learn more on Bing</v>
  </rv>
  <rv s="1">
    <fb>76.504999999999995</fb>
    <v>118</v>
  </rv>
  <rv s="1">
    <fb>8503230000</fb>
    <v>116</v>
  </rv>
  <rv s="1">
    <fb>43</fb>
    <v>118</v>
  </rv>
  <rv s="1">
    <fb>0.47</fb>
    <v>115</v>
  </rv>
  <rv s="1">
    <fb>0.39783110550000006</fb>
    <v>111</v>
  </rv>
  <rv s="1">
    <fb>1.3025</fb>
    <v>112</v>
  </rv>
  <rv s="1">
    <fb>11694719</fb>
    <v>9</v>
  </rv>
  <rv s="1">
    <fb>0.40899999999999997</fb>
    <v>111</v>
  </rv>
  <rv s="1">
    <fb>7.8E-2</fb>
    <v>111</v>
  </rv>
  <rv s="1">
    <fb>0.12300000000000001</fb>
    <v>111</v>
  </rv>
  <rv s="1">
    <fb>0.46124000549316402</fb>
    <v>111</v>
  </rv>
  <rv s="0">
    <v>536870912</v>
    <v>Tunis Governorate</v>
    <v>6ad529f3-2581-1ab5-dffc-4ee82b3685bb</v>
    <v>en-US</v>
    <v>Map</v>
  </rv>
  <rv s="0">
    <v>536870912</v>
    <v>Kef Governorate</v>
    <v>becbeec4-31a1-13f6-b6b8-111cb805b7bd</v>
    <v>en-US</v>
    <v>Map</v>
  </rv>
  <rv s="0">
    <v>536870912</v>
    <v>Kasserine Governorate</v>
    <v>83ca5f25-6007-f2a0-168a-ed092694b416</v>
    <v>en-US</v>
    <v>Map</v>
  </rv>
  <rv s="0">
    <v>536870912</v>
    <v>Sidi Bouzid Governorate</v>
    <v>65a6a4d7-311c-3787-9b5f-0c129e9fd03e</v>
    <v>en-US</v>
    <v>Map</v>
  </rv>
  <rv s="0">
    <v>536870912</v>
    <v>Sfax Governorate</v>
    <v>c538a140-fc86-4f02-d916-110aaf0827ec</v>
    <v>en-US</v>
    <v>Map</v>
  </rv>
  <rv s="0">
    <v>536870912</v>
    <v>Medenine Governorate</v>
    <v>37e55ec2-572d-9b64-2d56-4bb14b505a5a</v>
    <v>en-US</v>
    <v>Map</v>
  </rv>
  <rv s="0">
    <v>536870912</v>
    <v>Kairouan Governorate</v>
    <v>b88e6b9a-8edc-0603-cab9-beb613d92292</v>
    <v>en-US</v>
    <v>Map</v>
  </rv>
  <rv s="0">
    <v>536870912</v>
    <v>Bizerte Governorate</v>
    <v>e8a098db-6a32-f306-c7c7-e50b1fea36a3</v>
    <v>en-US</v>
    <v>Map</v>
  </rv>
  <rv s="0">
    <v>536870912</v>
    <v>Gabès Governorate</v>
    <v>335e7767-dcbc-0100-98af-4ae7bfd99055</v>
    <v>en-US</v>
    <v>Map</v>
  </rv>
  <rv s="0">
    <v>536870912</v>
    <v>Ben Arous Governorate</v>
    <v>c40f7681-1f46-7f78-23e1-935c0b559f42</v>
    <v>en-US</v>
    <v>Map</v>
  </rv>
  <rv s="0">
    <v>536870912</v>
    <v>Sousse Governorate</v>
    <v>e159cd27-6614-2988-fb1e-e3012426d835</v>
    <v>en-US</v>
    <v>Map</v>
  </rv>
  <rv s="0">
    <v>536870912</v>
    <v>Jendouba Governorate</v>
    <v>79638493-d161-9dc0-dbbe-307681c5864f</v>
    <v>en-US</v>
    <v>Map</v>
  </rv>
  <rv s="0">
    <v>536870912</v>
    <v>Manouba Governorate</v>
    <v>f3cb4579-503e-7a5e-17aa-e5ed57cf798f</v>
    <v>en-US</v>
    <v>Map</v>
  </rv>
  <rv s="0">
    <v>536870912</v>
    <v>Nabeul Governorate</v>
    <v>1318ff1a-3cbf-3ad6-69d3-de1b8d6da3de</v>
    <v>en-US</v>
    <v>Map</v>
  </rv>
  <rv s="0">
    <v>536870912</v>
    <v>Monastir Governorate</v>
    <v>f0b9899d-30bf-ab61-8f08-75f515416202</v>
    <v>en-US</v>
    <v>Map</v>
  </rv>
  <rv s="0">
    <v>536870912</v>
    <v>Tozeur Governorate</v>
    <v>bfb66b82-c875-b6b7-bc6f-ab7b655f9f81</v>
    <v>en-US</v>
    <v>Map</v>
  </rv>
  <rv s="0">
    <v>536870912</v>
    <v>Tataouine Governorate</v>
    <v>117afbff-675e-97d7-df66-ed1c04ea6f74</v>
    <v>en-US</v>
    <v>Map</v>
  </rv>
  <rv s="0">
    <v>536870912</v>
    <v>Zaghouan Governorate</v>
    <v>e747784c-7040-34f3-13f4-4c98d7d8c045</v>
    <v>en-US</v>
    <v>Map</v>
  </rv>
  <rv s="0">
    <v>536870912</v>
    <v>Mahdia Governorate</v>
    <v>074d2807-abab-add4-8c57-3804b27b3291</v>
    <v>en-US</v>
    <v>Map</v>
  </rv>
  <rv s="0">
    <v>536870912</v>
    <v>Ariana Governorate</v>
    <v>1647375a-fc3b-7140-173a-fbc4e2be75fd</v>
    <v>en-US</v>
    <v>Map</v>
  </rv>
  <rv s="0">
    <v>536870912</v>
    <v>Kebili Governorate</v>
    <v>333a762f-5fe7-2f99-d157-3bb11be20b60</v>
    <v>en-US</v>
    <v>Map</v>
  </rv>
  <rv s="0">
    <v>536870912</v>
    <v>Béja Governorate</v>
    <v>152c4129-fffc-41f6-65a9-9e63bcd66bcd</v>
    <v>en-US</v>
    <v>Map</v>
  </rv>
  <rv s="0">
    <v>536870912</v>
    <v>Siliana Governorate</v>
    <v>c9de39bc-5149-2c57-cdb5-b8fe90e99d89</v>
    <v>en-US</v>
    <v>Map</v>
  </rv>
  <rv s="0">
    <v>536870912</v>
    <v>Gafsa Governorate</v>
    <v>889afdeb-70c2-c3c8-9ff8-150832a3a1c1</v>
    <v>en-US</v>
    <v>Map</v>
  </rv>
  <rv s="2">
    <v>279</v>
  </rv>
  <rv s="1">
    <fb>0.21127889655799803</fb>
    <v>111</v>
  </rv>
  <rv s="1">
    <fb>0.16021999359130898</fb>
    <v>119</v>
  </rv>
  <rv s="1">
    <fb>8099061</fb>
    <v>9</v>
  </rv>
  <rv s="13">
    <v>#VALUE!</v>
    <v>en-US</v>
    <v>aa802665-9964-3c1f-29ff-48957a4ec8c3</v>
    <v>536870912</v>
    <v>1</v>
    <v>963</v>
    <v>141</v>
    <v>Tunisia</v>
    <v>5</v>
    <v>6</v>
    <v>Map</v>
    <v>7</v>
    <v>964</v>
    <v>TN</v>
    <v>5139</v>
    <v>5140</v>
    <v>5141</v>
    <v>5142</v>
    <v>5143</v>
    <v>5144</v>
    <v>5145</v>
    <v>5146</v>
    <v>5147</v>
    <v>TND</v>
    <v>Tunisia, officially the Republic of Tunisia, is the northernmost country in Africa. It is a part of the Maghreb region of North Africa, and is bordered by Algeria to the west and southwest, Libya to the southeast, and the Mediterranean Sea to the north and east, covering 163,610 km², with a population of 11 million. It contains the eastern end of the Atlas Mountains and the northern reaches of the Sahara desert, with much of its remaining territory being arable land. Its 1,300 km of coastline include the African conjunction of the western and eastern parts of the Mediterranean Basin. Tunisia is home to Africa's northernmost point, Cape Angela; and its capital and largest city is Tunis, located on its northeastern coast, which lends the country its name.</v>
    <v>5148</v>
    <v>5149</v>
    <v>5150</v>
    <v>5151</v>
    <v>3223</v>
    <v>5152</v>
    <v>5153</v>
    <v>5154</v>
    <v>5155</v>
    <v>5144</v>
    <v>5156</v>
    <v>5157</v>
    <v>5158</v>
    <v>5159</v>
    <v>5160</v>
    <v>5161</v>
    <v>Tunisia</v>
    <v>Humat al-Hima</v>
    <v>2906</v>
    <v>Tunisian Republic</v>
    <v>5162</v>
    <v>5163</v>
    <v>5164</v>
    <v>2443</v>
    <v>4461</v>
    <v>5165</v>
    <v>1735</v>
    <v>5166</v>
    <v>5167</v>
    <v>273</v>
    <v>5168</v>
    <v>5193</v>
    <v>5194</v>
    <v>408</v>
    <v>1854</v>
    <v>5195</v>
    <v>Tunisia</v>
    <v>5196</v>
    <v>mdp/vdpid/234</v>
  </rv>
  <rv s="0">
    <v>536870912</v>
    <v>Turkey</v>
    <v>fbfb6418-e8cf-0d18-8b81-28d0fcccda7c</v>
    <v>en-US</v>
    <v>Map</v>
  </rv>
  <rv s="1">
    <fb>0.49799254187076897</fb>
    <v>111</v>
  </rv>
  <rv s="1">
    <fb>783562</fb>
    <v>9</v>
  </rv>
  <rv s="1">
    <fb>512000</fb>
    <v>9</v>
  </rv>
  <rv s="1">
    <fb>16.027000000000001</fb>
    <v>112</v>
  </rv>
  <rv s="1">
    <fb>90</fb>
    <v>113</v>
  </rv>
  <rv s="0">
    <v>536870912</v>
    <v>Ankara</v>
    <v>85c37289-d0cf-bf9c-89e0-a375b7d3c4e7</v>
    <v>en-US</v>
    <v>Map</v>
  </rv>
  <rv s="1">
    <fb>372724.88099999999</fb>
    <v>9</v>
  </rv>
  <rv s="1">
    <fb>234.437126307922</fb>
    <v>114</v>
  </rv>
  <rv s="1">
    <fb>0.151768215720023</fb>
    <v>111</v>
  </rv>
  <rv s="1">
    <fb>2847.1263826231798</fb>
    <v>9</v>
  </rv>
  <rv s="1">
    <fb>2.069</fb>
    <v>112</v>
  </rv>
  <rv s="1">
    <fb>0.15354651443713199</fb>
    <v>111</v>
  </rv>
  <rv s="1">
    <fb>86.843187660707997</fb>
    <v>118</v>
  </rv>
  <rv s="1">
    <fb>754411708202.61597</fb>
    <v>116</v>
  </rv>
  <rv s="1">
    <fb>0.93154979999999998</fb>
    <v>111</v>
  </rv>
  <rv s="1">
    <fb>0.2386259</fb>
    <v>111</v>
  </rv>
  <rv s="1">
    <fb>9.1</fb>
    <v>118</v>
  </rv>
  <rv s="0">
    <v>536870912</v>
    <v>Istanbul</v>
    <v>fda0585c-e197-df02-9869-433da5f8d140</v>
    <v>en-US</v>
    <v>Map</v>
  </rv>
  <rv s="0">
    <v>805306368</v>
    <v>Recep Tayyip Erdogan (President)</v>
    <v>f21eb85d-34a7-cfce-c58a-9ef2caf64671</v>
    <v>en-US</v>
    <v>Generic</v>
  </rv>
  <rv s="0">
    <v>805306368</v>
    <v>Fuat Oktay (Vice President)</v>
    <v>e1616c6b-32b2-ee95-3d8d-042b734639ea</v>
    <v>en-US</v>
    <v>Generic</v>
  </rv>
  <rv s="2">
    <v>280</v>
  </rv>
  <rv s="3">
    <v>https://www.bing.com/search?q=turkey&amp;form=skydnc</v>
    <v>Learn more on Bing</v>
  </rv>
  <rv s="1">
    <fb>77.436999999999998</fb>
    <v>118</v>
  </rv>
  <rv s="1">
    <fb>184966060000</fb>
    <v>116</v>
  </rv>
  <rv s="1">
    <fb>3.45</fb>
    <v>115</v>
  </rv>
  <rv s="2">
    <v>281</v>
  </rv>
  <rv s="1">
    <fb>0.16948329139999999</fb>
    <v>111</v>
  </rv>
  <rv s="1">
    <fb>1.8492</fb>
    <v>112</v>
  </rv>
  <rv s="1">
    <fb>83429615</fb>
    <v>9</v>
  </rv>
  <rv s="1">
    <fb>0.21100000000000002</fb>
    <v>111</v>
  </rv>
  <rv s="1">
    <fb>0.48499999999999999</fb>
    <v>111</v>
  </rv>
  <rv s="1">
    <fb>0.52828998565673801</fb>
    <v>111</v>
  </rv>
  <rv s="0">
    <v>536870912</v>
    <v>Düzce</v>
    <v>5d3dd9f1-8f88-4a6c-b065-c24ce552ef31</v>
    <v>en-US</v>
    <v>Map</v>
  </rv>
  <rv s="0">
    <v>536870912</v>
    <v>Erzurum Province</v>
    <v>01866a32-d9b1-dd86-228d-e56f4adf0cf1</v>
    <v>en-US</v>
    <v>Map</v>
  </rv>
  <rv s="0">
    <v>536870912</v>
    <v>Sakarya Province</v>
    <v>7ebe894a-2b67-c535-acbb-2bdaa1184732</v>
    <v>en-US</v>
    <v>Map</v>
  </rv>
  <rv s="0">
    <v>536870912</v>
    <v>Antalya Province</v>
    <v>587c167a-e948-0ae5-d37e-df27f8a66abc</v>
    <v>en-US</v>
    <v>Map</v>
  </rv>
  <rv s="0">
    <v>536870912</v>
    <v>Artvin Province</v>
    <v>98c6f465-c9e5-4892-6b40-65f91af6b631</v>
    <v>en-US</v>
    <v>Map</v>
  </rv>
  <rv s="0">
    <v>536870912</v>
    <v>Gaziantep Province</v>
    <v>f1482689-3585-0141-6070-b066119a08fb</v>
    <v>en-US</v>
    <v>Map</v>
  </rv>
  <rv s="0">
    <v>536870912</v>
    <v>Edirne Province</v>
    <v>f0daead3-5c80-efbc-369f-d1ab3a6dc8b4</v>
    <v>en-US</v>
    <v>Map</v>
  </rv>
  <rv s="0">
    <v>536870912</v>
    <v>Ankara Province</v>
    <v>4d2d62dd-3675-5693-ab16-c5f56814d654</v>
    <v>en-US</v>
    <v>Map</v>
  </rv>
  <rv s="0">
    <v>536870912</v>
    <v>Mersin Province</v>
    <v>c341746a-b3c2-a92f-31b4-b17728f62a02</v>
    <v>en-US</v>
    <v>Map</v>
  </rv>
  <rv s="0">
    <v>536870912</v>
    <v>İzmir Province</v>
    <v>e1b979ad-2537-f1c3-fa25-d697064ad3b5</v>
    <v>en-US</v>
    <v>Map</v>
  </rv>
  <rv s="0">
    <v>536870912</v>
    <v>Sivas Province</v>
    <v>0aeac0b1-43d7-c278-de16-15b0fb9fd27a</v>
    <v>en-US</v>
    <v>Map</v>
  </rv>
  <rv s="0">
    <v>536870912</v>
    <v>Aydın Province</v>
    <v>cb3d0981-c59d-2d85-84fb-1ae261b238a7</v>
    <v>en-US</v>
    <v>Map</v>
  </rv>
  <rv s="0">
    <v>536870912</v>
    <v>Çankırı Province</v>
    <v>1aed89ee-690d-e55a-1cd5-1a2c6683ea86</v>
    <v>en-US</v>
    <v>Map</v>
  </rv>
  <rv s="0">
    <v>536870912</v>
    <v>Batman Province</v>
    <v>62e638c6-38ee-e10e-0af1-d6579e7f08f6</v>
    <v>en-US</v>
    <v>Map</v>
  </rv>
  <rv s="0">
    <v>536870912</v>
    <v>Gümüşhane Province</v>
    <v>aed198db-94b5-ed02-7c09-9d96aadb3d6c</v>
    <v>en-US</v>
    <v>Map</v>
  </rv>
  <rv s="0">
    <v>536870912</v>
    <v>Kırklareli Province</v>
    <v>4da2d7c3-fbfe-176e-501d-855e2a122280</v>
    <v>en-US</v>
    <v>Map</v>
  </rv>
  <rv s="0">
    <v>536870912</v>
    <v>Çanakkale Province</v>
    <v>4db76560-ab4d-49c4-c8e7-4f73a0fa7ab9</v>
    <v>en-US</v>
    <v>Map</v>
  </rv>
  <rv s="0">
    <v>536870912</v>
    <v>Iğdır Province</v>
    <v>11552ebc-e31a-3666-c967-038d03236735</v>
    <v>en-US</v>
    <v>Map</v>
  </rv>
  <rv s="0">
    <v>536870912</v>
    <v>Samsun Province</v>
    <v>8c4e990a-62e7-1da2-28fa-bd0bf3fc397c</v>
    <v>en-US</v>
    <v>Map</v>
  </rv>
  <rv s="0">
    <v>536870912</v>
    <v>Adıyaman Province</v>
    <v>855cf865-a95f-d57f-d14b-d8a01c0592a7</v>
    <v>en-US</v>
    <v>Map</v>
  </rv>
  <rv s="0">
    <v>536870912</v>
    <v>Yozgat Province</v>
    <v>0c70abd6-4b3a-bafe-cca0-47c3c0b5207c</v>
    <v>en-US</v>
    <v>Map</v>
  </rv>
  <rv s="0">
    <v>536870912</v>
    <v>Bilecik Province</v>
    <v>8ca0b002-5a15-15dd-5188-80ec8f8ed2d9</v>
    <v>en-US</v>
    <v>Map</v>
  </rv>
  <rv s="0">
    <v>536870912</v>
    <v>Elazığ Province</v>
    <v>2122aea0-b392-1445-ddaf-b278ba9f87ee</v>
    <v>en-US</v>
    <v>Map</v>
  </rv>
  <rv s="0">
    <v>536870912</v>
    <v>Tunceli Province</v>
    <v>116c4083-d7f5-5473-a24e-38ca9bbe6b02</v>
    <v>en-US</v>
    <v>Map</v>
  </rv>
  <rv s="0">
    <v>536870912</v>
    <v>Şanlıurfa Province</v>
    <v>8357d93c-256b-62a5-5bde-56fa0bc45f01</v>
    <v>en-US</v>
    <v>Map</v>
  </rv>
  <rv s="0">
    <v>536870912</v>
    <v>Diyarbakır Province</v>
    <v>12b8cb72-be29-1cf6-de4d-60e448df036a</v>
    <v>en-US</v>
    <v>Map</v>
  </rv>
  <rv s="0">
    <v>536870912</v>
    <v>Kırşehir Province</v>
    <v>214c2df7-9c5e-adb8-024d-1cad8e4ccd37</v>
    <v>en-US</v>
    <v>Map</v>
  </rv>
  <rv s="0">
    <v>536870912</v>
    <v>Giresun Province</v>
    <v>2889cd47-4b36-37bb-04d4-df5b5184e171</v>
    <v>en-US</v>
    <v>Map</v>
  </rv>
  <rv s="0">
    <v>536870912</v>
    <v>Uşak Province</v>
    <v>122cbd30-fc4b-cc92-4b05-8b9f07bd9a42</v>
    <v>en-US</v>
    <v>Map</v>
  </rv>
  <rv s="0">
    <v>536870912</v>
    <v>Bartın Province</v>
    <v>08decd5f-ab51-292a-67f0-6791470aaeca</v>
    <v>en-US</v>
    <v>Map</v>
  </rv>
  <rv s="0">
    <v>536870912</v>
    <v>Manisa Province</v>
    <v>10f37388-45f4-be0c-4ea8-4b86ce0be5a6</v>
    <v>en-US</v>
    <v>Map</v>
  </rv>
  <rv s="0">
    <v>536870912</v>
    <v>Eskişehir Province</v>
    <v>47db0cad-86de-b13a-209a-10b6124cd564</v>
    <v>en-US</v>
    <v>Map</v>
  </rv>
  <rv s="0">
    <v>536870912</v>
    <v>Burdur Province</v>
    <v>70d559c6-b4b3-6141-5bc5-9ad815fa655a</v>
    <v>en-US</v>
    <v>Map</v>
  </rv>
  <rv s="0">
    <v>536870912</v>
    <v>Ağrı Province</v>
    <v>e02279d8-277c-c50b-1605-c56baca6063e</v>
    <v>en-US</v>
    <v>Map</v>
  </rv>
  <rv s="0">
    <v>536870912</v>
    <v>Kastamonu Province</v>
    <v>df94dcd0-c282-be5c-fabb-f025a16a5a42</v>
    <v>en-US</v>
    <v>Map</v>
  </rv>
  <rv s="0">
    <v>536870912</v>
    <v>Ardahan Province</v>
    <v>48344073-852b-85c4-c321-585f945a4ed9</v>
    <v>en-US</v>
    <v>Map</v>
  </rv>
  <rv s="0">
    <v>536870912</v>
    <v>Şırnak Province</v>
    <v>466847c5-4091-0032-b3df-5b8881f5e9bc</v>
    <v>en-US</v>
    <v>Map</v>
  </rv>
  <rv s="0">
    <v>536870912</v>
    <v>Kocaeli Province</v>
    <v>d3bd1534-20dc-a0df-a2c9-36b0eb0912c1</v>
    <v>en-US</v>
    <v>Map</v>
  </rv>
  <rv s="0">
    <v>536870912</v>
    <v>Konya Province</v>
    <v>a01c56c9-d3fb-ac13-8a71-93db8c55474b</v>
    <v>en-US</v>
    <v>Map</v>
  </rv>
  <rv s="0">
    <v>536870912</v>
    <v>Kayseri Province</v>
    <v>9fc99e5c-e6c0-9dbd-e980-989451b70f34</v>
    <v>en-US</v>
    <v>Map</v>
  </rv>
  <rv s="0">
    <v>536870912</v>
    <v>Kilis Province</v>
    <v>61d19aee-be4d-6c41-e22d-e3aa79c91850</v>
    <v>en-US</v>
    <v>Map</v>
  </rv>
  <rv s="0">
    <v>536870912</v>
    <v>Hatay Province</v>
    <v>fddcca0f-224b-914e-87d1-2883651173ce</v>
    <v>en-US</v>
    <v>Map</v>
  </rv>
  <rv s="0">
    <v>536870912</v>
    <v>Kahramanmaraş Province</v>
    <v>f63d4a34-ee39-abc7-9291-01617eb0f4cc</v>
    <v>en-US</v>
    <v>Map</v>
  </rv>
  <rv s="0">
    <v>536870912</v>
    <v>Isparta Province</v>
    <v>71fa1532-0582-66aa-39bf-e3a06833cb3b</v>
    <v>en-US</v>
    <v>Map</v>
  </rv>
  <rv s="0">
    <v>536870912</v>
    <v>Tokat Province</v>
    <v>8d336435-bb4e-154b-2b3d-bc7c79381e19</v>
    <v>en-US</v>
    <v>Map</v>
  </rv>
  <rv s="0">
    <v>536870912</v>
    <v>Ordu Province</v>
    <v>4d4a68fb-2fa4-4a92-7d4e-3837d34e9342</v>
    <v>en-US</v>
    <v>Map</v>
  </rv>
  <rv s="0">
    <v>536870912</v>
    <v>Zonguldak Province</v>
    <v>f15aed49-7932-e29c-3822-1cdd73b6309e</v>
    <v>en-US</v>
    <v>Map</v>
  </rv>
  <rv s="0">
    <v>536870912</v>
    <v>Afyonkarahisar Province</v>
    <v>084e2a26-12e8-4bc8-e44d-28ccfff05b42</v>
    <v>en-US</v>
    <v>Map</v>
  </rv>
  <rv s="0">
    <v>536870912</v>
    <v>Kars Province</v>
    <v>836bc829-af6c-b635-a753-3f80169778f6</v>
    <v>en-US</v>
    <v>Map</v>
  </rv>
  <rv s="0">
    <v>536870912</v>
    <v>Karabük Province</v>
    <v>37c4dec2-a540-0bac-3662-01c63c2d9be4</v>
    <v>en-US</v>
    <v>Map</v>
  </rv>
  <rv s="0">
    <v>536870912</v>
    <v>Erzincan Province</v>
    <v>2f6662bd-7e90-3693-c3c7-8a7c8807fb00</v>
    <v>en-US</v>
    <v>Map</v>
  </rv>
  <rv s="0">
    <v>536870912</v>
    <v>Balıkesir Province</v>
    <v>b014e5e1-62ae-7b55-9609-fda4fe491964</v>
    <v>en-US</v>
    <v>Map</v>
  </rv>
  <rv s="0">
    <v>536870912</v>
    <v>Adana Province</v>
    <v>165c9b43-6a79-db5c-7219-325686bd9700</v>
    <v>en-US</v>
    <v>Map</v>
  </rv>
  <rv s="0">
    <v>536870912</v>
    <v>Mardin Province</v>
    <v>fa6857dd-5d0d-43a8-667d-fb037dec8eca</v>
    <v>en-US</v>
    <v>Map</v>
  </rv>
  <rv s="0">
    <v>536870912</v>
    <v>Siirt Province</v>
    <v>5490ed79-ab84-df78-c6f2-810d9bb2614b</v>
    <v>en-US</v>
    <v>Map</v>
  </rv>
  <rv s="0">
    <v>536870912</v>
    <v>Van Province</v>
    <v>6189c8a3-7d17-4329-919d-ca71576f7001</v>
    <v>en-US</v>
    <v>Map</v>
  </rv>
  <rv s="0">
    <v>536870912</v>
    <v>Amasya Province</v>
    <v>cc18e26e-109d-8f56-7a4f-c6274bf9b99c</v>
    <v>en-US</v>
    <v>Map</v>
  </rv>
  <rv s="0">
    <v>536870912</v>
    <v>Tekirdağ Province</v>
    <v>bd5368fb-d1b8-4a96-b634-985d3089515d</v>
    <v>en-US</v>
    <v>Map</v>
  </rv>
  <rv s="0">
    <v>536870912</v>
    <v>Kütahya Province</v>
    <v>8541ec9d-1054-7976-26d5-9eefdb011fee</v>
    <v>en-US</v>
    <v>Map</v>
  </rv>
  <rv s="0">
    <v>536870912</v>
    <v>Muş Province</v>
    <v>4df7fbea-9f00-38fd-c8ca-6181747e0a17</v>
    <v>en-US</v>
    <v>Map</v>
  </rv>
  <rv s="0">
    <v>536870912</v>
    <v>Karaman Province</v>
    <v>7d9ce050-bb20-8bbc-a1b4-1437c3553ebc</v>
    <v>en-US</v>
    <v>Map</v>
  </rv>
  <rv s="0">
    <v>536870912</v>
    <v>Sinop Province</v>
    <v>b9e74088-f822-fd19-c8b8-e311ddda29a5</v>
    <v>en-US</v>
    <v>Map</v>
  </rv>
  <rv s="0">
    <v>536870912</v>
    <v>Yalova Province</v>
    <v>57683b96-e4ee-b046-126a-cfacf116feea</v>
    <v>en-US</v>
    <v>Map</v>
  </rv>
  <rv s="0">
    <v>536870912</v>
    <v>Kırıkkale Province</v>
    <v>a4c29c36-f0cd-5129-a03c-8859a5b31089</v>
    <v>en-US</v>
    <v>Map</v>
  </rv>
  <rv s="0">
    <v>536870912</v>
    <v>Muğla Province</v>
    <v>ba66fd86-d4a9-22ac-57c0-778bd41da0ca</v>
    <v>en-US</v>
    <v>Map</v>
  </rv>
  <rv s="0">
    <v>536870912</v>
    <v>Bursa Province</v>
    <v>c12c1d6b-e8f6-4eaf-ee4e-7958bdacfc7b</v>
    <v>en-US</v>
    <v>Map</v>
  </rv>
  <rv s="0">
    <v>536870912</v>
    <v>Rize Province</v>
    <v>72c2af94-7c88-720b-cb84-e74549314d0e</v>
    <v>en-US</v>
    <v>Map</v>
  </rv>
  <rv s="0">
    <v>536870912</v>
    <v>Çorum Province</v>
    <v>1506a536-030f-6d72-9ee3-f59b2131734c</v>
    <v>en-US</v>
    <v>Map</v>
  </rv>
  <rv s="0">
    <v>536870912</v>
    <v>Hakkâri Province</v>
    <v>0cb801b8-2c6e-eb40-c17c-a1b963e86cde</v>
    <v>en-US</v>
    <v>Map</v>
  </rv>
  <rv s="0">
    <v>536870912</v>
    <v>Osmaniye Province</v>
    <v>51d1cb5f-1f55-7a57-518f-80a94efdb5f7</v>
    <v>en-US</v>
    <v>Map</v>
  </rv>
  <rv s="0">
    <v>536870912</v>
    <v>Denizli Province</v>
    <v>88d2965a-eef8-deca-0ec8-76cc543ab50d</v>
    <v>en-US</v>
    <v>Map</v>
  </rv>
  <rv s="0">
    <v>536870912</v>
    <v>Aksaray Province</v>
    <v>81d2c9ee-3ec0-b0b7-611e-b5c639377d08</v>
    <v>en-US</v>
    <v>Map</v>
  </rv>
  <rv s="0">
    <v>536870912</v>
    <v>Bolu Province</v>
    <v>453d788e-f478-b00f-232c-b3c00555b863</v>
    <v>en-US</v>
    <v>Map</v>
  </rv>
  <rv s="0">
    <v>536870912</v>
    <v>Niğde Province</v>
    <v>02801ccd-3926-32c4-1773-63f7a5c1044a</v>
    <v>en-US</v>
    <v>Map</v>
  </rv>
  <rv s="0">
    <v>536870912</v>
    <v>Bayburt Province</v>
    <v>78b7d282-727e-0596-becd-d71f66061a80</v>
    <v>en-US</v>
    <v>Map</v>
  </rv>
  <rv s="0">
    <v>536870912</v>
    <v>Bitlis Province</v>
    <v>4f16e498-6063-4b1b-9ac1-bec6026acd6b</v>
    <v>en-US</v>
    <v>Map</v>
  </rv>
  <rv s="0">
    <v>536870912</v>
    <v>Nevşehir Province</v>
    <v>65973d79-2f88-10d4-6e47-2a6fdc3f4eea</v>
    <v>en-US</v>
    <v>Map</v>
  </rv>
  <rv s="0">
    <v>536870912</v>
    <v>Trabzon Province</v>
    <v>26d72493-e6e0-8391-d7eb-8b7032399dce</v>
    <v>en-US</v>
    <v>Map</v>
  </rv>
  <rv s="0">
    <v>536870912</v>
    <v>Malatya Province</v>
    <v>5c83e762-87ba-c1e8-b224-83a3e16fdc65</v>
    <v>en-US</v>
    <v>Map</v>
  </rv>
  <rv s="0">
    <v>536870912</v>
    <v>Bingöl Province</v>
    <v>10ff836a-bdbd-44b4-94e9-c8722cbd9fb8</v>
    <v>en-US</v>
    <v>Map</v>
  </rv>
  <rv s="2">
    <v>282</v>
  </rv>
  <rv s="1">
    <fb>0.178640331232954</fb>
    <v>111</v>
  </rv>
  <rv s="1">
    <fb>0.42299999999999999</fb>
    <v>111</v>
  </rv>
  <rv s="1">
    <fb>0.134899997711182</fb>
    <v>119</v>
  </rv>
  <rv s="1">
    <fb>63097818</fb>
    <v>9</v>
  </rv>
  <rv s="38">
    <v>#VALUE!</v>
    <v>en-US</v>
    <v>fbfb6418-e8cf-0d18-8b81-28d0fcccda7c</v>
    <v>536870912</v>
    <v>1</v>
    <v>974</v>
    <v>644</v>
    <v>Turkey</v>
    <v>5</v>
    <v>6</v>
    <v>Map</v>
    <v>7</v>
    <v>975</v>
    <v>TR</v>
    <v>5199</v>
    <v>5200</v>
    <v>5201</v>
    <v>5202</v>
    <v>5203</v>
    <v>5204</v>
    <v>5205</v>
    <v>5206</v>
    <v>5207</v>
    <v>TRY</v>
    <v>Turkey or Türkiye, officially the Republic of Türkiye, is a transcontinental country located mainly on the Anatolian Peninsula in Western Asia, with a small portion on the Balkan Peninsula in Southeast Europe. It shares borders with the Black Sea to the north; Georgia to the northeast; Armenia, Azerbaijan, and Iran to the east; Iraq to the southeast; Syria and the Mediterranean Sea to the south; the Aegean Sea to the west; and Greece and Bulgaria to the northwest. Cyprus is located off the south coast. Turks form the vast majority of the nation's population and Kurds are the largest minority. Ankara is Turkey's capital, while Istanbul is its largest city and financial centre.</v>
    <v>5208</v>
    <v>5209</v>
    <v>5210</v>
    <v>5211</v>
    <v>4945</v>
    <v>5212</v>
    <v>5213</v>
    <v>5214</v>
    <v>5215</v>
    <v>5216</v>
    <v>5219</v>
    <v>5220</v>
    <v>5221</v>
    <v>5222</v>
    <v>4247</v>
    <v>5223</v>
    <v>Turkey</v>
    <v>İstiklâl Marşı</v>
    <v>5224</v>
    <v>Republic of Turkey</v>
    <v>5225</v>
    <v>5226</v>
    <v>5227</v>
    <v>5228</v>
    <v>1516</v>
    <v>5229</v>
    <v>934</v>
    <v>998</v>
    <v>828</v>
    <v>1402</v>
    <v>5230</v>
    <v>5311</v>
    <v>5312</v>
    <v>5313</v>
    <v>5314</v>
    <v>Turkey</v>
    <v>5315</v>
    <v>mdp/vdpid/235</v>
  </rv>
  <rv s="0">
    <v>536870912</v>
    <v>Turkmenistan</v>
    <v>664b94e6-8775-89e5-15d6-25a9db3a3dc0</v>
    <v>en-US</v>
    <v>Map</v>
  </rv>
  <rv s="1">
    <fb>0.72006469048581712</fb>
    <v>111</v>
  </rv>
  <rv s="1">
    <fb>488100</fb>
    <v>9</v>
  </rv>
  <rv s="1">
    <fb>42000</fb>
    <v>9</v>
  </rv>
  <rv s="1">
    <fb>23.831</fb>
    <v>112</v>
  </rv>
  <rv s="1">
    <fb>993</fb>
    <v>113</v>
  </rv>
  <rv s="0">
    <v>536870912</v>
    <v>Ashgabat</v>
    <v>fbec6970-3135-751a-385e-114550e7bce9</v>
    <v>en-US</v>
    <v>Map</v>
  </rv>
  <rv s="1">
    <fb>70630.087</fb>
    <v>9</v>
  </rv>
  <rv s="1">
    <fb>2678.7635136420599</fb>
    <v>9</v>
  </rv>
  <rv s="1">
    <fb>2.786</fb>
    <v>112</v>
  </rv>
  <rv s="1">
    <fb>8.7821590449641385E-2</fb>
    <v>111</v>
  </rv>
  <rv s="1">
    <fb>0.28999999999999998</fb>
    <v>115</v>
  </rv>
  <rv s="1">
    <fb>40761142857.142899</fb>
    <v>116</v>
  </rv>
  <rv s="1">
    <fb>0.88400429999999997</fb>
    <v>111</v>
  </rv>
  <rv s="1">
    <fb>7.9658699999999999E-2</fb>
    <v>111</v>
  </rv>
  <rv s="9">
    <v>32</v>
    <v>7</v>
    <v>985</v>
    <v>6</v>
    <v>0</v>
    <v>Image of Turkmenistan</v>
  </rv>
  <rv s="1">
    <fb>39.299999999999997</fb>
    <v>118</v>
  </rv>
  <rv s="0">
    <v>805306368</v>
    <v>Raşit Meredow (Vice President)</v>
    <v>ec85ee8b-e067-0cc9-f025-75548c965ea4</v>
    <v>en-US</v>
    <v>Generic</v>
  </rv>
  <rv s="2">
    <v>283</v>
  </rv>
  <rv s="3">
    <v>https://www.bing.com/search?q=turkmenistan&amp;form=skydnc</v>
    <v>Learn more on Bing</v>
  </rv>
  <rv s="1">
    <fb>68.072999999999993</fb>
    <v>118</v>
  </rv>
  <rv s="2">
    <v>284</v>
  </rv>
  <rv s="1">
    <fb>0.71071380100000003</fb>
    <v>111</v>
  </rv>
  <rv s="1">
    <fb>2.2246999999999999</fb>
    <v>112</v>
  </rv>
  <rv s="1">
    <fb>5942089</fb>
    <v>9</v>
  </rv>
  <rv s="1">
    <fb>0.47499999999999998</fb>
    <v>111</v>
  </rv>
  <rv s="1">
    <fb>0.64482002258300797</fb>
    <v>111</v>
  </rv>
  <rv s="0">
    <v>536870912</v>
    <v>Balkan Region</v>
    <v>e24600bb-4cc6-3f3e-2a8d-72afa3798c4e</v>
    <v>en-US</v>
    <v>Map</v>
  </rv>
  <rv s="0">
    <v>536870912</v>
    <v>Ahal Region</v>
    <v>e959d3af-7327-7310-a82c-ef09b4e7d497</v>
    <v>en-US</v>
    <v>Map</v>
  </rv>
  <rv s="0">
    <v>536870912</v>
    <v>Daşoguz Region</v>
    <v>28778168-265d-7a94-6027-6d542686cd26</v>
    <v>en-US</v>
    <v>Map</v>
  </rv>
  <rv s="0">
    <v>536870912</v>
    <v>Lebap Region</v>
    <v>121e66e3-57d4-d75e-bd7f-be1f0903ae04</v>
    <v>en-US</v>
    <v>Map</v>
  </rv>
  <rv s="0">
    <v>536870912</v>
    <v>Mary Region</v>
    <v>66258e45-7780-01ed-8222-fdac4996dc92</v>
    <v>en-US</v>
    <v>Map</v>
  </rv>
  <rv s="2">
    <v>285</v>
  </rv>
  <rv s="2">
    <v>286</v>
  </rv>
  <rv s="1">
    <fb>3.9130001068115199E-2</fb>
    <v>119</v>
  </rv>
  <rv s="1">
    <fb>3092738</fb>
    <v>9</v>
  </rv>
  <rv s="50">
    <v>#VALUE!</v>
    <v>en-US</v>
    <v>664b94e6-8775-89e5-15d6-25a9db3a3dc0</v>
    <v>536870912</v>
    <v>1</v>
    <v>982</v>
    <v>983</v>
    <v>Turkmenistan</v>
    <v>5</v>
    <v>109</v>
    <v>Map</v>
    <v>7</v>
    <v>984</v>
    <v>TM</v>
    <v>5318</v>
    <v>5319</v>
    <v>5320</v>
    <v>5321</v>
    <v>5322</v>
    <v>5323</v>
    <v>5324</v>
    <v>TMT</v>
    <v>Turkmenistan, also known as Turkmenia, is a landlocked country in Central Asia, bordered by Kazakhstan to the northwest, Uzbekistan to the north, east and northeast, Afghanistan to the southeast, Iran to the south and southwest and the Caspian Sea to the west. Ashgabat is the capital and largest city of the country. The population of the country is about 6 million, the lowest of the Central Asian republics. Turkmenistan is one of the most sparsely populated nations in Asia. Citizens of Turkmenistan are known as Turkmenistanis, Turkmenians or Turkmens.</v>
    <v>5325</v>
    <v>5326</v>
    <v>5327</v>
    <v>5328</v>
    <v>5329</v>
    <v>5330</v>
    <v>5331</v>
    <v>5332</v>
    <v>5333</v>
    <v>5323</v>
    <v>5335</v>
    <v>5336</v>
    <v>5337</v>
    <v>2004</v>
    <v>1225</v>
    <v>Turkmenistan</v>
    <v>National anthem of Turkmenistan</v>
    <v>5338</v>
    <v>Turkmenistan</v>
    <v>5339</v>
    <v>5340</v>
    <v>5341</v>
    <v>2184</v>
    <v>2247</v>
    <v>5342</v>
    <v>4773</v>
    <v>4410</v>
    <v>828</v>
    <v>2188</v>
    <v>5343</v>
    <v>5349</v>
    <v>5350</v>
    <v>5351</v>
    <v>Turkmenistan</v>
    <v>5352</v>
    <v>mdp/vdpid/238</v>
  </rv>
  <rv s="0">
    <v>536870912</v>
    <v>Ukraine</v>
    <v>ad599477-9e6d-4a0e-bab5-0edf9db7115a</v>
    <v>en-US</v>
    <v>Map</v>
  </rv>
  <rv s="1">
    <fb>0.71665314436637995</fb>
    <v>111</v>
  </rv>
  <rv s="1">
    <fb>603550</fb>
    <v>9</v>
  </rv>
  <rv s="1">
    <fb>297000</fb>
    <v>9</v>
  </rv>
  <rv s="1">
    <fb>8.6999999999999993</fb>
    <v>112</v>
  </rv>
  <rv s="1">
    <fb>380</fb>
    <v>113</v>
  </rv>
  <rv s="0">
    <v>536870912</v>
    <v>Kyiv</v>
    <v>79c78723-042d-4572-bc87-599fa1203134</v>
    <v>en-US</v>
    <v>Map</v>
  </rv>
  <rv s="1">
    <fb>202249.71799999999</fb>
    <v>9</v>
  </rv>
  <rv s="1">
    <fb>281.658595641646</fb>
    <v>114</v>
  </rv>
  <rv s="1">
    <fb>7.8867174561113002E-2</fb>
    <v>111</v>
  </rv>
  <rv s="1">
    <fb>3418.56924154441</fb>
    <v>9</v>
  </rv>
  <rv s="1">
    <fb>1.3009999999999999</fb>
    <v>112</v>
  </rv>
  <rv s="1">
    <fb>0.167080388142165</fb>
    <v>111</v>
  </rv>
  <rv s="1">
    <fb>75.3495057807649</fb>
    <v>118</v>
  </rv>
  <rv s="1">
    <fb>0.83</fb>
    <v>115</v>
  </rv>
  <rv s="1">
    <fb>153781069118.14801</fb>
    <v>116</v>
  </rv>
  <rv s="1">
    <fb>0.99040940000000011</fb>
    <v>111</v>
  </rv>
  <rv s="1">
    <fb>0.82671180000000011</fb>
    <v>111</v>
  </rv>
  <rv s="1">
    <fb>7.5</fb>
    <v>118</v>
  </rv>
  <rv s="2">
    <v>287</v>
  </rv>
  <rv s="3">
    <v>https://www.bing.com/search?q=ukraine&amp;form=skydnc</v>
    <v>Learn more on Bing</v>
  </rv>
  <rv s="1">
    <fb>71.582682926829307</fb>
    <v>118</v>
  </rv>
  <rv s="1">
    <fb>4415440000</fb>
    <v>116</v>
  </rv>
  <rv s="1">
    <fb>0.84</fb>
    <v>115</v>
  </rv>
  <rv s="2">
    <v>288</v>
  </rv>
  <rv s="1">
    <fb>0.47811215909999999</fb>
    <v>111</v>
  </rv>
  <rv s="1">
    <fb>2.9923000000000002</fb>
    <v>112</v>
  </rv>
  <rv s="1">
    <fb>44385155</fb>
    <v>9</v>
  </rv>
  <rv s="1">
    <fb>0.36099999999999999</fb>
    <v>111</v>
  </rv>
  <rv s="1">
    <fb>0.14099999999999999</fb>
    <v>111</v>
  </rv>
  <rv s="1">
    <fb>0.17800000000000002</fb>
    <v>111</v>
  </rv>
  <rv s="1">
    <fb>0.54151000976562502</fb>
    <v>111</v>
  </rv>
  <rv s="0">
    <v>536870912</v>
    <v>Sevastopol</v>
    <v>1d4e43aa-65a2-a88a-3324-a9ac6e098708</v>
    <v>en-US</v>
    <v>Map</v>
  </rv>
  <rv s="0">
    <v>536870912</v>
    <v>Cherkasy Oblast</v>
    <v>c9976b82-1310-ef4d-b0c9-a9afe6a1007f</v>
    <v>en-US</v>
    <v>Map</v>
  </rv>
  <rv s="0">
    <v>536870912</v>
    <v>Lviv Oblast</v>
    <v>aa5637b1-7fe1-a3c0-42df-6616eb84675a</v>
    <v>en-US</v>
    <v>Map</v>
  </rv>
  <rv s="0">
    <v>536870912</v>
    <v>Mykolaiv Oblast</v>
    <v>11f87280-610e-7272-da94-5f8890fcf23d</v>
    <v>en-US</v>
    <v>Map</v>
  </rv>
  <rv s="0">
    <v>536870912</v>
    <v>Donetsk Oblast</v>
    <v>66af6664-7bd4-318e-e6c4-a5eba1b797fa</v>
    <v>en-US</v>
    <v>Map</v>
  </rv>
  <rv s="0">
    <v>536870912</v>
    <v>Poltava Oblast</v>
    <v>e5ca22a5-cbe2-e9f8-df2a-c271030dccc7</v>
    <v>en-US</v>
    <v>Map</v>
  </rv>
  <rv s="0">
    <v>536870912</v>
    <v>Odessa Oblast</v>
    <v>ab1bf172-10d2-6650-704b-07f524561e0c</v>
    <v>en-US</v>
    <v>Map</v>
  </rv>
  <rv s="0">
    <v>536870912</v>
    <v>Khmelnytskyi Oblast</v>
    <v>d8d2d1e1-25b5-cc8e-95a9-dd2af8f5b7a7</v>
    <v>en-US</v>
    <v>Map</v>
  </rv>
  <rv s="0">
    <v>536870912</v>
    <v>Dnipropetrovsk Oblast</v>
    <v>83b98499-16b8-bb03-d593-dd4bdf6eca84</v>
    <v>en-US</v>
    <v>Map</v>
  </rv>
  <rv s="0">
    <v>536870912</v>
    <v>Luhansk Oblast</v>
    <v>cccfd56b-f7a9-dd2a-d268-68084adf28b4</v>
    <v>en-US</v>
    <v>Map</v>
  </rv>
  <rv s="0">
    <v>536870912</v>
    <v>Vinnytsia Oblast</v>
    <v>f740bcec-499b-0dee-db2b-31a5e212bb43</v>
    <v>en-US</v>
    <v>Map</v>
  </rv>
  <rv s="0">
    <v>536870912</v>
    <v>Kirovohrad Oblast</v>
    <v>ef8d4608-76c2-a832-264e-4cf51a0c5dbd</v>
    <v>en-US</v>
    <v>Map</v>
  </rv>
  <rv s="0">
    <v>536870912</v>
    <v>Sumy Oblast</v>
    <v>f7532844-70f6-fa1d-38eb-23fd0dbcb818</v>
    <v>en-US</v>
    <v>Map</v>
  </rv>
  <rv s="0">
    <v>536870912</v>
    <v>Zakarpattia Oblast</v>
    <v>2b40bf9f-f59e-2eda-4e2c-ab42a853d304</v>
    <v>en-US</v>
    <v>Map</v>
  </rv>
  <rv s="0">
    <v>536870912</v>
    <v>Kherson Oblast</v>
    <v>3d03caa9-910c-b257-2449-cb94ef57e497</v>
    <v>en-US</v>
    <v>Map</v>
  </rv>
  <rv s="0">
    <v>536870912</v>
    <v>Chernihiv Oblast</v>
    <v>4d3c108d-9f83-97bb-6c45-e5206908c9ba</v>
    <v>en-US</v>
    <v>Map</v>
  </rv>
  <rv s="0">
    <v>536870912</v>
    <v>Ivano-Frankivsk Oblast</v>
    <v>5ab8bbed-4d8c-3a6e-ce49-db79ef72183f</v>
    <v>en-US</v>
    <v>Map</v>
  </rv>
  <rv s="0">
    <v>536870912</v>
    <v>Chernivtsi Oblast</v>
    <v>2b816ee4-0e8d-8ada-257c-6b9b23a72ad0</v>
    <v>en-US</v>
    <v>Map</v>
  </rv>
  <rv s="0">
    <v>536870912</v>
    <v>Kharkiv Oblast</v>
    <v>80a0fd15-8a6f-05e0-ef8e-3ac5b137b76c</v>
    <v>en-US</v>
    <v>Map</v>
  </rv>
  <rv s="0">
    <v>536870912</v>
    <v>Rivne Oblast</v>
    <v>d6cdb68d-5af6-afd9-b456-affff06b0df7</v>
    <v>en-US</v>
    <v>Map</v>
  </rv>
  <rv s="0">
    <v>536870912</v>
    <v>Zhytomyr Oblast</v>
    <v>8a86953e-fa05-4b29-ba68-763eb4012703</v>
    <v>en-US</v>
    <v>Map</v>
  </rv>
  <rv s="0">
    <v>536870912</v>
    <v>Ternopil Oblast</v>
    <v>8546d368-622f-6499-3510-030c076e5f17</v>
    <v>en-US</v>
    <v>Map</v>
  </rv>
  <rv s="0">
    <v>536870912</v>
    <v>Volyn Oblast</v>
    <v>0e1b7fc3-81cf-e44d-b558-4f6a739d4ab5</v>
    <v>en-US</v>
    <v>Map</v>
  </rv>
  <rv s="0">
    <v>536870912</v>
    <v>Autonomous Republic of Crimea</v>
    <v>79c3dba3-7806-419d-9763-6a5bc8e8e810</v>
    <v>en-US</v>
    <v>Map</v>
  </rv>
  <rv s="2">
    <v>289</v>
  </rv>
  <rv s="1">
    <fb>0.201408893342575</fb>
    <v>111</v>
  </rv>
  <rv s="1">
    <fb>0.45200000000000001</fb>
    <v>111</v>
  </rv>
  <rv s="1">
    <fb>8.8819999694824195E-2</fb>
    <v>119</v>
  </rv>
  <rv s="1">
    <fb>30835699</fb>
    <v>9</v>
  </rv>
  <rv s="13">
    <v>#VALUE!</v>
    <v>en-US</v>
    <v>ad599477-9e6d-4a0e-bab5-0edf9db7115a</v>
    <v>536870912</v>
    <v>1</v>
    <v>993</v>
    <v>141</v>
    <v>Ukraine</v>
    <v>5</v>
    <v>6</v>
    <v>Map</v>
    <v>7</v>
    <v>994</v>
    <v>UA</v>
    <v>5355</v>
    <v>5356</v>
    <v>5357</v>
    <v>5358</v>
    <v>5359</v>
    <v>5360</v>
    <v>5361</v>
    <v>5362</v>
    <v>5363</v>
    <v>UAH</v>
    <v>Ukraine is a country in Eastern Europe. It is the second-largest European country after Russia, covering approximately 600,000 square kilometres, and has a population of around 40 million people. It is bordered by Russia to the east and northeast; by Belarus to the north; by Poland, Slovakia, and Hungary to the west; and by Romania and Moldova to the southwest; with a coastline along the Black Sea and the Sea of Azov to the south and southeast, respectively. Kyiv is Ukraine's capital and largest city. The country's language is Ukrainian, and many people are also fluent in Russian.</v>
    <v>5364</v>
    <v>5365</v>
    <v>5366</v>
    <v>5367</v>
    <v>5368</v>
    <v>5369</v>
    <v>5370</v>
    <v>5371</v>
    <v>5372</v>
    <v>5360</v>
    <v>5373</v>
    <v>5374</v>
    <v>5375</v>
    <v>5376</v>
    <v>3303</v>
    <v>5377</v>
    <v>Ukraine</v>
    <v>Shche ne vmerla Ukraina</v>
    <v>5378</v>
    <v>Ukraine</v>
    <v>5379</v>
    <v>5380</v>
    <v>5381</v>
    <v>353</v>
    <v>2501</v>
    <v>5382</v>
    <v>1234</v>
    <v>554</v>
    <v>5383</v>
    <v>5384</v>
    <v>5385</v>
    <v>5410</v>
    <v>5411</v>
    <v>2922</v>
    <v>5412</v>
    <v>5413</v>
    <v>Ukraine</v>
    <v>5414</v>
    <v>mdp/vdpid/241</v>
  </rv>
  <rv s="0">
    <v>536870912</v>
    <v>United Arab Emirates</v>
    <v>254a2621-4625-0f85-0b9d-13e4e75e5c9b</v>
    <v>en-US</v>
    <v>Map</v>
  </rv>
  <rv s="1">
    <fb>5.4745140494645003E-2</fb>
    <v>111</v>
  </rv>
  <rv s="1">
    <fb>83600</fb>
    <v>9</v>
  </rv>
  <rv s="1">
    <fb>63000</fb>
    <v>9</v>
  </rv>
  <rv s="1">
    <fb>10.331</fb>
    <v>112</v>
  </rv>
  <rv s="1">
    <fb>971</fb>
    <v>113</v>
  </rv>
  <rv s="0">
    <v>536870912</v>
    <v>Abu Dhabi</v>
    <v>5c13f73c-6c26-b05a-8294-4e5d670b582c</v>
    <v>en-US</v>
    <v>Map</v>
  </rv>
  <rv s="1">
    <fb>206323.755</fb>
    <v>9</v>
  </rv>
  <rv s="1">
    <fb>114.52466053234301</fb>
    <v>114</v>
  </rv>
  <rv s="1">
    <fb>-1.9310811478217102E-2</fb>
    <v>111</v>
  </rv>
  <rv s="1">
    <fb>11088.3502863794</fb>
    <v>9</v>
  </rv>
  <rv s="1">
    <fb>1.413</fb>
    <v>112</v>
  </rv>
  <rv s="1">
    <fb>4.5573078521840199E-2</fb>
    <v>111</v>
  </rv>
  <rv s="1">
    <fb>86.1283490244126</fb>
    <v>118</v>
  </rv>
  <rv s="1">
    <fb>421142267937.65002</fb>
    <v>116</v>
  </rv>
  <rv s="1">
    <fb>1.0839706</fb>
    <v>111</v>
  </rv>
  <rv s="1">
    <fb>0.36847080230712898</fb>
    <v>111</v>
  </rv>
  <rv s="1">
    <fb>6.5</fb>
    <v>118</v>
  </rv>
  <rv s="0">
    <v>536870912</v>
    <v>Dubai</v>
    <v>be495e21-8e36-a64d-d87a-350ba05996eb</v>
    <v>en-US</v>
    <v>Map</v>
  </rv>
  <rv s="0">
    <v>805306368</v>
    <v>Sultan bin Mohamed Al-Qasimi (Emir)</v>
    <v>2d5bad65-3325-fabf-a164-a16581d7536d</v>
    <v>en-US</v>
    <v>Generic</v>
  </rv>
  <rv s="0">
    <v>805306368</v>
    <v>Mohammed bin Zayed Al Nahyan (President)</v>
    <v>f9a564f5-d322-fa19-3bc8-73e961373e10</v>
    <v>en-US</v>
    <v>Generic</v>
  </rv>
  <rv s="2">
    <v>290</v>
  </rv>
  <rv s="3">
    <v>https://www.bing.com/search?q=united+arab+emirates&amp;form=skydnc</v>
    <v>Learn more on Bing</v>
  </rv>
  <rv s="1">
    <fb>77.813999999999993</fb>
    <v>118</v>
  </rv>
  <rv s="1">
    <fb>247209143274.88101</fb>
    <v>116</v>
  </rv>
  <rv s="1">
    <fb>0.1778964985</fb>
    <v>111</v>
  </rv>
  <rv s="1">
    <fb>2.5278</fb>
    <v>112</v>
  </rv>
  <rv s="1">
    <fb>9770529</fb>
    <v>9</v>
  </rv>
  <rv s="1">
    <fb>0.18</fb>
    <v>111</v>
  </rv>
  <rv s="1">
    <fb>0.82094001770019498</fb>
    <v>111</v>
  </rv>
  <rv s="0">
    <v>536870912</v>
    <v>Abu Dhabi</v>
    <v>64d30bb6-7457-2a4b-5a2a-ef4f432d2eb6</v>
    <v>en-US</v>
    <v>Map</v>
  </rv>
  <rv s="0">
    <v>536870912</v>
    <v>Sharjah</v>
    <v>d4a83efb-738c-4204-0d9b-311bba6e7d55</v>
    <v>en-US</v>
    <v>Map</v>
  </rv>
  <rv s="0">
    <v>536870912</v>
    <v>Ajman</v>
    <v>05dd5301-51f7-b056-d805-4ea29e2fe760</v>
    <v>en-US</v>
    <v>Map</v>
  </rv>
  <rv s="2">
    <v>291</v>
  </rv>
  <rv s="1">
    <fb>5.9310281329913201E-4</fb>
    <v>111</v>
  </rv>
  <rv s="1">
    <fb>0.159</fb>
    <v>111</v>
  </rv>
  <rv s="1">
    <fb>2.3480000495910602E-2</fb>
    <v>119</v>
  </rv>
  <rv s="1">
    <fb>8479744</fb>
    <v>9</v>
  </rv>
  <rv s="47">
    <v>#VALUE!</v>
    <v>en-US</v>
    <v>254a2621-4625-0f85-0b9d-13e4e75e5c9b</v>
    <v>536870912</v>
    <v>1</v>
    <v>1003</v>
    <v>879</v>
    <v>United Arab Emirates</v>
    <v>5</v>
    <v>6</v>
    <v>Map</v>
    <v>7</v>
    <v>1004</v>
    <v>AE</v>
    <v>5417</v>
    <v>5418</v>
    <v>5419</v>
    <v>5420</v>
    <v>5421</v>
    <v>5422</v>
    <v>5423</v>
    <v>5424</v>
    <v>5425</v>
    <v>AED</v>
    <v>The United Arab Emirates, or simply the Emirates, is a country in Western Asia. It is located at the eastern end of the Arabian Peninsula and shares borders with Oman and Saudi Arabia, while having maritime borders in the Persian Gulf with Qatar and Iran. Abu Dhabi is the nation's capital, while Dubai, the most populous city, is an international hub.</v>
    <v>5426</v>
    <v>5427</v>
    <v>5428</v>
    <v>5429</v>
    <v>3234</v>
    <v>5430</v>
    <v>5431</v>
    <v>5432</v>
    <v>5433</v>
    <v>5434</v>
    <v>5437</v>
    <v>5438</v>
    <v>5439</v>
    <v>5440</v>
    <v>2532</v>
    <v>United Arab Emirates</v>
    <v>Ishy Bilady</v>
    <v>2906</v>
    <v>United Arab Emirates</v>
    <v>5441</v>
    <v>5442</v>
    <v>5443</v>
    <v>3479</v>
    <v>647</v>
    <v>4021</v>
    <v>997</v>
    <v>4831</v>
    <v>272</v>
    <v>5444</v>
    <v>5445</v>
    <v>5449</v>
    <v>5450</v>
    <v>3652</v>
    <v>5451</v>
    <v>5452</v>
    <v>United Arab Emirates</v>
    <v>5453</v>
    <v>mdp/vdpid/224</v>
  </rv>
  <rv s="0">
    <v>536870912</v>
    <v>United Kingdom</v>
    <v>b1a5155a-6bb2-4646-8f7c-3e6b3a53c831</v>
    <v>en-US</v>
    <v>Map</v>
  </rv>
  <rv s="1">
    <fb>0.71714878141404492</fb>
    <v>111</v>
  </rv>
  <rv s="1">
    <fb>243610</fb>
    <v>9</v>
  </rv>
  <rv s="1">
    <fb>148000</fb>
    <v>9</v>
  </rv>
  <rv s="1">
    <fb>11</fb>
    <v>112</v>
  </rv>
  <rv s="1">
    <fb>44</fb>
    <v>113</v>
  </rv>
  <rv s="0">
    <v>536870912</v>
    <v>London</v>
    <v>8e0ba7b6-4225-fa8a-6369-1b5294e602a5</v>
    <v>en-US</v>
    <v>Map</v>
  </rv>
  <rv s="1">
    <fb>379024.78700000001</fb>
    <v>9</v>
  </rv>
  <rv s="1">
    <fb>119.622711300166</fb>
    <v>114</v>
  </rv>
  <rv s="1">
    <fb>1.7381046008651101E-2</fb>
    <v>111</v>
  </rv>
  <rv s="1">
    <fb>5129.5277927901998</fb>
    <v>9</v>
  </rv>
  <rv s="1">
    <fb>1.68</fb>
    <v>112</v>
  </rv>
  <rv s="1">
    <fb>0.130657628239573</fb>
    <v>111</v>
  </rv>
  <rv s="1">
    <fb>80.351771267255202</fb>
    <v>118</v>
  </rv>
  <rv s="1">
    <fb>2827113184695.5801</fb>
    <v>116</v>
  </rv>
  <rv s="1">
    <fb>1.0115456</fb>
    <v>111</v>
  </rv>
  <rv s="1">
    <fb>0.59995569999999998</fb>
    <v>111</v>
  </rv>
  <rv s="9">
    <v>33</v>
    <v>7</v>
    <v>1014</v>
    <v>6</v>
    <v>0</v>
    <v>Image of United Kingdom</v>
  </rv>
  <rv s="0">
    <v>805306368</v>
    <v>Boris Johnson (Prime Minister)</v>
    <v>fe217755-2d46-1c61-dded-740ff4500899</v>
    <v>en-US</v>
    <v>Generic</v>
  </rv>
  <rv s="0">
    <v>805306368</v>
    <v>Justine Greening (Minister)</v>
    <v>7aff4253-0f04-ea8e-9418-a9ef69475621</v>
    <v>en-US</v>
    <v>Generic</v>
  </rv>
  <rv s="0">
    <v>805306368</v>
    <v>Nadhim Zahawi (Minister)</v>
    <v>394346ee-f3b1-c53c-2bcd-8d22bdee8814</v>
    <v>en-US</v>
    <v>Generic</v>
  </rv>
  <rv s="0">
    <v>805306368</v>
    <v>Natalie Evans, Baroness Evans of Bowes Park (Minister)</v>
    <v>fcf767e2-c1da-d731-e0f0-696a3bd436b5</v>
    <v>en-US</v>
    <v>Generic</v>
  </rv>
  <rv s="2">
    <v>292</v>
  </rv>
  <rv s="3">
    <v>https://www.bing.com/search?q=united+kingdom&amp;form=skydnc</v>
    <v>Learn more on Bing</v>
  </rv>
  <rv s="1">
    <fb>81.256097560975604</fb>
    <v>118</v>
  </rv>
  <rv s="1">
    <fb>1868152970000</fb>
    <v>116</v>
  </rv>
  <rv s="1">
    <fb>10.130000000000001</fb>
    <v>115</v>
  </rv>
  <rv s="1">
    <fb>0.14794489889999998</fb>
    <v>111</v>
  </rv>
  <rv s="1">
    <fb>2.8117000000000001</fb>
    <v>112</v>
  </rv>
  <rv s="1">
    <fb>66834405</fb>
    <v>9</v>
  </rv>
  <rv s="1">
    <fb>0.62773998260497998</fb>
    <v>111</v>
  </rv>
  <rv s="0">
    <v>536870912</v>
    <v>Devon</v>
    <v>5ad1bd45-b1d3-1dd7-13e3-f0ecea97ece7</v>
    <v>en-US</v>
    <v>Map</v>
  </rv>
  <rv s="0">
    <v>536870912</v>
    <v>Somerset</v>
    <v>2b333df9-032c-c9b1-0d74-88ea8c5befbd</v>
    <v>en-US</v>
    <v>Map</v>
  </rv>
  <rv s="0">
    <v>536870912</v>
    <v>Lancashire</v>
    <v>d2ddd91b-d3db-c97c-d4e1-b66d033659fa</v>
    <v>en-US</v>
    <v>Map</v>
  </rv>
  <rv s="0">
    <v>536870912</v>
    <v>England</v>
    <v>280d39e8-7217-6863-6980-a8c20c211c89</v>
    <v>en-US</v>
    <v>Map</v>
  </rv>
  <rv s="0">
    <v>536870912</v>
    <v>Liverpool</v>
    <v>a5642e81-20ab-a561-17cc-52a63926b210</v>
    <v>en-US</v>
    <v>Map</v>
  </rv>
  <rv s="0">
    <v>536870912</v>
    <v>Newcastle upon Tyne</v>
    <v>e1ab16e3-5050-dafb-7e90-7ceb4efd055d</v>
    <v>en-US</v>
    <v>Map</v>
  </rv>
  <rv s="0">
    <v>536870912</v>
    <v>City of London</v>
    <v>3513d611-e6ca-408d-8d00-c93a427d32ad</v>
    <v>en-US</v>
    <v>Map</v>
  </rv>
  <rv s="0">
    <v>536870912</v>
    <v>Stoke-on-Trent</v>
    <v>2efa6384-eb20-dbf0-d19a-2c63f3b239fb</v>
    <v>en-US</v>
    <v>Map</v>
  </rv>
  <rv s="0">
    <v>536870912</v>
    <v>Cornwall</v>
    <v>7ce7e82d-6d0f-f7b6-daf4-9018d403a859</v>
    <v>en-US</v>
    <v>Map</v>
  </rv>
  <rv s="0">
    <v>536870912</v>
    <v>Derbyshire</v>
    <v>a3be3ce0-6a5c-7632-5ef1-6034834ffe0e</v>
    <v>en-US</v>
    <v>Map</v>
  </rv>
  <rv s="0">
    <v>536870912</v>
    <v>Worcestershire</v>
    <v>92b6b35e-17f8-7d50-a89b-650c809a2158</v>
    <v>en-US</v>
    <v>Map</v>
  </rv>
  <rv s="0">
    <v>536870912</v>
    <v>Norfolk</v>
    <v>1f7d5120-8b19-7582-e7d0-2351c715f854</v>
    <v>en-US</v>
    <v>Map</v>
  </rv>
  <rv s="0">
    <v>536870912</v>
    <v>Lincolnshire</v>
    <v>1b1b62b6-be46-b598-310b-b10fe8c992b8</v>
    <v>en-US</v>
    <v>Map</v>
  </rv>
  <rv s="0">
    <v>536870912</v>
    <v>Northamptonshire</v>
    <v>6b5ff743-48aa-7f30-4bfe-97eeede8e6fa</v>
    <v>en-US</v>
    <v>Map</v>
  </rv>
  <rv s="0">
    <v>536870912</v>
    <v>Surrey</v>
    <v>4e00ff19-370b-4752-b12d-9b5088a81c75</v>
    <v>en-US</v>
    <v>Map</v>
  </rv>
  <rv s="0">
    <v>536870912</v>
    <v>Shropshire</v>
    <v>620367d1-f8ad-2237-2ba3-9bd995d6cb3e</v>
    <v>en-US</v>
    <v>Map</v>
  </rv>
  <rv s="0">
    <v>536870912</v>
    <v>Isle of Wight</v>
    <v>95d8ced0-437b-28ff-5329-8fbf91940733</v>
    <v>en-US</v>
    <v>Map</v>
  </rv>
  <rv s="0">
    <v>536870912</v>
    <v>Buckinghamshire</v>
    <v>ff464c2a-d8cf-cd5b-431b-50f9494b808a</v>
    <v>en-US</v>
    <v>Map</v>
  </rv>
  <rv s="0">
    <v>536870912</v>
    <v>Wiltshire</v>
    <v>4ebe79fa-f77b-5216-7ef9-f8ea04679349</v>
    <v>en-US</v>
    <v>Map</v>
  </rv>
  <rv s="0">
    <v>536870912</v>
    <v>Coventry</v>
    <v>452272b4-d4d5-224d-223b-58b995e82185</v>
    <v>en-US</v>
    <v>Map</v>
  </rv>
  <rv s="0">
    <v>536870912</v>
    <v>Warrington</v>
    <v>4079f4c4-ee00-1666-ed95-342e8d1634e2</v>
    <v>en-US</v>
    <v>Map</v>
  </rv>
  <rv s="0">
    <v>536870912</v>
    <v>Bournemouth</v>
    <v>798e72ae-7e6b-eaba-0080-5e2b222ddfb7</v>
    <v>en-US</v>
    <v>Map</v>
  </rv>
  <rv s="0">
    <v>536870912</v>
    <v>Blackpool</v>
    <v>a2968ee5-f872-4ab4-6479-95727f9bc6a7</v>
    <v>en-US</v>
    <v>Map</v>
  </rv>
  <rv s="0">
    <v>536870912</v>
    <v>County Durham</v>
    <v>326adeba-4a25-fb10-67b8-480c6d7f4b2d</v>
    <v>en-US</v>
    <v>Map</v>
  </rv>
  <rv s="0">
    <v>536870912</v>
    <v>Cumbria</v>
    <v>a192dc6e-69b1-5d04-741f-67720ce0ebfc</v>
    <v>en-US</v>
    <v>Map</v>
  </rv>
  <rv s="0">
    <v>536870912</v>
    <v>Dorset</v>
    <v>248ebd80-8904-8a43-be23-3cd065a30350</v>
    <v>en-US</v>
    <v>Map</v>
  </rv>
  <rv s="0">
    <v>536870912</v>
    <v>West Sussex</v>
    <v>6fef3193-51df-c781-5d99-8b60839e1cf9</v>
    <v>en-US</v>
    <v>Map</v>
  </rv>
  <rv s="0">
    <v>536870912</v>
    <v>Hampshire</v>
    <v>2d3a57b7-ee5f-c34a-1ce7-09a573697693</v>
    <v>en-US</v>
    <v>Map</v>
  </rv>
  <rv s="0">
    <v>536870912</v>
    <v>Suffolk</v>
    <v>b891db46-5bbb-53eb-6a27-28ae58d995e9</v>
    <v>en-US</v>
    <v>Map</v>
  </rv>
  <rv s="0">
    <v>536870912</v>
    <v>Scotland</v>
    <v>a0377d96-1a18-f843-65ad-adcbc4acdc69</v>
    <v>en-US</v>
    <v>Map</v>
  </rv>
  <rv s="0">
    <v>536870912</v>
    <v>Newport</v>
    <v>eb987e3b-b3c7-4072-08fa-b6ba938b35e1</v>
    <v>en-US</v>
    <v>Map</v>
  </rv>
  <rv s="0">
    <v>536870912</v>
    <v>York</v>
    <v>a60ce14b-6919-f15c-15bd-5d5494ff8598</v>
    <v>en-US</v>
    <v>Map</v>
  </rv>
  <rv s="0">
    <v>536870912</v>
    <v>Derby</v>
    <v>137d5451-9100-4ac6-b03e-fbc72ac322f4</v>
    <v>en-US</v>
    <v>Map</v>
  </rv>
  <rv s="0">
    <v>536870912</v>
    <v>Reading</v>
    <v>281a95af-ccff-e632-516d-0f60d9882cfd</v>
    <v>en-US</v>
    <v>Map</v>
  </rv>
  <rv s="0">
    <v>536870912</v>
    <v>Nottingham</v>
    <v>fd1f499f-6103-6a87-cddd-2086efabf88f</v>
    <v>en-US</v>
    <v>Map</v>
  </rv>
  <rv s="0">
    <v>536870912</v>
    <v>Nottinghamshire</v>
    <v>474ecb67-f819-ecef-a259-d24741044ebd</v>
    <v>en-US</v>
    <v>Map</v>
  </rv>
  <rv s="0">
    <v>536870912</v>
    <v>Sheffield</v>
    <v>41dbe832-f699-1fd7-e3b3-fbdcbd0167eb</v>
    <v>en-US</v>
    <v>Map</v>
  </rv>
  <rv s="0">
    <v>536870912</v>
    <v>Leicestershire</v>
    <v>4b2d786f-4d40-dd9a-2c29-31c1db8a6dd3</v>
    <v>en-US</v>
    <v>Map</v>
  </rv>
  <rv s="0">
    <v>536870912</v>
    <v>Gloucestershire</v>
    <v>eab8d5d9-01a7-f0db-d230-ec907f822254</v>
    <v>en-US</v>
    <v>Map</v>
  </rv>
  <rv s="0">
    <v>536870912</v>
    <v>Birmingham</v>
    <v>aaac0a14-911d-49c8-ac97-51d9f9100ad7</v>
    <v>en-US</v>
    <v>Map</v>
  </rv>
  <rv s="0">
    <v>536870912</v>
    <v>Isles of Scilly</v>
    <v>cbd82567-ce28-513c-27d4-0452c5504f8b</v>
    <v>en-US</v>
    <v>Map</v>
  </rv>
  <rv s="0">
    <v>536870912</v>
    <v>Oxfordshire</v>
    <v>1eda598d-62bc-9a62-5694-ee4472f8dcf5</v>
    <v>en-US</v>
    <v>Map</v>
  </rv>
  <rv s="0">
    <v>536870912</v>
    <v>Staffordshire</v>
    <v>8af62e75-98e5-6987-9d37-3061b70d0365</v>
    <v>en-US</v>
    <v>Map</v>
  </rv>
  <rv s="0">
    <v>536870912</v>
    <v>Warwickshire</v>
    <v>f1173647-228f-1554-f0d8-39e325d478af</v>
    <v>en-US</v>
    <v>Map</v>
  </rv>
  <rv s="0">
    <v>536870912</v>
    <v>Wales</v>
    <v>b51b24e1-6afb-d525-d360-f2eb5bf3410b</v>
    <v>en-US</v>
    <v>Map</v>
  </rv>
  <rv s="0">
    <v>536870912</v>
    <v>Northumberland</v>
    <v>86a3fee3-ba4c-f565-1ce4-449912831e53</v>
    <v>en-US</v>
    <v>Map</v>
  </rv>
  <rv s="0">
    <v>536870912</v>
    <v>East Sussex</v>
    <v>4a646622-0fa1-ec75-7268-69cce45dbd22</v>
    <v>en-US</v>
    <v>Map</v>
  </rv>
  <rv s="0">
    <v>536870912</v>
    <v>Manchester</v>
    <v>35dddbb1-7bb3-4072-bfd5-f9e6570713b0</v>
    <v>en-US</v>
    <v>Map</v>
  </rv>
  <rv s="0">
    <v>536870912</v>
    <v>North Yorkshire</v>
    <v>fb1d8fdd-e4d5-f9a0-5f8c-1a03f3c7dad4</v>
    <v>en-US</v>
    <v>Map</v>
  </rv>
  <rv s="0">
    <v>536870912</v>
    <v>Kent</v>
    <v>254f7086-5bb1-bdbf-8511-000e19ec575a</v>
    <v>en-US</v>
    <v>Map</v>
  </rv>
  <rv s="0">
    <v>536870912</v>
    <v>Plymouth</v>
    <v>a3e2c1e6-1f92-c845-835d-3b78083edf28</v>
    <v>en-US</v>
    <v>Map</v>
  </rv>
  <rv s="0">
    <v>536870912</v>
    <v>Kingston upon Hull</v>
    <v>c2d2e2f2-1587-bacd-a08a-017a722bf4f3</v>
    <v>en-US</v>
    <v>Map</v>
  </rv>
  <rv s="0">
    <v>536870912</v>
    <v>Bristol</v>
    <v>3a2b5f36-3aab-be4b-07ef-da515a676e60</v>
    <v>en-US</v>
    <v>Map</v>
  </rv>
  <rv s="0">
    <v>536870912</v>
    <v>Leicester</v>
    <v>88af3d23-ab3c-0468-1391-254a59804943</v>
    <v>en-US</v>
    <v>Map</v>
  </rv>
  <rv s="0">
    <v>536870912</v>
    <v>Southampton</v>
    <v>c459ea11-71e5-3eae-977c-7a7ac56e054d</v>
    <v>en-US</v>
    <v>Map</v>
  </rv>
  <rv s="0">
    <v>536870912</v>
    <v>Wolverhampton</v>
    <v>a4e729ad-f9ef-fbc2-5496-659379e68cc8</v>
    <v>en-US</v>
    <v>Map</v>
  </rv>
  <rv s="0">
    <v>536870912</v>
    <v>Portsmouth</v>
    <v>337425e1-03f7-5cdc-cf78-5fb9639fcc32</v>
    <v>en-US</v>
    <v>Map</v>
  </rv>
  <rv s="0">
    <v>536870912</v>
    <v>Luton</v>
    <v>f00d5748-ef3f-0016-e774-64ef25551a8e</v>
    <v>en-US</v>
    <v>Map</v>
  </rv>
  <rv s="0">
    <v>536870912</v>
    <v>Slough</v>
    <v>abfe29f2-7624-f440-e5c1-83347196e0b5</v>
    <v>en-US</v>
    <v>Map</v>
  </rv>
  <rv s="0">
    <v>536870912</v>
    <v>Peterborough</v>
    <v>62489622-eccf-7222-2856-6fff39f80df8</v>
    <v>en-US</v>
    <v>Map</v>
  </rv>
  <rv s="0">
    <v>536870912</v>
    <v>Poole</v>
    <v>cc1b9a88-ec7e-57fa-3120-f797177b9ece</v>
    <v>en-US</v>
    <v>Map</v>
  </rv>
  <rv s="0">
    <v>536870912</v>
    <v>London Borough of Richmond upon Thames</v>
    <v>330d56ea-b71b-f6c8-32ac-1c0f219611a4</v>
    <v>en-US</v>
    <v>Map</v>
  </rv>
  <rv s="0">
    <v>536870912</v>
    <v>Middlesbrough</v>
    <v>8b36aad5-43a9-73f0-207c-ad3765927011</v>
    <v>en-US</v>
    <v>Map</v>
  </rv>
  <rv s="0">
    <v>536870912</v>
    <v>Hertfordshire</v>
    <v>070f9acc-7c22-7b21-6d9a-6d46b9aa876a</v>
    <v>en-US</v>
    <v>Map</v>
  </rv>
  <rv s="0">
    <v>536870912</v>
    <v>Cambridgeshire</v>
    <v>bc02c14b-0035-fc4c-411f-168edbf62536</v>
    <v>en-US</v>
    <v>Map</v>
  </rv>
  <rv s="0">
    <v>536870912</v>
    <v>West Berkshire</v>
    <v>24ab4528-6d4a-2364-a87a-5ce1744b2fd9</v>
    <v>en-US</v>
    <v>Map</v>
  </rv>
  <rv s="0">
    <v>536870912</v>
    <v>Herefordshire</v>
    <v>f586d43a-d582-5c49-952e-b296001cdbe1</v>
    <v>en-US</v>
    <v>Map</v>
  </rv>
  <rv s="0">
    <v>536870912</v>
    <v>Rutland</v>
    <v>39bb7744-90c5-e3fa-c4f7-7e89bf42f3a9</v>
    <v>en-US</v>
    <v>Map</v>
  </rv>
  <rv s="0">
    <v>536870912</v>
    <v>Essex</v>
    <v>5c034f63-79be-7ab6-5ae6-b57d985a0e50</v>
    <v>en-US</v>
    <v>Map</v>
  </rv>
  <rv s="0">
    <v>536870912</v>
    <v>Edinburgh</v>
    <v>286af946-edea-5f33-df53-4164821c69da</v>
    <v>en-US</v>
    <v>Map</v>
  </rv>
  <rv s="0">
    <v>536870912</v>
    <v>Glasgow</v>
    <v>da2548ee-1b26-f939-06b4-2fae57e075e7</v>
    <v>en-US</v>
    <v>Map</v>
  </rv>
  <rv s="0">
    <v>536870912</v>
    <v>Cardiff</v>
    <v>cdfaa940-1a8c-2522-2bf5-e09831059c8c</v>
    <v>en-US</v>
    <v>Map</v>
  </rv>
  <rv s="0">
    <v>536870912</v>
    <v>Dundee</v>
    <v>26e6ea64-8197-1c44-a767-91d93e3e7e60</v>
    <v>en-US</v>
    <v>Map</v>
  </rv>
  <rv s="0">
    <v>536870912</v>
    <v>Gwynedd</v>
    <v>4696c15a-9117-8701-d989-35980505aaba</v>
    <v>en-US</v>
    <v>Map</v>
  </rv>
  <rv s="0">
    <v>536870912</v>
    <v>Northern Ireland</v>
    <v>e4b8bc44-385c-e87b-bb7d-b32328f53502</v>
    <v>en-US</v>
    <v>Map</v>
  </rv>
  <rv s="0">
    <v>536870912</v>
    <v>Aberdeenshire</v>
    <v>b81a7eb6-c957-282c-9953-e0c1798b2eb6</v>
    <v>en-US</v>
    <v>Map</v>
  </rv>
  <rv s="0">
    <v>536870912</v>
    <v>Merthyr Tydfil</v>
    <v>067b1107-205b-0f64-187e-94c55c7c82a3</v>
    <v>en-US</v>
    <v>Map</v>
  </rv>
  <rv s="0">
    <v>536870912</v>
    <v>Aberdeen</v>
    <v>e99cc5fc-69e5-a8a6-e0bb-bade5ce6f2e7</v>
    <v>en-US</v>
    <v>Map</v>
  </rv>
  <rv s="0">
    <v>536870912</v>
    <v>West Lothian</v>
    <v>c3c56189-7090-194e-859f-d3fbb1781795</v>
    <v>en-US</v>
    <v>Map</v>
  </rv>
  <rv s="0">
    <v>536870912</v>
    <v>Belfast</v>
    <v>066bd7c2-af77-6ff0-3347-a0c3ed0a34f4</v>
    <v>en-US</v>
    <v>Map</v>
  </rv>
  <rv s="0">
    <v>536870912</v>
    <v>Wrexham County Borough</v>
    <v>3c28a426-f3d1-4876-8049-750e76d56950</v>
    <v>en-US</v>
    <v>Map</v>
  </rv>
  <rv s="0">
    <v>536870912</v>
    <v>Swansea</v>
    <v>ca0c6bd0-fcf5-4af4-618e-0dcc81e904f1</v>
    <v>en-US</v>
    <v>Map</v>
  </rv>
  <rv s="0">
    <v>536870912</v>
    <v>Carmarthenshire</v>
    <v>1d3b8c9e-4e53-0b68-e9b4-8eddd9ffd0bc</v>
    <v>en-US</v>
    <v>Map</v>
  </rv>
  <rv s="0">
    <v>536870912</v>
    <v>Midlothian</v>
    <v>9c548132-3419-5bc6-56ca-e1373dcfe23c</v>
    <v>en-US</v>
    <v>Map</v>
  </rv>
  <rv s="0">
    <v>536870912</v>
    <v>Fife</v>
    <v>54a585e4-03af-cb0b-6dc0-35d8c58407f5</v>
    <v>en-US</v>
    <v>Map</v>
  </rv>
  <rv s="0">
    <v>536870912</v>
    <v>East Lothian</v>
    <v>0fbdbf9c-787c-9fa5-4e8a-acfd4aaff046</v>
    <v>en-US</v>
    <v>Map</v>
  </rv>
  <rv s="0">
    <v>536870912</v>
    <v>Flintshire</v>
    <v>154b78b5-e707-2db6-6f66-f6a938690d05</v>
    <v>en-US</v>
    <v>Map</v>
  </rv>
  <rv s="0">
    <v>536870912</v>
    <v>Anglesey</v>
    <v>5207525e-c76a-4aec-33af-64384c5a6e0c</v>
    <v>en-US</v>
    <v>Map</v>
  </rv>
  <rv s="0">
    <v>536870912</v>
    <v>Dumfries and Galloway</v>
    <v>166abd1b-5753-3637-40eb-61aaf9738a0b</v>
    <v>en-US</v>
    <v>Map</v>
  </rv>
  <rv s="0">
    <v>536870912</v>
    <v>Pembrokeshire</v>
    <v>4925e50e-8717-4f5f-2bfd-0bfe0c525744</v>
    <v>en-US</v>
    <v>Map</v>
  </rv>
  <rv s="0">
    <v>536870912</v>
    <v>Powys</v>
    <v>5d9c5f00-6996-2dfd-d223-c8de2ee5eca5</v>
    <v>en-US</v>
    <v>Map</v>
  </rv>
  <rv s="0">
    <v>536870912</v>
    <v>City of Westminster</v>
    <v>63ce8294-e571-7282-75aa-205efd425a22</v>
    <v>en-US</v>
    <v>Map</v>
  </rv>
  <rv s="0">
    <v>536870912</v>
    <v>Vale of Glamorgan</v>
    <v>94cdbb31-cc8e-b56e-7be6-54e42315cdbf</v>
    <v>en-US</v>
    <v>Map</v>
  </rv>
  <rv s="0">
    <v>536870912</v>
    <v>Ceredigion</v>
    <v>7b38a8a3-f389-b19c-ae91-3d0d4ca3273b</v>
    <v>en-US</v>
    <v>Map</v>
  </rv>
  <rv s="0">
    <v>536870912</v>
    <v>Royal Borough of Greenwich</v>
    <v>69a30182-b3c0-474a-ff80-5e14c2516e95</v>
    <v>en-US</v>
    <v>Map</v>
  </rv>
  <rv s="0">
    <v>536870912</v>
    <v>Orkney</v>
    <v>041d9a1c-58a6-ca2b-d149-0546a069bef4</v>
    <v>en-US</v>
    <v>Map</v>
  </rv>
  <rv s="0">
    <v>536870912</v>
    <v>Southend-on-Sea</v>
    <v>7da0961f-3c65-9262-1fa3-d36b06c3c72c</v>
    <v>en-US</v>
    <v>Map</v>
  </rv>
  <rv s="0">
    <v>536870912</v>
    <v>Trafford</v>
    <v>88dd02ca-7d6b-61b2-cbec-c00dae5fc203</v>
    <v>en-US</v>
    <v>Map</v>
  </rv>
  <rv s="0">
    <v>536870912</v>
    <v>London Borough of Camden</v>
    <v>427b51f0-5efc-c4ce-8007-d7db16792348</v>
    <v>en-US</v>
    <v>Map</v>
  </rv>
  <rv s="0">
    <v>536870912</v>
    <v>City of Salford</v>
    <v>0d97218d-4223-6a9d-b74c-6f674d3df8ad</v>
    <v>en-US</v>
    <v>Map</v>
  </rv>
  <rv s="0">
    <v>536870912</v>
    <v>Shetland</v>
    <v>69917bcc-72c4-054c-7b8b-59e2e6e6d054</v>
    <v>en-US</v>
    <v>Map</v>
  </rv>
  <rv s="0">
    <v>536870912</v>
    <v>London Borough of Ealing</v>
    <v>77aca5f9-73b2-ac32-7da9-829325532b67</v>
    <v>en-US</v>
    <v>Map</v>
  </rv>
  <rv s="0">
    <v>536870912</v>
    <v>Kirklees</v>
    <v>7fdc5fe4-3ddc-2d3f-0ba1-f1c30887c0c4</v>
    <v>en-US</v>
    <v>Map</v>
  </rv>
  <rv s="0">
    <v>536870912</v>
    <v>London Borough of Hackney</v>
    <v>76c7413e-fd75-9503-c844-f948f920bf50</v>
    <v>en-US</v>
    <v>Map</v>
  </rv>
  <rv s="0">
    <v>536870912</v>
    <v>Royal Borough of Kensington and Chelsea</v>
    <v>c8bf96b0-bbe9-7147-b91d-e4f05eeeaa4c</v>
    <v>en-US</v>
    <v>Map</v>
  </rv>
  <rv s="0">
    <v>536870912</v>
    <v>Sandwell</v>
    <v>7578a257-fbbb-a33c-1ae8-09f08c610682</v>
    <v>en-US</v>
    <v>Map</v>
  </rv>
  <rv s="0">
    <v>536870912</v>
    <v>Caerphilly County Borough</v>
    <v>6d897151-929a-c376-fe6c-d2ecbf6d0096</v>
    <v>en-US</v>
    <v>Map</v>
  </rv>
  <rv s="0">
    <v>536870912</v>
    <v>City of Bradford</v>
    <v>2fb792af-f38f-dc28-e920-682ea0f4dd1e</v>
    <v>en-US</v>
    <v>Map</v>
  </rv>
  <rv s="0">
    <v>536870912</v>
    <v>Royal Borough of Kingston upon Thames</v>
    <v>a7e7bf4f-aaf6-b38c-c6f1-3cece81a7c73</v>
    <v>en-US</v>
    <v>Map</v>
  </rv>
  <rv s="0">
    <v>536870912</v>
    <v>Calderdale</v>
    <v>5924493e-e100-57de-1e2c-616b7f16fb75</v>
    <v>en-US</v>
    <v>Map</v>
  </rv>
  <rv s="0">
    <v>536870912</v>
    <v>London Borough of Barking and Dagenham</v>
    <v>2c34f629-9085-faea-d501-72c74db2e99e</v>
    <v>en-US</v>
    <v>Map</v>
  </rv>
  <rv s="0">
    <v>536870912</v>
    <v>London Borough of Newham</v>
    <v>6f66bcdb-5f1f-dc38-5bcd-6cf54619476b</v>
    <v>en-US</v>
    <v>Map</v>
  </rv>
  <rv s="0">
    <v>536870912</v>
    <v>London Borough of Croydon</v>
    <v>a9d4124c-1c82-3830-538a-6e730fd78ca2</v>
    <v>en-US</v>
    <v>Map</v>
  </rv>
  <rv s="0">
    <v>536870912</v>
    <v>London Borough of Hammersmith and Fulham</v>
    <v>51eedf66-5a54-e2da-0786-904cd2ae5e01</v>
    <v>en-US</v>
    <v>Map</v>
  </rv>
  <rv s="0">
    <v>536870912</v>
    <v>London Borough of Barnet</v>
    <v>1415c296-3271-e593-e550-6baa54d0be91</v>
    <v>en-US</v>
    <v>Map</v>
  </rv>
  <rv s="0">
    <v>536870912</v>
    <v>Brighton and Hove</v>
    <v>297cae4c-741d-4091-0d17-7a0cb4dfc072</v>
    <v>en-US</v>
    <v>Map</v>
  </rv>
  <rv s="0">
    <v>536870912</v>
    <v>London Borough of Wandsworth</v>
    <v>53aa5bbb-0a68-ec05-93a9-8fa5ae4c0035</v>
    <v>en-US</v>
    <v>Map</v>
  </rv>
  <rv s="0">
    <v>536870912</v>
    <v>London Borough of Enfield</v>
    <v>7c4de49e-3914-6146-453f-83960bc60157</v>
    <v>en-US</v>
    <v>Map</v>
  </rv>
  <rv s="0">
    <v>536870912</v>
    <v>London Borough of Brent</v>
    <v>87fcc92f-bb25-a5db-2917-0297b7cc7006</v>
    <v>en-US</v>
    <v>Map</v>
  </rv>
  <rv s="0">
    <v>536870912</v>
    <v>London Borough of Redbridge</v>
    <v>25ce92d8-1ab5-04ff-f1eb-644dc5a2b326</v>
    <v>en-US</v>
    <v>Map</v>
  </rv>
  <rv s="0">
    <v>536870912</v>
    <v>London Borough of Lambeth</v>
    <v>601c1f89-26d4-d4e8-5de2-23643ae45707</v>
    <v>en-US</v>
    <v>Map</v>
  </rv>
  <rv s="0">
    <v>536870912</v>
    <v>London Borough of Hillingdon</v>
    <v>adce1ab7-1b39-eea4-bbdd-78e6be2aaa2e</v>
    <v>en-US</v>
    <v>Map</v>
  </rv>
  <rv s="0">
    <v>536870912</v>
    <v>London Borough of Islington</v>
    <v>fffc642f-7ca5-55b3-c338-3cba1b932d55</v>
    <v>en-US</v>
    <v>Map</v>
  </rv>
  <rv s="0">
    <v>536870912</v>
    <v>London Borough of Tower Hamlets</v>
    <v>b55b7e9b-cc89-eb16-0ee2-ef35b73001a0</v>
    <v>en-US</v>
    <v>Map</v>
  </rv>
  <rv s="0">
    <v>536870912</v>
    <v>London Borough of Hounslow</v>
    <v>a393f5fb-5fb3-19ff-52cf-267a06915d2f</v>
    <v>en-US</v>
    <v>Map</v>
  </rv>
  <rv s="0">
    <v>536870912</v>
    <v>London Borough of Merton</v>
    <v>8e4ee7a7-2b94-344c-b740-c768658bb561</v>
    <v>en-US</v>
    <v>Map</v>
  </rv>
  <rv s="0">
    <v>536870912</v>
    <v>London Borough of Southwark</v>
    <v>6ff0cd7b-6e7e-3ceb-7dad-6e0d2c1da0c3</v>
    <v>en-US</v>
    <v>Map</v>
  </rv>
  <rv s="0">
    <v>536870912</v>
    <v>London Borough of Harrow</v>
    <v>0365592b-9270-e980-6139-aa2a4615cdb3</v>
    <v>en-US</v>
    <v>Map</v>
  </rv>
  <rv s="0">
    <v>536870912</v>
    <v>London Borough of Waltham Forest</v>
    <v>7da02390-10d4-e36c-314f-ea514faa62e6</v>
    <v>en-US</v>
    <v>Map</v>
  </rv>
  <rv s="0">
    <v>536870912</v>
    <v>London Borough of Havering</v>
    <v>b14e42eb-0997-fe1c-4049-b8f437a869de</v>
    <v>en-US</v>
    <v>Map</v>
  </rv>
  <rv s="0">
    <v>536870912</v>
    <v>Denbighshire</v>
    <v>d9b0986c-3824-a9c1-8788-f8c20d153ff5</v>
    <v>en-US</v>
    <v>Map</v>
  </rv>
  <rv s="0">
    <v>536870912</v>
    <v>London Borough of Haringey</v>
    <v>942466ed-2570-73ac-4497-51fccd9667ac</v>
    <v>en-US</v>
    <v>Map</v>
  </rv>
  <rv s="0">
    <v>536870912</v>
    <v>London Borough of Lewisham</v>
    <v>105eeb6e-338a-1994-b9e3-fa5b63eb79fd</v>
    <v>en-US</v>
    <v>Map</v>
  </rv>
  <rv s="0">
    <v>536870912</v>
    <v>Monmouthshire</v>
    <v>81bc2422-be5c-4cd9-8614-3b9b226c7154</v>
    <v>en-US</v>
    <v>Map</v>
  </rv>
  <rv s="0">
    <v>536870912</v>
    <v>London Borough of Bromley</v>
    <v>5fbe984e-fdf2-c1a4-c9e0-c9ae9a1b1bfa</v>
    <v>en-US</v>
    <v>Map</v>
  </rv>
  <rv s="0">
    <v>536870912</v>
    <v>Torbay</v>
    <v>20f58686-8f00-84da-c4d0-61544ec1c0b3</v>
    <v>en-US</v>
    <v>Map</v>
  </rv>
  <rv s="0">
    <v>536870912</v>
    <v>City of Wakefield</v>
    <v>fda1d0a0-3c3d-b6d2-4e49-217176b79940</v>
    <v>en-US</v>
    <v>Map</v>
  </rv>
  <rv s="0">
    <v>536870912</v>
    <v>London Borough of Bexley</v>
    <v>37fc0a51-9932-09b4-2e6d-28e52a5abc35</v>
    <v>en-US</v>
    <v>Map</v>
  </rv>
  <rv s="0">
    <v>536870912</v>
    <v>Borough of Halton</v>
    <v>aba165c7-6f69-a541-bd58-9952c853e295</v>
    <v>en-US</v>
    <v>Map</v>
  </rv>
  <rv s="0">
    <v>536870912</v>
    <v>North Somerset</v>
    <v>e3678f85-61b8-0810-8c53-e58bdb733dec</v>
    <v>en-US</v>
    <v>Map</v>
  </rv>
  <rv s="0">
    <v>536870912</v>
    <v>Tameside</v>
    <v>4d704dba-d053-5372-9d1b-631f69f25246</v>
    <v>en-US</v>
    <v>Map</v>
  </rv>
  <rv s="0">
    <v>536870912</v>
    <v>North Tyneside</v>
    <v>36ca8e86-236d-306d-dfc1-621780c43474</v>
    <v>en-US</v>
    <v>Map</v>
  </rv>
  <rv s="0">
    <v>536870912</v>
    <v>London Borough of Sutton</v>
    <v>c1460554-820a-05a1-aac2-342042bac143</v>
    <v>en-US</v>
    <v>Map</v>
  </rv>
  <rv s="0">
    <v>536870912</v>
    <v>Medway</v>
    <v>3ade3b17-52c4-4392-59ad-874fde4b7de5</v>
    <v>en-US</v>
    <v>Map</v>
  </rv>
  <rv s="0">
    <v>536870912</v>
    <v>Bath and North East Somerset</v>
    <v>1ea8797d-5e0d-8b8d-d63e-c6cbbd49f9d2</v>
    <v>en-US</v>
    <v>Map</v>
  </rv>
  <rv s="0">
    <v>536870912</v>
    <v>Metropolitan Borough of Stockport</v>
    <v>a0ddc244-2a33-2738-d6e7-20cabc5c8b14</v>
    <v>en-US</v>
    <v>Map</v>
  </rv>
  <rv s="0">
    <v>536870912</v>
    <v>North East Lincolnshire</v>
    <v>87656709-108c-e3ba-f3f5-aac83525778e</v>
    <v>en-US</v>
    <v>Map</v>
  </rv>
  <rv s="2">
    <v>293</v>
  </rv>
  <rv s="1">
    <fb>0.255052921600669</fb>
    <v>111</v>
  </rv>
  <rv s="2">
    <v>294</v>
  </rv>
  <rv s="1">
    <fb>3.8510000705719E-2</fb>
    <v>119</v>
  </rv>
  <rv s="1">
    <fb>55908316</fb>
    <v>9</v>
  </rv>
  <rv s="19">
    <v>#VALUE!</v>
    <v>en-US</v>
    <v>b1a5155a-6bb2-4646-8f7c-3e6b3a53c831</v>
    <v>536870912</v>
    <v>1</v>
    <v>1012</v>
    <v>234</v>
    <v>United Kingdom</v>
    <v>5</v>
    <v>109</v>
    <v>Map</v>
    <v>7</v>
    <v>1013</v>
    <v>GB</v>
    <v>5456</v>
    <v>5457</v>
    <v>5458</v>
    <v>5459</v>
    <v>5460</v>
    <v>5461</v>
    <v>5462</v>
    <v>5463</v>
    <v>5464</v>
    <v>GBP</v>
    <v>The United Kingdom of Great Britain and Northern Ireland, commonly known as the United Kingdom or Britain, is a sovereign country in Europe, off the north-western coast of the continental mainland. It comprises England, Wales, Scotland, and Northern Ireland. The United Kingdom includes the island of Great Britain, the north-eastern part of the island of Ireland, and many smaller islands within the British Isles. Northern Ireland shares a land border with the Republic of Ireland; otherwise, the United Kingdom is surrounded by the Atlantic Ocean, the North Sea, the English Channel, the Celtic Sea and the Irish Sea. The total area of the United Kingdom is 93,628 square miles, with an estimated 2020 population of more than 67 million people.</v>
    <v>5465</v>
    <v>5466</v>
    <v>5467</v>
    <v>5468</v>
    <v>1889</v>
    <v>5469</v>
    <v>5470</v>
    <v>5471</v>
    <v>5472</v>
    <v>1450</v>
    <v>5461</v>
    <v>5477</v>
    <v>5478</v>
    <v>5479</v>
    <v>5480</v>
    <v>2004</v>
    <v>5481</v>
    <v>United Kingdom</v>
    <v>God Save the Queen</v>
    <v>500</v>
    <v>United Kingdom of Great Britain and Northern Ireland</v>
    <v>5482</v>
    <v>5483</v>
    <v>5484</v>
    <v>2443</v>
    <v>648</v>
    <v>2598</v>
    <v>2328</v>
    <v>4254</v>
    <v>3065</v>
    <v>2120</v>
    <v>5485</v>
    <v>5633</v>
    <v>5634</v>
    <v>5635</v>
    <v>2202</v>
    <v>5636</v>
    <v>United Kingdom</v>
    <v>5637</v>
    <v>mdp/vdpid/242</v>
  </rv>
  <rv s="0">
    <v>536870912</v>
    <v>United States</v>
    <v>5232ed96-85b1-2edb-12c6-63e6c597a1de</v>
    <v>en-US</v>
    <v>Map</v>
  </rv>
  <rv s="1">
    <fb>0.44369067999501505</fb>
    <v>111</v>
  </rv>
  <rv s="1">
    <fb>9833517</fb>
    <v>9</v>
  </rv>
  <rv s="1">
    <fb>1359000</fb>
    <v>9</v>
  </rv>
  <rv s="1">
    <fb>11.6</fb>
    <v>112</v>
  </rv>
  <rv s="0">
    <v>536870912</v>
    <v>Washington, D.C.</v>
    <v>216726d1-8987-06d3-5eff-823da05c3d3c</v>
    <v>en-US</v>
    <v>Map</v>
  </rv>
  <rv s="1">
    <fb>5006302.0769999996</fb>
    <v>9</v>
  </rv>
  <rv s="1">
    <fb>117.244195476228</fb>
    <v>114</v>
  </rv>
  <rv s="1">
    <fb>12993.961824772699</fb>
    <v>9</v>
  </rv>
  <rv s="1">
    <fb>1.7295</fb>
    <v>112</v>
  </rv>
  <rv s="1">
    <fb>0.339297856663409</fb>
    <v>111</v>
  </rv>
  <rv s="1">
    <fb>82.427828245269197</fb>
    <v>118</v>
  </rv>
  <rv s="1">
    <fb>21427700000000</fb>
    <v>116</v>
  </rv>
  <rv s="1">
    <fb>1.0182144</fb>
    <v>111</v>
  </rv>
  <rv s="1">
    <fb>0.88167390000000001</fb>
    <v>111</v>
  </rv>
  <rv s="9">
    <v>34</v>
    <v>7</v>
    <v>1026</v>
    <v>6</v>
    <v>0</v>
    <v>Image of United States</v>
  </rv>
  <rv s="1">
    <fb>5.6</fb>
    <v>118</v>
  </rv>
  <rv s="0">
    <v>536870912</v>
    <v>New York</v>
    <v>60d5dc2b-c915-460b-b722-c9e3485499ca</v>
    <v>en-US</v>
    <v>Map</v>
  </rv>
  <rv s="0">
    <v>805306368</v>
    <v>Joe Biden (President)</v>
    <v>cad484f9-be75-7a78-12dd-16233f823cd7</v>
    <v>en-US</v>
    <v>Generic</v>
  </rv>
  <rv s="0">
    <v>805306368</v>
    <v>Kamala Harris (Vice President)</v>
    <v>ef5cf66f-32b7-7271-286a-8e8313eda5c5</v>
    <v>en-US</v>
    <v>Generic</v>
  </rv>
  <rv s="2">
    <v>295</v>
  </rv>
  <rv s="3">
    <v>https://www.bing.com/search?q=united+states&amp;form=skydnc</v>
    <v>Learn more on Bing</v>
  </rv>
  <rv s="1">
    <fb>78.539024390243895</fb>
    <v>118</v>
  </rv>
  <rv s="1">
    <fb>30436313050000</fb>
    <v>116</v>
  </rv>
  <rv s="1">
    <fb>7.25</fb>
    <v>115</v>
  </rv>
  <rv s="1">
    <fb>0.1108387988</fb>
    <v>111</v>
  </rv>
  <rv s="1">
    <fb>2.6120000000000001</fb>
    <v>112</v>
  </rv>
  <rv s="1">
    <fb>328239523</fb>
    <v>9</v>
  </rv>
  <rv s="1">
    <fb>0.30499999999999999</fb>
    <v>111</v>
  </rv>
  <rv s="1">
    <fb>0.46799999999999997</fb>
    <v>111</v>
  </rv>
  <rv s="1">
    <fb>0.62048999786377002</fb>
    <v>111</v>
  </rv>
  <rv s="0">
    <v>536870912</v>
    <v>New York</v>
    <v>caeb7b9a-f5d7-4686-8fb5-cf7628296b13</v>
    <v>en-US</v>
    <v>Map</v>
  </rv>
  <rv s="0">
    <v>536870912</v>
    <v>Washington</v>
    <v>e8a0d824-4c94-2f90-256a-a6adfa28f789</v>
    <v>en-US</v>
    <v>Map</v>
  </rv>
  <rv s="0">
    <v>536870912</v>
    <v>California</v>
    <v>3009d91d-d582-4c34-85ba-772ba09e5be1</v>
    <v>en-US</v>
    <v>Map</v>
  </rv>
  <rv s="0">
    <v>536870912</v>
    <v>Washington</v>
    <v>982ad551-fd5d-45df-bd70-bf704dd576e4</v>
    <v>en-US</v>
    <v>Map</v>
  </rv>
  <rv s="0">
    <v>536870912</v>
    <v>New Jersey</v>
    <v>05277898-b62b-4878-8632-09d29756a2ff</v>
    <v>en-US</v>
    <v>Map</v>
  </rv>
  <rv s="0">
    <v>536870912</v>
    <v>Minnesota</v>
    <v>77f97f6f-7e93-46e5-b486-6198effe8dea</v>
    <v>en-US</v>
    <v>Map</v>
  </rv>
  <rv s="0">
    <v>536870912</v>
    <v>Massachusetts</v>
    <v>845219d5-3650-4199-b926-964ca27c863c</v>
    <v>en-US</v>
    <v>Map</v>
  </rv>
  <rv s="0">
    <v>536870912</v>
    <v>Missouri</v>
    <v>6185f8cb-44e1-4da6-9bf0-b75286aeb591</v>
    <v>en-US</v>
    <v>Map</v>
  </rv>
  <rv s="0">
    <v>536870912</v>
    <v>South Carolina</v>
    <v>810015e8-b10b-4232-9e2c-de87a67bd26e</v>
    <v>en-US</v>
    <v>Map</v>
  </rv>
  <rv s="0">
    <v>536870912</v>
    <v>Nevada</v>
    <v>c2157d7e-617e-4517-80f8-1b08113afc14</v>
    <v>en-US</v>
    <v>Map</v>
  </rv>
  <rv s="0">
    <v>536870912</v>
    <v>Texas</v>
    <v>00a23ccd-3344-461c-8b9f-c2bb55be5815</v>
    <v>en-US</v>
    <v>Map</v>
  </rv>
  <rv s="0">
    <v>536870912</v>
    <v>Maryland</v>
    <v>4c472f4d-06a8-4d90-8bb8-da4d168c73fe</v>
    <v>en-US</v>
    <v>Map</v>
  </rv>
  <rv s="0">
    <v>536870912</v>
    <v>North Carolina</v>
    <v>9e2bf053-dd80-4646-8f26-65075e7085c0</v>
    <v>en-US</v>
    <v>Map</v>
  </rv>
  <rv s="0">
    <v>536870912</v>
    <v>West Virginia</v>
    <v>8a47255a-fae3-4faa-aa32-c6f384cb6c1d</v>
    <v>en-US</v>
    <v>Map</v>
  </rv>
  <rv s="0">
    <v>536870912</v>
    <v>Ohio</v>
    <v>6f3df7da-1ef6-48e3-b2b3-b5b5fce3e846</v>
    <v>en-US</v>
    <v>Map</v>
  </rv>
  <rv s="0">
    <v>536870912</v>
    <v>Virginia</v>
    <v>7eee9976-e8a7-472c-ada1-007208abd678</v>
    <v>en-US</v>
    <v>Map</v>
  </rv>
  <rv s="0">
    <v>536870912</v>
    <v>Michigan</v>
    <v>162411c2-b757-495d-aa81-93942fae2f7e</v>
    <v>en-US</v>
    <v>Map</v>
  </rv>
  <rv s="0">
    <v>536870912</v>
    <v>Pennsylvania</v>
    <v>6304580e-c803-4266-818a-971619176547</v>
    <v>en-US</v>
    <v>Map</v>
  </rv>
  <rv s="0">
    <v>536870912</v>
    <v>Alaska</v>
    <v>31c4c7a1-54e7-4306-ac9b-f1b02e85bda5</v>
    <v>en-US</v>
    <v>Map</v>
  </rv>
  <rv s="0">
    <v>536870912</v>
    <v>Iowa</v>
    <v>77850824-b07a-487a-af58-37f9949afc27</v>
    <v>en-US</v>
    <v>Map</v>
  </rv>
  <rv s="0">
    <v>536870912</v>
    <v>Wyoming</v>
    <v>bff03ad6-2b7f-400b-a76e-eb9fc4a93961</v>
    <v>en-US</v>
    <v>Map</v>
  </rv>
  <rv s="0">
    <v>536870912</v>
    <v>Hawaii</v>
    <v>b6f01eaf-aecf-44f6-b64d-1f6e982365c3</v>
    <v>en-US</v>
    <v>Map</v>
  </rv>
  <rv s="0">
    <v>536870912</v>
    <v>Oregon</v>
    <v>cacd36fd-7c62-43e2-a632-64a2a1811933</v>
    <v>en-US</v>
    <v>Map</v>
  </rv>
  <rv s="0">
    <v>536870912</v>
    <v>North Dakota</v>
    <v>77fbc744-3efe-4aa9-9e8e-f8034f06b941</v>
    <v>en-US</v>
    <v>Map</v>
  </rv>
  <rv s="0">
    <v>536870912</v>
    <v>Oklahoma</v>
    <v>cbcf556f-952a-4665-bb95-0500b27f9976</v>
    <v>en-US</v>
    <v>Map</v>
  </rv>
  <rv s="0">
    <v>536870912</v>
    <v>Montana</v>
    <v>447d6cd5-53f6-4c8f-bf6c-9ff228415c3b</v>
    <v>en-US</v>
    <v>Map</v>
  </rv>
  <rv s="0">
    <v>536870912</v>
    <v>Kentucky</v>
    <v>108dfd18-4626-481a-8dfa-18f64e6eac84</v>
    <v>en-US</v>
    <v>Map</v>
  </rv>
  <rv s="0">
    <v>536870912</v>
    <v>Illinois</v>
    <v>4131acb8-628a-4241-8920-ca79eab9dade</v>
    <v>en-US</v>
    <v>Map</v>
  </rv>
  <rv s="0">
    <v>536870912</v>
    <v>Louisiana</v>
    <v>0ca1e87f-e2f6-43fb-8deb-d22bd09a9cae</v>
    <v>en-US</v>
    <v>Map</v>
  </rv>
  <rv s="0">
    <v>536870912</v>
    <v>Connecticut</v>
    <v>b3ca6523-435e-4a3b-8f78-1ad900a52cf8</v>
    <v>en-US</v>
    <v>Map</v>
  </rv>
  <rv s="0">
    <v>536870912</v>
    <v>Arizona</v>
    <v>bf973f46-5962-4997-a7ba-a05f1aa2a9f9</v>
    <v>en-US</v>
    <v>Map</v>
  </rv>
  <rv s="0">
    <v>536870912</v>
    <v>Florida</v>
    <v>5fece3f4-e8e8-4159-843e-f725a930ad50</v>
    <v>en-US</v>
    <v>Map</v>
  </rv>
  <rv s="0">
    <v>536870912</v>
    <v>Nebraska</v>
    <v>3e64ff5d-6b40-4dbe-91b1-0e554e892496</v>
    <v>en-US</v>
    <v>Map</v>
  </rv>
  <rv s="0">
    <v>536870912</v>
    <v>Indiana</v>
    <v>109f7e5a-efbb-4953-b4b8-cb812ce1ff5d</v>
    <v>en-US</v>
    <v>Map</v>
  </rv>
  <rv s="0">
    <v>536870912</v>
    <v>Wisconsin</v>
    <v>cb4d2853-06f4-4467-8e7c-4e31cbb35cb2</v>
    <v>en-US</v>
    <v>Map</v>
  </rv>
  <rv s="0">
    <v>536870912</v>
    <v>Tennessee</v>
    <v>9bbc9c72-1bf1-4ef6-b66d-a6cdef70f4f3</v>
    <v>en-US</v>
    <v>Map</v>
  </rv>
  <rv s="0">
    <v>536870912</v>
    <v>South Dakota</v>
    <v>9cee0b65-d357-479e-a066-31c634648f47</v>
    <v>en-US</v>
    <v>Map</v>
  </rv>
  <rv s="0">
    <v>536870912</v>
    <v>New Mexico</v>
    <v>a16d3636-4349-41c7-a77e-89e34b26a8ad</v>
    <v>en-US</v>
    <v>Map</v>
  </rv>
  <rv s="0">
    <v>536870912</v>
    <v>New Hampshire</v>
    <v>9ca71997-cc97-46eb-8911-fac32f80b0b1</v>
    <v>en-US</v>
    <v>Map</v>
  </rv>
  <rv s="0">
    <v>536870912</v>
    <v>Kansas</v>
    <v>6e527b71-bd3e-4bc1-b1c0-59d288b4fd5e</v>
    <v>en-US</v>
    <v>Map</v>
  </rv>
  <rv s="0">
    <v>536870912</v>
    <v>Maine</v>
    <v>d62dd683-9cf9-4db9-a497-d810d529592b</v>
    <v>en-US</v>
    <v>Map</v>
  </rv>
  <rv s="0">
    <v>536870912</v>
    <v>Vermont</v>
    <v>221864cc-447e-4e78-847c-59e485d73bff</v>
    <v>en-US</v>
    <v>Map</v>
  </rv>
  <rv s="0">
    <v>536870912</v>
    <v>Georgia</v>
    <v>84604bc7-2c47-4f8d-8ea5-b6ac8c018a20</v>
    <v>en-US</v>
    <v>Map</v>
  </rv>
  <rv s="0">
    <v>536870912</v>
    <v>Mississippi</v>
    <v>6af619ca-217d-49c0-9a86-153fc7fbcd78</v>
    <v>en-US</v>
    <v>Map</v>
  </rv>
  <rv s="0">
    <v>536870912</v>
    <v>Alabama</v>
    <v>376f8b06-52f6-4e72-a31d-311a3563e645</v>
    <v>en-US</v>
    <v>Map</v>
  </rv>
  <rv s="0">
    <v>536870912</v>
    <v>Rhode Island</v>
    <v>65a08f52-b469-4f7c-8353-9b3c0b2a5752</v>
    <v>en-US</v>
    <v>Map</v>
  </rv>
  <rv s="0">
    <v>536870912</v>
    <v>Idaho</v>
    <v>ecd30387-20fa-4523-9045-e2860154b5e9</v>
    <v>en-US</v>
    <v>Map</v>
  </rv>
  <rv s="0">
    <v>536870912</v>
    <v>Utah</v>
    <v>c6705e44-d27f-4240-95a2-54e802e3b524</v>
    <v>en-US</v>
    <v>Map</v>
  </rv>
  <rv s="0">
    <v>536870912</v>
    <v>Arkansas</v>
    <v>b939db72-08f2-4ea6-a16a-a53bf32e6612</v>
    <v>en-US</v>
    <v>Map</v>
  </rv>
  <rv s="0">
    <v>536870912</v>
    <v>Colorado</v>
    <v>a070c5c2-b22d-41d8-b869-f20e583c4f80</v>
    <v>en-US</v>
    <v>Map</v>
  </rv>
  <rv s="0">
    <v>536870912</v>
    <v>Delaware</v>
    <v>8ad617cc-3d7a-4b3c-a787-098de959ccc4</v>
    <v>en-US</v>
    <v>Map</v>
  </rv>
  <rv s="0">
    <v>536870912</v>
    <v>Puerto Rico</v>
    <v>72752f4d-11d3-5470-b64e-b9e012b0520f</v>
    <v>en-US</v>
    <v>Map</v>
  </rv>
  <rv s="0">
    <v>536870912</v>
    <v>American Samoa</v>
    <v>12d04d63-b9b5-855b-0821-b32474a729a4</v>
    <v>en-US</v>
    <v>Map</v>
  </rv>
  <rv s="0">
    <v>536870912</v>
    <v>United States Virgin Islands</v>
    <v>38bd827b-bc00-140e-85be-46a96078429c</v>
    <v>en-US</v>
    <v>Map</v>
  </rv>
  <rv s="0">
    <v>536870912</v>
    <v>Northern Mariana Islands</v>
    <v>f4475436-adda-9ff0-b5fe-6c3dff0e26be</v>
    <v>en-US</v>
    <v>Map</v>
  </rv>
  <rv s="0">
    <v>536870912</v>
    <v>Guam</v>
    <v>f842c067-b461-3084-6a3b-6c6c7431fc9a</v>
    <v>en-US</v>
    <v>Map</v>
  </rv>
  <rv s="0">
    <v>536870912</v>
    <v>United States Minor Outlying Islands</v>
    <v>0a148d8f-0026-1089-40fb-cf776177ba31</v>
    <v>en-US</v>
    <v>Map</v>
  </rv>
  <rv s="2">
    <v>296</v>
  </rv>
  <rv s="1">
    <fb>9.5866513904898809E-2</fb>
    <v>111</v>
  </rv>
  <rv s="2">
    <v>297</v>
  </rv>
  <rv s="1">
    <fb>0.14699999999999999</fb>
    <v>119</v>
  </rv>
  <rv s="1">
    <fb>270663028</fb>
    <v>9</v>
  </rv>
  <rv s="19">
    <v>#VALUE!</v>
    <v>en-US</v>
    <v>5232ed96-85b1-2edb-12c6-63e6c597a1de</v>
    <v>536870912</v>
    <v>1</v>
    <v>1024</v>
    <v>234</v>
    <v>United States</v>
    <v>5</v>
    <v>109</v>
    <v>Map</v>
    <v>7</v>
    <v>1025</v>
    <v>US</v>
    <v>5640</v>
    <v>5641</v>
    <v>5642</v>
    <v>5643</v>
    <v>480</v>
    <v>5644</v>
    <v>5645</v>
    <v>5646</v>
    <v>271</v>
    <v>USD</v>
    <v>The United States of America, commonly known as the United States or America, is a transcontinental country primarily located in North America. It consists of 50 states, a federal district, five major unincorporated territories, and nine minor outlying islands. It is the third-largest country by both land and total area. The United States shares land borders with Canada to the north and with Mexico to the south as well as maritime borders with the Bahamas, Cuba, and Russia, among others. With more than 331 million people, it is the third most populous country in the world. The national capital is Washington, D.C., and the most populous city and financial center is New York City.</v>
    <v>5647</v>
    <v>5648</v>
    <v>5649</v>
    <v>5650</v>
    <v>437</v>
    <v>5651</v>
    <v>5652</v>
    <v>5653</v>
    <v>5654</v>
    <v>5655</v>
    <v>5656</v>
    <v>5659</v>
    <v>5660</v>
    <v>5661</v>
    <v>5662</v>
    <v>3303</v>
    <v>5663</v>
    <v>United States</v>
    <v>The Star-Spangled Banner</v>
    <v>2677</v>
    <v>United States of America</v>
    <v>5664</v>
    <v>5665</v>
    <v>5666</v>
    <v>1942</v>
    <v>5667</v>
    <v>5668</v>
    <v>3800</v>
    <v>2548</v>
    <v>2406</v>
    <v>829</v>
    <v>5669</v>
    <v>5727</v>
    <v>5728</v>
    <v>5729</v>
    <v>319</v>
    <v>5730</v>
    <v>United States</v>
    <v>5731</v>
    <v>mdp/vdpid/244</v>
  </rv>
  <rv s="1">
    <fb>346.36</fb>
    <v>9</v>
  </rv>
  <rv s="1">
    <fb>340</fb>
    <v>113</v>
  </rv>
  <rv s="0">
    <v>536870912</v>
    <v>Charlotte Amalie</v>
    <v>2d41af7f-c44c-6d7e-8f93-e0f6f55e59eb</v>
    <v>en-US</v>
    <v>Map</v>
  </rv>
  <rv s="1">
    <fb>1996000000</fb>
    <v>116</v>
  </rv>
  <rv s="9">
    <v>35</v>
    <v>7</v>
    <v>1031</v>
    <v>6</v>
    <v>0</v>
    <v>Image of United States Virgin Islands</v>
  </rv>
  <rv s="0">
    <v>805306368</v>
    <v>Kenneth Mapp (Governor)</v>
    <v>f12a568b-a63c-f2d6-9be4-da2f8d3f31ed</v>
    <v>en-US</v>
    <v>Generic</v>
  </rv>
  <rv s="2">
    <v>298</v>
  </rv>
  <rv s="3">
    <v>https://www.bing.com/search?q=united+states+virgin+islands&amp;form=skydnc</v>
    <v>Learn more on Bing</v>
  </rv>
  <rv s="1">
    <fb>104737</fb>
    <v>9</v>
  </rv>
  <rv s="40">
    <v>#VALUE!</v>
    <v>en-US</v>
    <v>38bd827b-bc00-140e-85be-46a96078429c</v>
    <v>536870912</v>
    <v>1</v>
    <v>1029</v>
    <v>690</v>
    <v>United States Virgin Islands</v>
    <v>5</v>
    <v>109</v>
    <v>Map</v>
    <v>7</v>
    <v>1030</v>
    <v>VI</v>
    <v>5733</v>
    <v>5734</v>
    <v>5735</v>
    <v>The United States Virgin Islands, officially the Virgin Islands of the United States, are a group of Caribbean islands and an unincorporated and organized territory of the United States. The islands are geographically part of the Virgin Islands archipelago and are located in the Leeward Islands of the Lesser Antilles to the east of Puerto Rico and west of the British Virgin Islands.</v>
    <v>5736</v>
    <v>5737</v>
    <v>5735</v>
    <v>5739</v>
    <v>5740</v>
    <v>United States Virgin Islands</v>
    <v>Virgin Islands March</v>
    <v>500</v>
    <v>Virgin Islands of the United States</v>
    <v>5741</v>
    <v>609</v>
    <v>United States Virgin Islands</v>
    <v>mdp/vdpid/252</v>
  </rv>
  <rv s="0">
    <v>536870912</v>
    <v>Uruguay</v>
    <v>4d1c354d-d080-b633-86bc-0bad862c8cc1</v>
    <v>en-US</v>
    <v>Map</v>
  </rv>
  <rv s="1">
    <fb>0.82559705230116509</fb>
    <v>111</v>
  </rv>
  <rv s="1">
    <fb>176215</fb>
    <v>9</v>
  </rv>
  <rv s="1">
    <fb>13.856999999999999</fb>
    <v>112</v>
  </rv>
  <rv s="1">
    <fb>598</fb>
    <v>113</v>
  </rv>
  <rv s="0">
    <v>536870912</v>
    <v>Montevideo</v>
    <v>6f057c0a-9767-4c6b-b46f-6095e75df6ce</v>
    <v>en-US</v>
    <v>Map</v>
  </rv>
  <rv s="1">
    <fb>6765.6149999999998</fb>
    <v>9</v>
  </rv>
  <rv s="1">
    <fb>202.92198338614401</fb>
    <v>114</v>
  </rv>
  <rv s="1">
    <fb>7.8819887087962198E-2</fb>
    <v>111</v>
  </rv>
  <rv s="1">
    <fb>3085.1944193006002</fb>
    <v>9</v>
  </rv>
  <rv s="1">
    <fb>1.9730000000000001</fb>
    <v>112</v>
  </rv>
  <rv s="1">
    <fb>0.106715803350153</fb>
    <v>111</v>
  </rv>
  <rv s="1">
    <fb>46.270307888488801</fb>
    <v>118</v>
  </rv>
  <rv s="1">
    <fb>1.5</fb>
    <v>115</v>
  </rv>
  <rv s="1">
    <fb>56045912952.342003</fb>
    <v>116</v>
  </rv>
  <rv s="1">
    <fb>1.0845944000000001</fb>
    <v>111</v>
  </rv>
  <rv s="1">
    <fb>0.63125770000000003</fb>
    <v>111</v>
  </rv>
  <rv s="0">
    <v>805306368</v>
    <v>Luis Alberto Lacalle Pou (President)</v>
    <v>45b12faf-c863-9c49-f448-8d6570636f58</v>
    <v>en-US</v>
    <v>Generic</v>
  </rv>
  <rv s="0">
    <v>805306368</v>
    <v>Beatriz Argimón (Vice President)</v>
    <v>fdad8b43-7954-7971-e1d7-65aea1df14f9</v>
    <v>en-US</v>
    <v>Generic</v>
  </rv>
  <rv s="2">
    <v>299</v>
  </rv>
  <rv s="3">
    <v>https://www.bing.com/search?q=uruguay&amp;form=skydnc</v>
    <v>Learn more on Bing</v>
  </rv>
  <rv s="1">
    <fb>77.77</fb>
    <v>118</v>
  </rv>
  <rv s="1">
    <fb>283800000</fb>
    <v>116</v>
  </rv>
  <rv s="1">
    <fb>1.66</fb>
    <v>115</v>
  </rv>
  <rv s="1">
    <fb>0.16191438689999998</fb>
    <v>111</v>
  </rv>
  <rv s="1">
    <fb>5.0499000000000001</fb>
    <v>112</v>
  </rv>
  <rv s="1">
    <fb>3461734</fb>
    <v>9</v>
  </rv>
  <rv s="1">
    <fb>0.29699999999999999</fb>
    <v>111</v>
  </rv>
  <rv s="1">
    <fb>0.10400000000000001</fb>
    <v>111</v>
  </rv>
  <rv s="1">
    <fb>0.64021003723144498</fb>
    <v>111</v>
  </rv>
  <rv s="0">
    <v>536870912</v>
    <v>Montevideo Department</v>
    <v>b91bb4e2-7350-50c2-c5ec-7a29179101c8</v>
    <v>en-US</v>
    <v>Map</v>
  </rv>
  <rv s="0">
    <v>536870912</v>
    <v>Salto Department</v>
    <v>03610b7b-013c-0ee8-410e-862a629b2ea6</v>
    <v>en-US</v>
    <v>Map</v>
  </rv>
  <rv s="0">
    <v>536870912</v>
    <v>Rocha Department</v>
    <v>6ec9f1ef-cd41-1cd6-4b5b-098fdf2c9a42</v>
    <v>en-US</v>
    <v>Map</v>
  </rv>
  <rv s="0">
    <v>536870912</v>
    <v>Río Negro Department</v>
    <v>c51cdc11-8d24-b6c6-218e-1bf15937ed9f</v>
    <v>en-US</v>
    <v>Map</v>
  </rv>
  <rv s="0">
    <v>536870912</v>
    <v>Paysandú Department</v>
    <v>62ccb945-3081-60ca-acbc-2879d5666afa</v>
    <v>en-US</v>
    <v>Map</v>
  </rv>
  <rv s="0">
    <v>536870912</v>
    <v>Colonia Department</v>
    <v>794441ed-35f5-6a38-65fe-1bd820a78487</v>
    <v>en-US</v>
    <v>Map</v>
  </rv>
  <rv s="0">
    <v>536870912</v>
    <v>Tacuarembó Department</v>
    <v>3d3ab1e0-e4dd-a712-e9ed-4e8019c73c8b</v>
    <v>en-US</v>
    <v>Map</v>
  </rv>
  <rv s="0">
    <v>536870912</v>
    <v>Soriano Department</v>
    <v>20c5f360-f062-1dba-7326-b35033e2d45b</v>
    <v>en-US</v>
    <v>Map</v>
  </rv>
  <rv s="0">
    <v>536870912</v>
    <v>Lavalleja Department</v>
    <v>10d28e4e-b416-05ae-493b-27e45db3a2a5</v>
    <v>en-US</v>
    <v>Map</v>
  </rv>
  <rv s="0">
    <v>536870912</v>
    <v>Florida Department</v>
    <v>ea047b14-8780-2d2b-754d-7fb89f334f00</v>
    <v>en-US</v>
    <v>Map</v>
  </rv>
  <rv s="0">
    <v>536870912</v>
    <v>Maldonado Department</v>
    <v>bc35c120-ecdd-02db-b583-d31b4a2752db</v>
    <v>en-US</v>
    <v>Map</v>
  </rv>
  <rv s="0">
    <v>536870912</v>
    <v>Treinta y Tres Department</v>
    <v>ce5de2e0-0829-6413-4cfe-22c8fb1f8bb1</v>
    <v>en-US</v>
    <v>Map</v>
  </rv>
  <rv s="0">
    <v>536870912</v>
    <v>Rivera Department</v>
    <v>93dab529-8b73-8eaa-840b-3bfd75594642</v>
    <v>en-US</v>
    <v>Map</v>
  </rv>
  <rv s="0">
    <v>536870912</v>
    <v>San José Department</v>
    <v>430941cb-a24d-6855-7fd1-c2de5e0eafb0</v>
    <v>en-US</v>
    <v>Map</v>
  </rv>
  <rv s="0">
    <v>536870912</v>
    <v>Artigas Department</v>
    <v>fba8474e-01a4-b560-b9db-3632789d7418</v>
    <v>en-US</v>
    <v>Map</v>
  </rv>
  <rv s="0">
    <v>536870912</v>
    <v>Flores Department</v>
    <v>8744bd18-02b9-d69c-5205-c77980587fa8</v>
    <v>en-US</v>
    <v>Map</v>
  </rv>
  <rv s="0">
    <v>536870912</v>
    <v>Durazno Department</v>
    <v>812de676-d0a2-23e3-f7e6-3e002da3a2ca</v>
    <v>en-US</v>
    <v>Map</v>
  </rv>
  <rv s="0">
    <v>536870912</v>
    <v>Cerro Largo Department</v>
    <v>17cbef99-9025-55af-1bf6-693b24e4cbf8</v>
    <v>en-US</v>
    <v>Map</v>
  </rv>
  <rv s="0">
    <v>536870912</v>
    <v>Canelones Department</v>
    <v>47a6cb77-1084-cc26-db7c-3a31f25cad6c</v>
    <v>en-US</v>
    <v>Map</v>
  </rv>
  <rv s="2">
    <v>300</v>
  </rv>
  <rv s="1">
    <fb>0.20091963021411099</fb>
    <v>111</v>
  </rv>
  <rv s="2">
    <v>301</v>
  </rv>
  <rv s="1">
    <fb>0.41799999999999998</fb>
    <v>111</v>
  </rv>
  <rv s="1">
    <fb>8.7309999465942395E-2</fb>
    <v>119</v>
  </rv>
  <rv s="1">
    <fb>3303394</fb>
    <v>9</v>
  </rv>
  <rv s="13">
    <v>#VALUE!</v>
    <v>en-US</v>
    <v>4d1c354d-d080-b633-86bc-0bad862c8cc1</v>
    <v>536870912</v>
    <v>1</v>
    <v>1040</v>
    <v>141</v>
    <v>Uruguay</v>
    <v>5</v>
    <v>6</v>
    <v>Map</v>
    <v>7</v>
    <v>1041</v>
    <v>UY</v>
    <v>5744</v>
    <v>5745</v>
    <v>4105</v>
    <v>5746</v>
    <v>5747</v>
    <v>5748</v>
    <v>5749</v>
    <v>5750</v>
    <v>5751</v>
    <v>UYU</v>
    <v>Uruguay, officially the Republic East of the Uruguay, is a country in South America. It shares borders with Argentina to its west and southwest and Brazil to its north and northeast; while bordering the Río de la Plata to the south and the Atlantic Ocean to the southeast. It is part of the Southern Cone region of South America. Uruguay covers an area of approximately 181,034 square kilometers and has a population of an estimated 3.51 million, of whom 2 million live in the metropolitan area of its capital and largest city, Montevideo.</v>
    <v>5752</v>
    <v>5753</v>
    <v>5754</v>
    <v>5755</v>
    <v>5756</v>
    <v>5757</v>
    <v>5758</v>
    <v>5759</v>
    <v>2897</v>
    <v>5748</v>
    <v>5762</v>
    <v>5763</v>
    <v>5764</v>
    <v>5765</v>
    <v>4247</v>
    <v>5766</v>
    <v>Uruguay</v>
    <v>National Anthem of Uruguay</v>
    <v>1153</v>
    <v>Oriental Republic of Uruguay</v>
    <v>5767</v>
    <v>5768</v>
    <v>5769</v>
    <v>2443</v>
    <v>5770</v>
    <v>5126</v>
    <v>997</v>
    <v>2405</v>
    <v>5771</v>
    <v>829</v>
    <v>5772</v>
    <v>5792</v>
    <v>5793</v>
    <v>5794</v>
    <v>5795</v>
    <v>5796</v>
    <v>Uruguay</v>
    <v>5797</v>
    <v>mdp/vdpid/246</v>
  </rv>
  <rv s="0">
    <v>536870912</v>
    <v>Venezuela</v>
    <v>6dd1d7bd-393f-a467-12fa-e71f98cc00b9</v>
    <v>en-US</v>
    <v>Map</v>
  </rv>
  <rv s="1">
    <fb>0.24488407686639099</fb>
    <v>111</v>
  </rv>
  <rv s="1">
    <fb>912050</fb>
    <v>9</v>
  </rv>
  <rv s="1">
    <fb>343000</fb>
    <v>9</v>
  </rv>
  <rv s="1">
    <fb>17.881</fb>
    <v>112</v>
  </rv>
  <rv s="1">
    <fb>58</fb>
    <v>113</v>
  </rv>
  <rv s="0">
    <v>536870912</v>
    <v>Caracas</v>
    <v>37b7d7c3-c045-e782-f35d-01ee5d1cb58a</v>
    <v>en-US</v>
    <v>Map</v>
  </rv>
  <rv s="1">
    <fb>164175.25700000001</fb>
    <v>9</v>
  </rv>
  <rv s="1">
    <fb>2740.2739846709501</fb>
    <v>114</v>
  </rv>
  <rv s="1">
    <fb>2.5494853478181501</fb>
    <v>111</v>
  </rv>
  <rv s="1">
    <fb>2718.9427745604298</fb>
    <v>9</v>
  </rv>
  <rv s="1">
    <fb>2.2719999999999998</fb>
    <v>112</v>
  </rv>
  <rv s="1">
    <fb>0.52739188892352995</fb>
    <v>111</v>
  </rv>
  <rv s="1">
    <fb>88.377973216128495</fb>
    <v>118</v>
  </rv>
  <rv s="1">
    <fb>8.0000000000000007E-5</fb>
    <v>115</v>
  </rv>
  <rv s="1">
    <fb>482359318767.703</fb>
    <v>116</v>
  </rv>
  <rv s="1">
    <fb>0.97150340000000002</fb>
    <v>111</v>
  </rv>
  <rv s="1">
    <fb>0.79300560000000009</fb>
    <v>111</v>
  </rv>
  <rv s="1">
    <fb>21.4</fb>
    <v>118</v>
  </rv>
  <rv s="0">
    <v>805306368</v>
    <v>Delcy Rodríguez (Vice President)</v>
    <v>3014211c-495f-e0e6-c992-adcbda263b50</v>
    <v>en-US</v>
    <v>Generic</v>
  </rv>
  <rv s="2">
    <v>302</v>
  </rv>
  <rv s="3">
    <v>https://www.bing.com/search?q=venezuela&amp;form=skydnc</v>
    <v>Learn more on Bing</v>
  </rv>
  <rv s="1">
    <fb>72.128</fb>
    <v>118</v>
  </rv>
  <rv s="1">
    <fb>3979600000</fb>
    <v>116</v>
  </rv>
  <rv s="1">
    <fb>125</fb>
    <v>118</v>
  </rv>
  <rv s="1">
    <fb>0.01</fb>
    <v>115</v>
  </rv>
  <rv s="2">
    <v>303</v>
  </rv>
  <rv s="1">
    <fb>0.45821973509999997</fb>
    <v>111</v>
  </rv>
  <rv s="1">
    <fb>1.9239999999999999</fb>
    <v>112</v>
  </rv>
  <rv s="1">
    <fb>28515829</fb>
    <v>9</v>
  </rv>
  <rv s="1">
    <fb>5.0000000000000001E-3</fb>
    <v>111</v>
  </rv>
  <rv s="1">
    <fb>0.59729999542236301</fb>
    <v>111</v>
  </rv>
  <rv s="0">
    <v>536870912</v>
    <v>Bolívar</v>
    <v>28ee01f1-3481-9fbb-480a-171c08837ce7</v>
    <v>en-US</v>
    <v>Map</v>
  </rv>
  <rv s="0">
    <v>536870912</v>
    <v>Zulia</v>
    <v>b746a809-b508-f853-1aa2-8eb307076ab8</v>
    <v>en-US</v>
    <v>Map</v>
  </rv>
  <rv s="0">
    <v>536870912</v>
    <v>Nueva Esparta</v>
    <v>61c93a6f-fa24-e914-9131-ff9cb21de321</v>
    <v>en-US</v>
    <v>Map</v>
  </rv>
  <rv s="0">
    <v>536870912</v>
    <v>Apure</v>
    <v>9e1a67ac-4ea1-77bf-fa76-5f58931e81f8</v>
    <v>en-US</v>
    <v>Map</v>
  </rv>
  <rv s="0">
    <v>536870912</v>
    <v>Yaracuy</v>
    <v>0ce1d139-cd0d-fdbf-9574-076a3d792483</v>
    <v>en-US</v>
    <v>Map</v>
  </rv>
  <rv s="0">
    <v>536870912</v>
    <v>Guárico</v>
    <v>f4010586-9f13-d10f-ad74-c388243ab99f</v>
    <v>en-US</v>
    <v>Map</v>
  </rv>
  <rv s="0">
    <v>536870912</v>
    <v>Mérida</v>
    <v>a4989c58-06e5-45a4-b8f4-502581f7c935</v>
    <v>en-US</v>
    <v>Map</v>
  </rv>
  <rv s="0">
    <v>536870912</v>
    <v>Miranda</v>
    <v>c203d749-ff23-1654-7423-de62cda7879d</v>
    <v>en-US</v>
    <v>Map</v>
  </rv>
  <rv s="0">
    <v>536870912</v>
    <v>Lara</v>
    <v>28bc93f2-4f7d-957c-6576-a3bdc7b84923</v>
    <v>en-US</v>
    <v>Map</v>
  </rv>
  <rv s="0">
    <v>536870912</v>
    <v>Anzoátegui</v>
    <v>8b43f71e-5058-e865-1fb6-e3cba21044b1</v>
    <v>en-US</v>
    <v>Map</v>
  </rv>
  <rv s="0">
    <v>536870912</v>
    <v>Amazonas</v>
    <v>d12613b2-1769-fd3d-c816-bcf4892760c3</v>
    <v>en-US</v>
    <v>Map</v>
  </rv>
  <rv s="0">
    <v>536870912</v>
    <v>Barinas</v>
    <v>24fe6763-a2f0-d630-66c3-08b9a841c6a1</v>
    <v>en-US</v>
    <v>Map</v>
  </rv>
  <rv s="0">
    <v>536870912</v>
    <v>Carabobo</v>
    <v>0c400799-a7d1-9188-76c7-a03eb7bf96e6</v>
    <v>en-US</v>
    <v>Map</v>
  </rv>
  <rv s="0">
    <v>536870912</v>
    <v>Aragua</v>
    <v>83a3ec29-14b4-40cd-dc2d-86791c9d5180</v>
    <v>en-US</v>
    <v>Map</v>
  </rv>
  <rv s="0">
    <v>536870912</v>
    <v>Táchira</v>
    <v>72391449-1011-80da-d60b-1493d591b575</v>
    <v>en-US</v>
    <v>Map</v>
  </rv>
  <rv s="0">
    <v>536870912</v>
    <v>Falcón</v>
    <v>1f741430-789f-b870-4ec3-f3825be02dfd</v>
    <v>en-US</v>
    <v>Map</v>
  </rv>
  <rv s="0">
    <v>536870912</v>
    <v>Trujillo</v>
    <v>d68dd921-4861-e8a8-eaee-d5cf8cbfb3b8</v>
    <v>en-US</v>
    <v>Map</v>
  </rv>
  <rv s="0">
    <v>536870912</v>
    <v>Sucre</v>
    <v>a8d1a122-aba3-9b31-a5c1-1c2d5301513e</v>
    <v>en-US</v>
    <v>Map</v>
  </rv>
  <rv s="0">
    <v>536870912</v>
    <v>Portuguesa, Venezuela</v>
    <v>f1c90efa-241a-1208-9ea6-ec628dcaabf6</v>
    <v>en-US</v>
    <v>Map</v>
  </rv>
  <rv s="0">
    <v>536870912</v>
    <v>Monagas</v>
    <v>99d16d3b-4480-6e2e-3af6-b19380240865</v>
    <v>en-US</v>
    <v>Map</v>
  </rv>
  <rv s="0">
    <v>536870912</v>
    <v>Vargas</v>
    <v>83b14d4b-fd80-6876-e6e3-6606024eaa2a</v>
    <v>en-US</v>
    <v>Map</v>
  </rv>
  <rv s="0">
    <v>536870912</v>
    <v>Cojedes</v>
    <v>215558ac-dbeb-54e0-6265-2f177bc16686</v>
    <v>en-US</v>
    <v>Map</v>
  </rv>
  <rv s="0">
    <v>536870912</v>
    <v>Federal Dependencies of Venezuela</v>
    <v>4ca38740-fb38-50ad-0c45-8a599048aa45</v>
    <v>en-US</v>
    <v>Map</v>
  </rv>
  <rv s="0">
    <v>536870912</v>
    <v>Delta Amacuro</v>
    <v>a721c377-8d7b-63cb-48ce-8ca1cd475256</v>
    <v>en-US</v>
    <v>Map</v>
  </rv>
  <rv s="0">
    <v>536870912</v>
    <v>Capital District</v>
    <v>5142924b-c000-9b6b-e280-614ac90f2102</v>
    <v>en-US</v>
    <v>Map</v>
  </rv>
  <rv s="2">
    <v>304</v>
  </rv>
  <rv s="2">
    <v>305</v>
  </rv>
  <rv s="1">
    <fb>0.73299999999999998</fb>
    <v>111</v>
  </rv>
  <rv s="1">
    <fb>8.800999641418461E-2</fb>
    <v>119</v>
  </rv>
  <rv s="1">
    <fb>25162368</fb>
    <v>9</v>
  </rv>
  <rv s="51">
    <v>#VALUE!</v>
    <v>en-US</v>
    <v>6dd1d7bd-393f-a467-12fa-e71f98cc00b9</v>
    <v>536870912</v>
    <v>1</v>
    <v>1048</v>
    <v>1049</v>
    <v>Venezuela</v>
    <v>5</v>
    <v>6</v>
    <v>Map</v>
    <v>7</v>
    <v>1050</v>
    <v>VE</v>
    <v>5800</v>
    <v>5801</v>
    <v>5802</v>
    <v>5803</v>
    <v>5804</v>
    <v>5805</v>
    <v>5806</v>
    <v>5807</v>
    <v>5808</v>
    <v>VED</v>
    <v>Venezuela, officially the Bolivarian Republic of Venezuela, is a country on the northern coast of South America, consisting of a continental landmass and many islands and islets in the Caribbean Sea. It has a territorial extension of 916,445 km², and its population was estimated at 28 million in 2019. The capital and largest urban agglomeration is the city of Caracas.</v>
    <v>5809</v>
    <v>5810</v>
    <v>5811</v>
    <v>5812</v>
    <v>5813</v>
    <v>5814</v>
    <v>5815</v>
    <v>5816</v>
    <v>5817</v>
    <v>5805</v>
    <v>5819</v>
    <v>5820</v>
    <v>5821</v>
    <v>5822</v>
    <v>5823</v>
    <v>5824</v>
    <v>Venezuela</v>
    <v>Gloria al Bravo Pueblo</v>
    <v>5825</v>
    <v>Bolivarian Republic of Venezuela</v>
    <v>5826</v>
    <v>5827</v>
    <v>5828</v>
    <v>353</v>
    <v>2185</v>
    <v>1427</v>
    <v>5829</v>
    <v>1735</v>
    <v>3801</v>
    <v>1402</v>
    <v>5830</v>
    <v>5856</v>
    <v>5857</v>
    <v>5858</v>
    <v>5859</v>
    <v>Venezuela</v>
    <v>5860</v>
    <v>mdp/vdpid/249</v>
  </rv>
  <rv s="0">
    <v>536870912</v>
    <v>Vietnam</v>
    <v>9eb3adfc-79da-211b-6de2-580a522f56a5</v>
    <v>en-US</v>
    <v>Map</v>
  </rv>
  <rv s="1">
    <fb>0.39275002418808697</fb>
    <v>111</v>
  </rv>
  <rv s="1">
    <fb>331210</fb>
    <v>9</v>
  </rv>
  <rv s="1">
    <fb>522000</fb>
    <v>9</v>
  </rv>
  <rv s="1">
    <fb>16.745000000000001</fb>
    <v>112</v>
  </rv>
  <rv s="1">
    <fb>84</fb>
    <v>113</v>
  </rv>
  <rv s="0">
    <v>536870912</v>
    <v>Hanoi</v>
    <v>0ac97487-debb-537a-b806-132c4e5513e6</v>
    <v>en-US</v>
    <v>Map</v>
  </rv>
  <rv s="1">
    <fb>192667.84700000001</fb>
    <v>9</v>
  </rv>
  <rv s="1">
    <fb>163.516947912918</fb>
    <v>114</v>
  </rv>
  <rv s="1">
    <fb>2.7958236745224602E-2</fb>
    <v>111</v>
  </rv>
  <rv s="1">
    <fb>1423.68834535005</fb>
    <v>9</v>
  </rv>
  <rv s="1">
    <fb>2.0489999999999999</fb>
    <v>112</v>
  </rv>
  <rv s="1">
    <fb>0.48060115457799901</fb>
    <v>111</v>
  </rv>
  <rv s="1">
    <fb>69.821836554711396</fb>
    <v>118</v>
  </rv>
  <rv s="1">
    <fb>261921244843.172</fb>
    <v>116</v>
  </rv>
  <rv s="1">
    <fb>1.1059481</fb>
    <v>111</v>
  </rv>
  <rv s="1">
    <fb>0.28544969999999997</fb>
    <v>111</v>
  </rv>
  <rv s="9">
    <v>36</v>
    <v>7</v>
    <v>1063</v>
    <v>6</v>
    <v>0</v>
    <v>Image of Vietnam</v>
  </rv>
  <rv s="1">
    <fb>16.5</fb>
    <v>118</v>
  </rv>
  <rv s="0">
    <v>536870912</v>
    <v>Ho Chi Minh City</v>
    <v>56b344bd-92d9-cb0b-00c2-5408a7bf99cf</v>
    <v>en-US</v>
    <v>Map</v>
  </rv>
  <rv s="0">
    <v>805306368</v>
    <v>Nguyễn Xuân Phúc (President)</v>
    <v>3bd7c909-4200-1424-eb21-b5a96a3dca3d</v>
    <v>en-US</v>
    <v>Generic</v>
  </rv>
  <rv s="2">
    <v>306</v>
  </rv>
  <rv s="3">
    <v>https://www.bing.com/search?q=vietnam&amp;form=skydnc</v>
    <v>Learn more on Bing</v>
  </rv>
  <rv s="1">
    <fb>75.316999999999993</fb>
    <v>118</v>
  </rv>
  <rv s="1">
    <fb>149817280000</fb>
    <v>116</v>
  </rv>
  <rv s="2">
    <v>307</v>
  </rv>
  <rv s="1">
    <fb>0.43479386130000003</fb>
    <v>111</v>
  </rv>
  <rv s="1">
    <fb>0.81989999999999996</fb>
    <v>112</v>
  </rv>
  <rv s="1">
    <fb>96462106</fb>
    <v>9</v>
  </rv>
  <rv s="1">
    <fb>0.42899999999999999</fb>
    <v>111</v>
  </rv>
  <rv s="1">
    <fb>2.5000000000000001E-2</fb>
    <v>111</v>
  </rv>
  <rv s="1">
    <fb>0.77446998596191408</fb>
    <v>111</v>
  </rv>
  <rv s="0">
    <v>536870912</v>
    <v>Haiphong</v>
    <v>6edab830-6882-62ad-88e9-7904a37fc990</v>
    <v>en-US</v>
    <v>Map</v>
  </rv>
  <rv s="0">
    <v>536870912</v>
    <v>Da Nang</v>
    <v>f8246024-fd05-5f2e-4a14-6b19c96b8962</v>
    <v>en-US</v>
    <v>Map</v>
  </rv>
  <rv s="0">
    <v>536870912</v>
    <v>Can Tho</v>
    <v>c6aad310-0349-6338-8c66-5a69d2c4914f</v>
    <v>en-US</v>
    <v>Map</v>
  </rv>
  <rv s="2">
    <v>308</v>
  </rv>
  <rv s="1">
    <fb>0.190698671023491</fb>
    <v>111</v>
  </rv>
  <rv s="2">
    <v>309</v>
  </rv>
  <rv s="1">
    <fb>2.01300001144409E-2</fb>
    <v>119</v>
  </rv>
  <rv s="1">
    <fb>35332140</fb>
    <v>9</v>
  </rv>
  <rv s="19">
    <v>#VALUE!</v>
    <v>en-US</v>
    <v>9eb3adfc-79da-211b-6de2-580a522f56a5</v>
    <v>536870912</v>
    <v>1</v>
    <v>1061</v>
    <v>234</v>
    <v>Vietnam</v>
    <v>5</v>
    <v>109</v>
    <v>Map</v>
    <v>7</v>
    <v>1062</v>
    <v>VN</v>
    <v>5863</v>
    <v>5864</v>
    <v>5865</v>
    <v>5866</v>
    <v>5867</v>
    <v>5868</v>
    <v>5869</v>
    <v>5870</v>
    <v>5871</v>
    <v>VND</v>
    <v>Vietnam, officially the Socialist Republic of Vietnam, is a country in Southeast Asia, at the eastern edge of mainland Southeast Asia, with an area of 311,699 square kilometres and population of 96 million, making it the world's fifteenth-most populous country. Vietnam borders China to the north, Laos and Cambodia to the west, and shares maritime borders with Thailand through the Gulf of Thailand, and the Philippines, Indonesia, and Malaysia through the South China Sea. Its capital is Hanoi and largest city Ho Chi Minh City.</v>
    <v>5872</v>
    <v>5873</v>
    <v>5874</v>
    <v>5875</v>
    <v>2938</v>
    <v>5876</v>
    <v>5877</v>
    <v>5878</v>
    <v>5879</v>
    <v>5880</v>
    <v>5881</v>
    <v>5883</v>
    <v>5884</v>
    <v>5885</v>
    <v>5886</v>
    <v>5160</v>
    <v>3223</v>
    <v>Vietnam</v>
    <v>Tiến Quân Ca</v>
    <v>5887</v>
    <v>Socialist Republic of Vietnam</v>
    <v>5888</v>
    <v>5889</v>
    <v>5890</v>
    <v>353</v>
    <v>1943</v>
    <v>5891</v>
    <v>5892</v>
    <v>881</v>
    <v>3065</v>
    <v>2505</v>
    <v>5893</v>
    <v>5897</v>
    <v>5898</v>
    <v>5899</v>
    <v>3537</v>
    <v>5900</v>
    <v>Vietnam</v>
    <v>5901</v>
    <v>mdp/vdpid/251</v>
  </rv>
</rvData>
</file>

<file path=xl/richData/rdrichvaluestructure.xml><?xml version="1.0" encoding="utf-8"?>
<rvStructures xmlns="http://schemas.microsoft.com/office/spreadsheetml/2017/richdata" count="52">
  <s t="_linkedentity2">
    <k n="%EntityServiceId" t="i"/>
    <k n="_DisplayString" t="s"/>
    <k n="%EntityId" t="s"/>
    <k n="%EntityCulture" t="s"/>
    <k n="_Icon" t="s"/>
  </s>
  <s t="_formattednumber">
    <k n="_Format" t="spb"/>
  </s>
  <s t="_array">
    <k n="array" t="a"/>
  </s>
  <s t="_hyperlink">
    <k n="Address" t="s"/>
    <k n="Text" t="s"/>
  </s>
  <s t="_linkedentity2core">
    <k n="_CRID" t="e"/>
    <k n="%EntityCulture" t="s"/>
    <k n="%EntityId" t="s"/>
    <k n="%EntityServiceId" t="i"/>
    <k n="%IsRefreshable" t="b"/>
    <k n="_Attribution" t="spb"/>
    <k n="_Display" t="spb"/>
    <k n="_DisplayString" t="s"/>
    <k n="_Flags" t="spb"/>
    <k n="_Format" t="spb"/>
    <k n="_Icon" t="s"/>
    <k n="_Provider" t="spb"/>
    <k n="_SubLabel" t="spb"/>
    <k n="Admin Division 1 (State/province/other)" t="r"/>
    <k n="Area" t="r"/>
    <k n="Country/region" t="r"/>
    <k n="Description" t="s"/>
    <k n="Latitude" t="r"/>
    <k n="Leader(s)" t="r"/>
    <k n="LearnMoreOnLink" t="r"/>
    <k n="Longitude" t="r"/>
    <k n="Name" t="s"/>
    <k n="Population" t="r"/>
    <k n="Time zone(s)" t="r"/>
    <k n="UniqueName" t="s"/>
    <k n="VDPID/VSID" t="s"/>
  </s>
  <s t="_linkedentity2core">
    <k n="_CRID" t="e"/>
    <k n="%EntityCulture" t="s"/>
    <k n="%EntityId" t="s"/>
    <k n="%EntityServiceId" t="i"/>
    <k n="%IsRefreshable" t="b"/>
    <k n="_Attribution" t="spb"/>
    <k n="_Display" t="spb"/>
    <k n="_DisplayString" t="s"/>
    <k n="_Flags" t="spb"/>
    <k n="_Format" t="spb"/>
    <k n="_Icon" t="s"/>
    <k n="_Provider" t="spb"/>
    <k n="_SubLabel" t="spb"/>
    <k n="Admin Division 1 (State/province/other)" t="r"/>
    <k n="Area" t="r"/>
    <k n="Country/region" t="r"/>
    <k n="Description" t="s"/>
    <k n="Latitude" t="r"/>
    <k n="LearnMoreOnLink" t="r"/>
    <k n="Longitude" t="r"/>
    <k n="Name" t="s"/>
    <k n="Population" t="r"/>
    <k n="Time zone(s)" t="r"/>
    <k n="UniqueName" t="s"/>
    <k n="VDPID/VSID" t="s"/>
  </s>
  <s t="_linkedentity2core">
    <k n="_CRID" t="e"/>
    <k n="%EntityCulture" t="s"/>
    <k n="%EntityId" t="s"/>
    <k n="%EntityServiceId" t="i"/>
    <k n="%IsRefreshable" t="b"/>
    <k n="_Attribution" t="spb"/>
    <k n="_Display" t="spb"/>
    <k n="_DisplayString" t="s"/>
    <k n="_Flags" t="spb"/>
    <k n="_Format" t="spb"/>
    <k n="_Icon" t="s"/>
    <k n="_Provider" t="spb"/>
    <k n="_SubLabel" t="spb"/>
    <k n="Admin Division 1 (State/province/other)" t="r"/>
    <k n="Area" t="r"/>
    <k n="Country/region" t="r"/>
    <k n="Description" t="s"/>
    <k n="Latitude" t="r"/>
    <k n="Longitude" t="r"/>
    <k n="Name" t="s"/>
    <k n="Population" t="r"/>
    <k n="Time zone(s)" t="r"/>
    <k n="UniqueName" t="s"/>
    <k n="VDPID/VSID" t="s"/>
  </s>
  <s t="_linkedentity2core">
    <k n="_CRID" t="e"/>
    <k n="%EntityCulture" t="s"/>
    <k n="%EntityId" t="s"/>
    <k n="%EntityServiceId" t="i"/>
    <k n="%IsRefreshable" t="b"/>
    <k n="_Attribution" t="spb"/>
    <k n="_Display" t="spb"/>
    <k n="_DisplayString" t="s"/>
    <k n="_Flags" t="spb"/>
    <k n="_Format" t="spb"/>
    <k n="_Icon" t="s"/>
    <k n="_Provider" t="spb"/>
    <k n="_SubLabel" t="spb"/>
    <k n="Admin Division 1 (State/province/other)" t="r"/>
    <k n="Country/region" t="r"/>
    <k n="Description" t="s"/>
    <k n="Latitude" t="r"/>
    <k n="LearnMoreOnLink" t="r"/>
    <k n="Longitude" t="r"/>
    <k n="Name" t="s"/>
    <k n="Population" t="r"/>
    <k n="Time zone(s)" t="r"/>
    <k n="UniqueName" t="s"/>
    <k n="VDPID/VSID" t="s"/>
  </s>
  <s t="_linkedentity2core">
    <k n="_CRID" t="e"/>
    <k n="%EntityCulture" t="s"/>
    <k n="%EntityId" t="s"/>
    <k n="%EntityServiceId" t="i"/>
    <k n="%IsRefreshable" t="b"/>
    <k n="_Attribution" t="spb"/>
    <k n="_Display" t="spb"/>
    <k n="_DisplayString" t="s"/>
    <k n="_Flags" t="spb"/>
    <k n="_Format" t="spb"/>
    <k n="_Icon" t="s"/>
    <k n="_Provider" t="spb"/>
    <k n="_SubLabel" t="spb"/>
    <k n="Admin Division 1 (State/province/other)" t="r"/>
    <k n="Area" t="r"/>
    <k n="Country/region" t="r"/>
    <k n="Description" t="s"/>
    <k n="Latitude" t="r"/>
    <k n="LearnMoreOnLink" t="r"/>
    <k n="Longitude" t="r"/>
    <k n="Name" t="s"/>
    <k n="Population" t="r"/>
    <k n="UniqueName" t="s"/>
  </s>
  <s t="_webimage">
    <k n="WebImageIdentifier" t="i"/>
    <k n="_Provider" t="spb"/>
    <k n="Attribution" t="spb"/>
    <k n="CalcOrigin" t="i"/>
    <k n="ComputedImage" t="b"/>
    <k n="Text" t="s"/>
  </s>
  <s t="_linkedentity2core">
    <k n="_CRID" t="e"/>
    <k n="%EntityCulture" t="s"/>
    <k n="%EntityId" t="s"/>
    <k n="%EntityServiceId" t="i"/>
    <k n="%IsRefreshable" t="b"/>
    <k n="_Attribution" t="spb"/>
    <k n="_Display" t="spb"/>
    <k n="_DisplayString" t="s"/>
    <k n="_Flags" t="spb"/>
    <k n="_Format" t="spb"/>
    <k n="_Icon" t="s"/>
    <k n="_Provider" t="spb"/>
    <k n="_SubLabel" t="spb"/>
    <k n="Admin Division 1 (State/province/other)" t="r"/>
    <k n="Area" t="r"/>
    <k n="Country/region" t="r"/>
    <k n="Description" t="s"/>
    <k n="Image" t="r"/>
    <k n="Latitude" t="r"/>
    <k n="Leader(s)" t="r"/>
    <k n="LearnMoreOnLink" t="r"/>
    <k n="Longitude" t="r"/>
    <k n="Name" t="s"/>
    <k n="Population" t="r"/>
    <k n="Time zone(s)" t="r"/>
    <k n="UniqueName" t="s"/>
    <k n="VDPID/VSID" t="s"/>
  </s>
  <s t="_linkedentity2core">
    <k n="_CRID" t="e"/>
    <k n="%EntityCulture" t="s"/>
    <k n="%EntityId" t="s"/>
    <k n="%EntityServiceId" t="i"/>
    <k n="%IsRefreshable" t="b"/>
    <k n="_Attribution" t="spb"/>
    <k n="_Display" t="spb"/>
    <k n="_DisplayString" t="s"/>
    <k n="_Flags" t="spb"/>
    <k n="_Format" t="spb"/>
    <k n="_Icon" t="s"/>
    <k n="_Provider" t="spb"/>
    <k n="_SubLabel" t="spb"/>
    <k n="Abbreviation" t="s"/>
    <k n="Agricultural land (%)" t="r"/>
    <k n="Area" t="r"/>
    <k n="Armed forces size" t="r"/>
    <k n="Birth rate" t="r"/>
    <k n="Calling code" t="r"/>
    <k n="Capital/Major City" t="r"/>
    <k n="Carbon dioxide emissions" t="r"/>
    <k n="CPI" t="r"/>
    <k n="CPI Change (%)" t="r"/>
    <k n="Currency code" t="s"/>
    <k n="Description" t="s"/>
    <k n="Fertility rate" t="r"/>
    <k n="Forested area (%)" t="r"/>
    <k n="Gasoline price" t="r"/>
    <k n="GDP" t="r"/>
    <k n="Gross primary education enrollment (%)" t="r"/>
    <k n="Gross tertiary education enrollment (%)" t="r"/>
    <k n="Image" t="r"/>
    <k n="Infant mortality" t="r"/>
    <k n="Largest city" t="r"/>
    <k n="Leader(s)" t="r"/>
    <k n="LearnMoreOnLink" t="r"/>
    <k n="Life expectancy" t="r"/>
    <k n="Maternal mortality ratio" t="r"/>
    <k n="Minimum wage" t="r"/>
    <k n="Name" t="s"/>
    <k n="National anthem" t="s"/>
    <k n="Official language" t="r"/>
    <k n="Official name" t="s"/>
    <k n="Out of pocket health expenditure (%)" t="r"/>
    <k n="Physicians per thousand" t="r"/>
    <k n="Population" t="r"/>
    <k n="Population: Labor force participation (%)" t="r"/>
    <k n="Subdivisions" t="r"/>
    <k n="Tax revenue (%)" t="r"/>
    <k n="Time zone(s)" t="r"/>
    <k n="Total tax rate" t="r"/>
    <k n="Unemployment rate" t="r"/>
    <k n="UniqueName" t="s"/>
    <k n="Urban population" t="r"/>
    <k n="VDPID/VSID" t="s"/>
  </s>
  <s t="_linkedentity2core">
    <k n="_CRID" t="e"/>
    <k n="%EntityCulture" t="s"/>
    <k n="%EntityId" t="s"/>
    <k n="%EntityServiceId" t="i"/>
    <k n="%IsRefreshable" t="b"/>
    <k n="_Attribution" t="spb"/>
    <k n="_Display" t="spb"/>
    <k n="_DisplayString" t="s"/>
    <k n="_Flags" t="spb"/>
    <k n="_Format" t="spb"/>
    <k n="_Icon" t="s"/>
    <k n="_Provider" t="spb"/>
    <k n="_SubLabel" t="spb"/>
    <k n="Abbreviation" t="s"/>
    <k n="Agricultural land (%)" t="r"/>
    <k n="Area" t="r"/>
    <k n="Armed forces size" t="r"/>
    <k n="Birth rate" t="r"/>
    <k n="Calling code" t="r"/>
    <k n="Capital/Major City" t="r"/>
    <k n="Carbon dioxide emissions" t="r"/>
    <k n="CPI" t="r"/>
    <k n="CPI Change (%)" t="r"/>
    <k n="Currency code" t="s"/>
    <k n="Description" t="s"/>
    <k n="Electric power consumption" t="r"/>
    <k n="Fertility rate" t="r"/>
    <k n="Forested area (%)" t="r"/>
    <k n="Fossil fuel energy consumption" t="r"/>
    <k n="Gasoline price" t="r"/>
    <k n="GDP" t="r"/>
    <k n="Gross primary education enrollment (%)" t="r"/>
    <k n="Gross tertiary education enrollment (%)" t="r"/>
    <k n="Infant mortality" t="r"/>
    <k n="Largest city" t="r"/>
    <k n="Leader(s)" t="r"/>
    <k n="LearnMoreOnLink" t="r"/>
    <k n="Life expectancy" t="r"/>
    <k n="Maternal mortality ratio" t="r"/>
    <k n="Minimum wage" t="r"/>
    <k n="Name" t="s"/>
    <k n="National anthem" t="s"/>
    <k n="Official language" t="r"/>
    <k n="Official name" t="s"/>
    <k n="Out of pocket health expenditure (%)" t="r"/>
    <k n="Physicians per thousand" t="r"/>
    <k n="Population" t="r"/>
    <k n="Population: Income share fourth 20%" t="r"/>
    <k n="Population: Income share highest 10%" t="r"/>
    <k n="Population: Income share highest 20%" t="r"/>
    <k n="Population: Income share lowest 10%" t="r"/>
    <k n="Population: Income share lowest 20%" t="r"/>
    <k n="Population: Income share second 20%" t="r"/>
    <k n="Population: Income share third 20%" t="r"/>
    <k n="Population: Labor force participation (%)" t="r"/>
    <k n="Subdivisions" t="r"/>
    <k n="Tax revenue (%)" t="r"/>
    <k n="Time zone(s)" t="r"/>
    <k n="Total tax rate" t="r"/>
    <k n="Unemployment rate" t="r"/>
    <k n="UniqueName" t="s"/>
    <k n="Urban population" t="r"/>
    <k n="VDPID/VSID" t="s"/>
  </s>
  <s t="_linkedentity2core">
    <k n="_CRID" t="e"/>
    <k n="%EntityCulture" t="s"/>
    <k n="%EntityId" t="s"/>
    <k n="%EntityServiceId" t="i"/>
    <k n="%IsRefreshable" t="b"/>
    <k n="_Attribution" t="spb"/>
    <k n="_Display" t="spb"/>
    <k n="_DisplayString" t="s"/>
    <k n="_Flags" t="spb"/>
    <k n="_Format" t="spb"/>
    <k n="_Icon" t="s"/>
    <k n="_Provider" t="spb"/>
    <k n="_SubLabel" t="spb"/>
    <k n="Abbreviation" t="s"/>
    <k n="Agricultural land (%)" t="r"/>
    <k n="Area" t="r"/>
    <k n="Armed forces size" t="r"/>
    <k n="Birth rate" t="r"/>
    <k n="Calling code" t="r"/>
    <k n="Capital/Major City" t="r"/>
    <k n="Carbon dioxide emissions" t="r"/>
    <k n="CPI" t="r"/>
    <k n="CPI Change (%)" t="r"/>
    <k n="Currency code" t="s"/>
    <k n="Description" t="s"/>
    <k n="Electric power consumption" t="r"/>
    <k n="Fertility rate" t="r"/>
    <k n="Forested area (%)" t="r"/>
    <k n="Fossil fuel energy consumption" t="r"/>
    <k n="Gasoline price" t="r"/>
    <k n="GDP" t="r"/>
    <k n="Gross primary education enrollment (%)" t="r"/>
    <k n="Gross tertiary education enrollment (%)" t="r"/>
    <k n="Infant mortality" t="r"/>
    <k n="Largest city" t="r"/>
    <k n="Leader(s)" t="r"/>
    <k n="LearnMoreOnLink" t="r"/>
    <k n="Life expectancy" t="r"/>
    <k n="Market cap of listed companies" t="r"/>
    <k n="Maternal mortality ratio" t="r"/>
    <k n="Minimum wage" t="r"/>
    <k n="Name" t="s"/>
    <k n="National anthem" t="s"/>
    <k n="Official language" t="r"/>
    <k n="Official name" t="s"/>
    <k n="Out of pocket health expenditure (%)" t="r"/>
    <k n="Physicians per thousand" t="r"/>
    <k n="Population" t="r"/>
    <k n="Population: Income share fourth 20%" t="r"/>
    <k n="Population: Income share highest 10%" t="r"/>
    <k n="Population: Income share highest 20%" t="r"/>
    <k n="Population: Income share lowest 10%" t="r"/>
    <k n="Population: Income share lowest 20%" t="r"/>
    <k n="Population: Income share second 20%" t="r"/>
    <k n="Population: Income share third 20%" t="r"/>
    <k n="Population: Labor force participation (%)" t="r"/>
    <k n="Subdivisions" t="r"/>
    <k n="Tax revenue (%)" t="r"/>
    <k n="Time zone(s)" t="r"/>
    <k n="Total tax rate" t="r"/>
    <k n="Unemployment rate" t="r"/>
    <k n="UniqueName" t="s"/>
    <k n="Urban population" t="r"/>
    <k n="VDPID/VSID" t="s"/>
  </s>
  <s t="_linkedentity2core">
    <k n="_CRID" t="e"/>
    <k n="%EntityCulture" t="s"/>
    <k n="%EntityId" t="s"/>
    <k n="%EntityServiceId" t="i"/>
    <k n="%IsRefreshable" t="b"/>
    <k n="_Attribution" t="spb"/>
    <k n="_Display" t="spb"/>
    <k n="_DisplayString" t="s"/>
    <k n="_Flags" t="spb"/>
    <k n="_Format" t="spb"/>
    <k n="_Icon" t="s"/>
    <k n="_Provider" t="spb"/>
    <k n="_SubLabel" t="spb"/>
    <k n="Abbreviation" t="s"/>
    <k n="Agricultural land (%)" t="r"/>
    <k n="Area" t="r"/>
    <k n="Armed forces size" t="r"/>
    <k n="Birth rate" t="r"/>
    <k n="Calling code" t="r"/>
    <k n="Capital/Major City" t="r"/>
    <k n="Carbon dioxide emissions" t="r"/>
    <k n="CPI" t="r"/>
    <k n="CPI Change (%)" t="r"/>
    <k n="Currency code" t="s"/>
    <k n="Description" t="s"/>
    <k n="Fertility rate" t="r"/>
    <k n="Forested area (%)" t="r"/>
    <k n="Fossil fuel energy consumption" t="r"/>
    <k n="Gasoline price" t="r"/>
    <k n="GDP" t="r"/>
    <k n="Gross primary education enrollment (%)" t="r"/>
    <k n="Gross tertiary education enrollment (%)" t="r"/>
    <k n="Infant mortality" t="r"/>
    <k n="Largest city" t="r"/>
    <k n="Leader(s)" t="r"/>
    <k n="LearnMoreOnLink" t="r"/>
    <k n="Life expectancy" t="r"/>
    <k n="Maternal mortality ratio" t="r"/>
    <k n="Minimum wage" t="r"/>
    <k n="Name" t="s"/>
    <k n="National anthem" t="s"/>
    <k n="Official language" t="r"/>
    <k n="Official name" t="s"/>
    <k n="Out of pocket health expenditure (%)" t="r"/>
    <k n="Physicians per thousand" t="r"/>
    <k n="Population" t="r"/>
    <k n="Subdivisions" t="r"/>
    <k n="Tax revenue (%)" t="r"/>
    <k n="Time zone(s)" t="r"/>
    <k n="Total tax rate" t="r"/>
    <k n="UniqueName" t="s"/>
    <k n="Urban population" t="r"/>
    <k n="VDPID/VSID" t="s"/>
  </s>
  <s t="_linkedentity2core">
    <k n="_CRID" t="e"/>
    <k n="%EntityCulture" t="s"/>
    <k n="%EntityId" t="s"/>
    <k n="%EntityServiceId" t="i"/>
    <k n="%IsRefreshable" t="b"/>
    <k n="_Attribution" t="spb"/>
    <k n="_Display" t="spb"/>
    <k n="_DisplayString" t="s"/>
    <k n="_Flags" t="spb"/>
    <k n="_Format" t="spb"/>
    <k n="_Icon" t="s"/>
    <k n="_Provider" t="spb"/>
    <k n="_SubLabel" t="spb"/>
    <k n="Abbreviation" t="s"/>
    <k n="Agricultural land (%)" t="r"/>
    <k n="Area" t="r"/>
    <k n="Birth rate" t="r"/>
    <k n="Calling code" t="r"/>
    <k n="Capital/Major City" t="r"/>
    <k n="Carbon dioxide emissions" t="r"/>
    <k n="CPI" t="r"/>
    <k n="CPI Change (%)" t="r"/>
    <k n="Description" t="s"/>
    <k n="Fertility rate" t="r"/>
    <k n="Forested area (%)" t="r"/>
    <k n="GDP" t="r"/>
    <k n="Gross primary education enrollment (%)" t="r"/>
    <k n="Gross tertiary education enrollment (%)" t="r"/>
    <k n="Image" t="r"/>
    <k n="Largest city" t="r"/>
    <k n="Leader(s)" t="r"/>
    <k n="LearnMoreOnLink" t="r"/>
    <k n="Life expectancy" t="r"/>
    <k n="Name" t="s"/>
    <k n="National anthem" t="s"/>
    <k n="Official language" t="r"/>
    <k n="Official name" t="s"/>
    <k n="Physicians per thousand" t="r"/>
    <k n="Population" t="r"/>
    <k n="Time zone(s)" t="r"/>
    <k n="UniqueName" t="s"/>
    <k n="Urban population" t="r"/>
    <k n="VDPID/VSID" t="s"/>
  </s>
  <s t="_linkedentity2core">
    <k n="_CRID" t="e"/>
    <k n="%EntityCulture" t="s"/>
    <k n="%EntityId" t="s"/>
    <k n="%EntityServiceId" t="i"/>
    <k n="%IsRefreshable" t="b"/>
    <k n="_Attribution" t="spb"/>
    <k n="_Display" t="spb"/>
    <k n="_DisplayString" t="s"/>
    <k n="_Flags" t="spb"/>
    <k n="_Format" t="spb"/>
    <k n="_Icon" t="s"/>
    <k n="_Provider" t="spb"/>
    <k n="_SubLabel" t="spb"/>
    <k n="Abbreviation" t="s"/>
    <k n="Agricultural land (%)" t="r"/>
    <k n="Area" t="r"/>
    <k n="Armed forces size" t="r"/>
    <k n="Birth rate" t="r"/>
    <k n="Calling code" t="r"/>
    <k n="Capital/Major City" t="r"/>
    <k n="Carbon dioxide emissions" t="r"/>
    <k n="CPI" t="r"/>
    <k n="CPI Change (%)" t="r"/>
    <k n="Currency code" t="s"/>
    <k n="Description" t="s"/>
    <k n="Electric power consumption" t="r"/>
    <k n="Fertility rate" t="r"/>
    <k n="Forested area (%)" t="r"/>
    <k n="Fossil fuel energy consumption" t="r"/>
    <k n="Gasoline price" t="r"/>
    <k n="GDP" t="r"/>
    <k n="Gross primary education enrollment (%)" t="r"/>
    <k n="Gross tertiary education enrollment (%)" t="r"/>
    <k n="Infant mortality" t="r"/>
    <k n="Largest city" t="r"/>
    <k n="LearnMoreOnLink" t="r"/>
    <k n="Life expectancy" t="r"/>
    <k n="Market cap of listed companies" t="r"/>
    <k n="Maternal mortality ratio" t="r"/>
    <k n="Minimum wage" t="r"/>
    <k n="Name" t="s"/>
    <k n="National anthem" t="s"/>
    <k n="Official language" t="r"/>
    <k n="Official name" t="s"/>
    <k n="Out of pocket health expenditure (%)" t="r"/>
    <k n="Physicians per thousand" t="r"/>
    <k n="Population" t="r"/>
    <k n="Population: Income share fourth 20%" t="r"/>
    <k n="Population: Income share highest 10%" t="r"/>
    <k n="Population: Income share highest 20%" t="r"/>
    <k n="Population: Income share lowest 10%" t="r"/>
    <k n="Population: Income share lowest 20%" t="r"/>
    <k n="Population: Income share second 20%" t="r"/>
    <k n="Population: Income share third 20%" t="r"/>
    <k n="Population: Labor force participation (%)" t="r"/>
    <k n="Subdivisions" t="r"/>
    <k n="Tax revenue (%)" t="r"/>
    <k n="Time zone(s)" t="r"/>
    <k n="Total tax rate" t="r"/>
    <k n="Unemployment rate" t="r"/>
    <k n="UniqueName" t="s"/>
    <k n="Urban population" t="r"/>
    <k n="VDPID/VSID" t="s"/>
  </s>
  <s t="_linkedentity2core">
    <k n="_CRID" t="e"/>
    <k n="%EntityCulture" t="s"/>
    <k n="%EntityId" t="s"/>
    <k n="%EntityServiceId" t="i"/>
    <k n="%IsRefreshable" t="b"/>
    <k n="_Attribution" t="spb"/>
    <k n="_Display" t="spb"/>
    <k n="_DisplayString" t="s"/>
    <k n="_Flags" t="spb"/>
    <k n="_Format" t="spb"/>
    <k n="_Icon" t="s"/>
    <k n="_Provider" t="spb"/>
    <k n="_SubLabel" t="spb"/>
    <k n="Abbreviation" t="s"/>
    <k n="Agricultural land (%)" t="r"/>
    <k n="Area" t="r"/>
    <k n="Birth rate" t="r"/>
    <k n="Calling code" t="r"/>
    <k n="Capital/Major City" t="r"/>
    <k n="Carbon dioxide emissions" t="r"/>
    <k n="Description" t="s"/>
    <k n="Fertility rate" t="r"/>
    <k n="Forested area (%)" t="r"/>
    <k n="GDP" t="r"/>
    <k n="Gross primary education enrollment (%)" t="r"/>
    <k n="Gross tertiary education enrollment (%)" t="r"/>
    <k n="Image" t="r"/>
    <k n="Largest city" t="r"/>
    <k n="Leader(s)" t="r"/>
    <k n="LearnMoreOnLink" t="r"/>
    <k n="Life expectancy" t="r"/>
    <k n="Market cap of listed companies" t="r"/>
    <k n="Name" t="s"/>
    <k n="National anthem" t="s"/>
    <k n="Official language" t="r"/>
    <k n="Official name" t="s"/>
    <k n="Physicians per thousand" t="r"/>
    <k n="Population" t="r"/>
    <k n="Time zone(s)" t="r"/>
    <k n="UniqueName" t="s"/>
    <k n="Urban population" t="r"/>
    <k n="VDPID/VSID" t="s"/>
  </s>
  <s t="_linkedentity2core">
    <k n="_CRID" t="e"/>
    <k n="%EntityCulture" t="s"/>
    <k n="%EntityId" t="s"/>
    <k n="%EntityServiceId" t="i"/>
    <k n="%IsRefreshable" t="b"/>
    <k n="_Attribution" t="spb"/>
    <k n="_Display" t="spb"/>
    <k n="_DisplayString" t="s"/>
    <k n="_Flags" t="spb"/>
    <k n="_Format" t="spb"/>
    <k n="_Icon" t="s"/>
    <k n="_Provider" t="spb"/>
    <k n="_SubLabel" t="spb"/>
    <k n="Abbreviation" t="s"/>
    <k n="Agricultural land (%)" t="r"/>
    <k n="Area" t="r"/>
    <k n="Armed forces size" t="r"/>
    <k n="Birth rate" t="r"/>
    <k n="Calling code" t="r"/>
    <k n="Capital/Major City" t="r"/>
    <k n="Carbon dioxide emissions" t="r"/>
    <k n="CPI" t="r"/>
    <k n="CPI Change (%)" t="r"/>
    <k n="Currency code" t="s"/>
    <k n="Description" t="s"/>
    <k n="Electric power consumption" t="r"/>
    <k n="Fertility rate" t="r"/>
    <k n="Forested area (%)" t="r"/>
    <k n="Fossil fuel energy consumption" t="r"/>
    <k n="Gasoline price" t="r"/>
    <k n="GDP" t="r"/>
    <k n="Gross primary education enrollment (%)" t="r"/>
    <k n="Infant mortality" t="r"/>
    <k n="Largest city" t="r"/>
    <k n="Leader(s)" t="r"/>
    <k n="LearnMoreOnLink" t="r"/>
    <k n="Life expectancy" t="r"/>
    <k n="Maternal mortality ratio" t="r"/>
    <k n="Minimum wage" t="r"/>
    <k n="Name" t="s"/>
    <k n="National anthem" t="s"/>
    <k n="Official language" t="r"/>
    <k n="Official name" t="s"/>
    <k n="Out of pocket health expenditure (%)" t="r"/>
    <k n="Physicians per thousand" t="r"/>
    <k n="Population" t="r"/>
    <k n="Population: Income share fourth 20%" t="r"/>
    <k n="Population: Income share highest 10%" t="r"/>
    <k n="Population: Income share highest 20%" t="r"/>
    <k n="Population: Income share lowest 10%" t="r"/>
    <k n="Population: Income share lowest 20%" t="r"/>
    <k n="Population: Income share second 20%" t="r"/>
    <k n="Population: Income share third 20%" t="r"/>
    <k n="Population: Labor force participation (%)" t="r"/>
    <k n="Subdivisions" t="r"/>
    <k n="Tax revenue (%)" t="r"/>
    <k n="Time zone(s)" t="r"/>
    <k n="Total tax rate" t="r"/>
    <k n="Unemployment rate" t="r"/>
    <k n="UniqueName" t="s"/>
    <k n="Urban population" t="r"/>
    <k n="VDPID/VSID" t="s"/>
  </s>
  <s t="_linkedentity2core">
    <k n="_CRID" t="e"/>
    <k n="%EntityCulture" t="s"/>
    <k n="%EntityId" t="s"/>
    <k n="%EntityServiceId" t="i"/>
    <k n="%IsRefreshable" t="b"/>
    <k n="_Attribution" t="spb"/>
    <k n="_Display" t="spb"/>
    <k n="_DisplayString" t="s"/>
    <k n="_Flags" t="spb"/>
    <k n="_Format" t="spb"/>
    <k n="_Icon" t="s"/>
    <k n="_Provider" t="spb"/>
    <k n="_SubLabel" t="spb"/>
    <k n="Abbreviation" t="s"/>
    <k n="Agricultural land (%)" t="r"/>
    <k n="Area" t="r"/>
    <k n="Armed forces size" t="r"/>
    <k n="Birth rate" t="r"/>
    <k n="Calling code" t="r"/>
    <k n="Capital/Major City" t="r"/>
    <k n="Carbon dioxide emissions" t="r"/>
    <k n="CPI" t="r"/>
    <k n="CPI Change (%)" t="r"/>
    <k n="Currency code" t="s"/>
    <k n="Description" t="s"/>
    <k n="Electric power consumption" t="r"/>
    <k n="Fertility rate" t="r"/>
    <k n="Forested area (%)" t="r"/>
    <k n="Fossil fuel energy consumption" t="r"/>
    <k n="Gasoline price" t="r"/>
    <k n="GDP" t="r"/>
    <k n="Gross primary education enrollment (%)" t="r"/>
    <k n="Gross tertiary education enrollment (%)" t="r"/>
    <k n="Image" t="r"/>
    <k n="Infant mortality" t="r"/>
    <k n="Largest city" t="r"/>
    <k n="Leader(s)" t="r"/>
    <k n="LearnMoreOnLink" t="r"/>
    <k n="Life expectancy" t="r"/>
    <k n="Market cap of listed companies" t="r"/>
    <k n="Maternal mortality ratio" t="r"/>
    <k n="Minimum wage" t="r"/>
    <k n="Name" t="s"/>
    <k n="National anthem" t="s"/>
    <k n="Official language" t="r"/>
    <k n="Official name" t="s"/>
    <k n="Out of pocket health expenditure (%)" t="r"/>
    <k n="Physicians per thousand" t="r"/>
    <k n="Population" t="r"/>
    <k n="Population: Income share fourth 20%" t="r"/>
    <k n="Population: Income share highest 10%" t="r"/>
    <k n="Population: Income share highest 20%" t="r"/>
    <k n="Population: Income share lowest 10%" t="r"/>
    <k n="Population: Income share lowest 20%" t="r"/>
    <k n="Population: Income share second 20%" t="r"/>
    <k n="Population: Income share third 20%" t="r"/>
    <k n="Population: Labor force participation (%)" t="r"/>
    <k n="Subdivisions" t="r"/>
    <k n="Tax revenue (%)" t="r"/>
    <k n="Time zone(s)" t="r"/>
    <k n="Total tax rate" t="r"/>
    <k n="Unemployment rate" t="r"/>
    <k n="UniqueName" t="s"/>
    <k n="Urban population" t="r"/>
    <k n="VDPID/VSID" t="s"/>
  </s>
  <s t="_linkedentity2core">
    <k n="_CRID" t="e"/>
    <k n="%EntityCulture" t="s"/>
    <k n="%EntityId" t="s"/>
    <k n="%EntityServiceId" t="i"/>
    <k n="%IsRefreshable" t="b"/>
    <k n="_Attribution" t="spb"/>
    <k n="_Display" t="spb"/>
    <k n="_DisplayString" t="s"/>
    <k n="_Flags" t="spb"/>
    <k n="_Format" t="spb"/>
    <k n="_Icon" t="s"/>
    <k n="_Provider" t="spb"/>
    <k n="_SubLabel" t="spb"/>
    <k n="Abbreviation" t="s"/>
    <k n="Agricultural land (%)" t="r"/>
    <k n="Area" t="r"/>
    <k n="Armed forces size" t="r"/>
    <k n="Birth rate" t="r"/>
    <k n="Calling code" t="r"/>
    <k n="Capital/Major City" t="r"/>
    <k n="Carbon dioxide emissions" t="r"/>
    <k n="CPI" t="r"/>
    <k n="CPI Change (%)" t="r"/>
    <k n="Currency code" t="s"/>
    <k n="Description" t="s"/>
    <k n="Fertility rate" t="r"/>
    <k n="Forested area (%)" t="r"/>
    <k n="Fossil fuel energy consumption" t="r"/>
    <k n="Gasoline price" t="r"/>
    <k n="GDP" t="r"/>
    <k n="Gross primary education enrollment (%)" t="r"/>
    <k n="Gross tertiary education enrollment (%)" t="r"/>
    <k n="Infant mortality" t="r"/>
    <k n="Largest city" t="r"/>
    <k n="Leader(s)" t="r"/>
    <k n="LearnMoreOnLink" t="r"/>
    <k n="Life expectancy" t="r"/>
    <k n="Maternal mortality ratio" t="r"/>
    <k n="Minimum wage" t="r"/>
    <k n="Name" t="s"/>
    <k n="National anthem" t="s"/>
    <k n="Official language" t="r"/>
    <k n="Official name" t="s"/>
    <k n="Out of pocket health expenditure (%)" t="r"/>
    <k n="Physicians per thousand" t="r"/>
    <k n="Population" t="r"/>
    <k n="Population: Income share fourth 20%" t="r"/>
    <k n="Population: Income share highest 10%" t="r"/>
    <k n="Population: Income share highest 20%" t="r"/>
    <k n="Population: Income share lowest 10%" t="r"/>
    <k n="Population: Income share lowest 20%" t="r"/>
    <k n="Population: Income share second 20%" t="r"/>
    <k n="Population: Income share third 20%" t="r"/>
    <k n="Population: Labor force participation (%)" t="r"/>
    <k n="Subdivisions" t="r"/>
    <k n="Tax revenue (%)" t="r"/>
    <k n="Time zone(s)" t="r"/>
    <k n="Total tax rate" t="r"/>
    <k n="Unemployment rate" t="r"/>
    <k n="UniqueName" t="s"/>
    <k n="Urban population" t="r"/>
    <k n="VDPID/VSID" t="s"/>
  </s>
  <s t="_linkedentity2core">
    <k n="_CRID" t="e"/>
    <k n="%EntityCulture" t="s"/>
    <k n="%EntityId" t="s"/>
    <k n="%EntityServiceId" t="i"/>
    <k n="%IsRefreshable" t="b"/>
    <k n="_Attribution" t="spb"/>
    <k n="_Display" t="spb"/>
    <k n="_DisplayString" t="s"/>
    <k n="_Flags" t="spb"/>
    <k n="_Format" t="spb"/>
    <k n="_Icon" t="s"/>
    <k n="_Provider" t="spb"/>
    <k n="_SubLabel" t="spb"/>
    <k n="Abbreviation" t="s"/>
    <k n="Agricultural land (%)" t="r"/>
    <k n="Area" t="r"/>
    <k n="Birth rate" t="r"/>
    <k n="Calling code" t="r"/>
    <k n="Capital/Major City" t="r"/>
    <k n="Carbon dioxide emissions" t="r"/>
    <k n="CPI" t="r"/>
    <k n="CPI Change (%)" t="r"/>
    <k n="Description" t="s"/>
    <k n="Electric power consumption" t="r"/>
    <k n="Fertility rate" t="r"/>
    <k n="Fossil fuel energy consumption" t="r"/>
    <k n="Gasoline price" t="r"/>
    <k n="GDP" t="r"/>
    <k n="Gross primary education enrollment (%)" t="r"/>
    <k n="Gross tertiary education enrollment (%)" t="r"/>
    <k n="Largest city" t="r"/>
    <k n="LearnMoreOnLink" t="r"/>
    <k n="Life expectancy" t="r"/>
    <k n="Market cap of listed companies" t="r"/>
    <k n="Minimum wage" t="r"/>
    <k n="Name" t="s"/>
    <k n="National anthem" t="s"/>
    <k n="Official language" t="r"/>
    <k n="Official name" t="s"/>
    <k n="Physicians per thousand" t="r"/>
    <k n="Population" t="r"/>
    <k n="Population: Labor force participation (%)" t="r"/>
    <k n="Time zone(s)" t="r"/>
    <k n="Total tax rate" t="r"/>
    <k n="Unemployment rate" t="r"/>
    <k n="UniqueName" t="s"/>
    <k n="Urban population" t="r"/>
    <k n="VDPID/VSID" t="s"/>
  </s>
  <s t="_linkedentity2core">
    <k n="_CRID" t="e"/>
    <k n="%EntityCulture" t="s"/>
    <k n="%EntityId" t="s"/>
    <k n="%EntityServiceId" t="i"/>
    <k n="%IsRefreshable" t="b"/>
    <k n="_Attribution" t="spb"/>
    <k n="_Display" t="spb"/>
    <k n="_DisplayString" t="s"/>
    <k n="_Flags" t="spb"/>
    <k n="_Format" t="spb"/>
    <k n="_Icon" t="s"/>
    <k n="_Provider" t="spb"/>
    <k n="_SubLabel" t="spb"/>
    <k n="Agricultural land (%)" t="r"/>
    <k n="Area" t="r"/>
    <k n="Armed forces size" t="r"/>
    <k n="Birth rate" t="r"/>
    <k n="Calling code" t="r"/>
    <k n="Capital/Major City" t="r"/>
    <k n="Carbon dioxide emissions" t="r"/>
    <k n="CPI" t="r"/>
    <k n="CPI Change (%)" t="r"/>
    <k n="Currency code" t="s"/>
    <k n="Description" t="s"/>
    <k n="Electric power consumption" t="r"/>
    <k n="Fertility rate" t="r"/>
    <k n="Forested area (%)" t="r"/>
    <k n="Fossil fuel energy consumption" t="r"/>
    <k n="Gasoline price" t="r"/>
    <k n="GDP" t="r"/>
    <k n="Gross primary education enrollment (%)" t="r"/>
    <k n="Gross tertiary education enrollment (%)" t="r"/>
    <k n="Infant mortality" t="r"/>
    <k n="Largest city" t="r"/>
    <k n="Leader(s)" t="r"/>
    <k n="LearnMoreOnLink" t="r"/>
    <k n="Life expectancy" t="r"/>
    <k n="Maternal mortality ratio" t="r"/>
    <k n="Minimum wage" t="r"/>
    <k n="Name" t="s"/>
    <k n="National anthem" t="s"/>
    <k n="Official language" t="r"/>
    <k n="Official name" t="s"/>
    <k n="Out of pocket health expenditure (%)" t="r"/>
    <k n="Physicians per thousand" t="r"/>
    <k n="Population" t="r"/>
    <k n="Population: Income share fourth 20%" t="r"/>
    <k n="Population: Income share highest 10%" t="r"/>
    <k n="Population: Income share highest 20%" t="r"/>
    <k n="Population: Income share lowest 10%" t="r"/>
    <k n="Population: Income share lowest 20%" t="r"/>
    <k n="Population: Income share second 20%" t="r"/>
    <k n="Population: Income share third 20%" t="r"/>
    <k n="Population: Labor force participation (%)" t="r"/>
    <k n="Tax revenue (%)" t="r"/>
    <k n="Time zone(s)" t="r"/>
    <k n="Total tax rate" t="r"/>
    <k n="Unemployment rate" t="r"/>
    <k n="UniqueName" t="s"/>
    <k n="Urban population" t="r"/>
    <k n="VDPID/VSID" t="s"/>
  </s>
  <s t="_linkedentity2core">
    <k n="_CRID" t="e"/>
    <k n="%EntityCulture" t="s"/>
    <k n="%EntityId" t="s"/>
    <k n="%EntityServiceId" t="i"/>
    <k n="%IsRefreshable" t="b"/>
    <k n="_Attribution" t="spb"/>
    <k n="_Display" t="spb"/>
    <k n="_DisplayString" t="s"/>
    <k n="_Flags" t="spb"/>
    <k n="_Format" t="spb"/>
    <k n="_Icon" t="s"/>
    <k n="_Provider" t="spb"/>
    <k n="_SubLabel" t="spb"/>
    <k n="Abbreviation" t="s"/>
    <k n="Agricultural land (%)" t="r"/>
    <k n="Area" t="r"/>
    <k n="Armed forces size" t="r"/>
    <k n="Birth rate" t="r"/>
    <k n="Calling code" t="r"/>
    <k n="Capital/Major City" t="r"/>
    <k n="Carbon dioxide emissions" t="r"/>
    <k n="Currency code" t="s"/>
    <k n="Description" t="s"/>
    <k n="Electric power consumption" t="r"/>
    <k n="Fertility rate" t="r"/>
    <k n="Forested area (%)" t="r"/>
    <k n="Fossil fuel energy consumption" t="r"/>
    <k n="Gasoline price" t="r"/>
    <k n="GDP" t="r"/>
    <k n="Gross primary education enrollment (%)" t="r"/>
    <k n="Gross tertiary education enrollment (%)" t="r"/>
    <k n="Infant mortality" t="r"/>
    <k n="Largest city" t="r"/>
    <k n="Leader(s)" t="r"/>
    <k n="LearnMoreOnLink" t="r"/>
    <k n="Life expectancy" t="r"/>
    <k n="Maternal mortality ratio" t="r"/>
    <k n="Minimum wage" t="r"/>
    <k n="Name" t="s"/>
    <k n="National anthem" t="s"/>
    <k n="Official language" t="r"/>
    <k n="Official name" t="s"/>
    <k n="Physicians per thousand" t="r"/>
    <k n="Population" t="r"/>
    <k n="Population: Labor force participation (%)" t="r"/>
    <k n="Subdivisions" t="r"/>
    <k n="Time zone(s)" t="r"/>
    <k n="Unemployment rate" t="r"/>
    <k n="UniqueName" t="s"/>
    <k n="Urban population" t="r"/>
    <k n="VDPID/VSID" t="s"/>
  </s>
  <s t="_linkedentity2core">
    <k n="_CRID" t="e"/>
    <k n="%EntityCulture" t="s"/>
    <k n="%EntityId" t="s"/>
    <k n="%EntityServiceId" t="i"/>
    <k n="%IsRefreshable" t="b"/>
    <k n="_Attribution" t="spb"/>
    <k n="_Display" t="spb"/>
    <k n="_DisplayString" t="s"/>
    <k n="_Flags" t="spb"/>
    <k n="_Format" t="spb"/>
    <k n="_Icon" t="s"/>
    <k n="_Provider" t="spb"/>
    <k n="_SubLabel" t="spb"/>
    <k n="Abbreviation" t="s"/>
    <k n="Area" t="r"/>
    <k n="Birth rate" t="r"/>
    <k n="Calling code" t="r"/>
    <k n="Capital/Major City" t="r"/>
    <k n="Carbon dioxide emissions" t="r"/>
    <k n="CPI" t="r"/>
    <k n="CPI Change (%)" t="r"/>
    <k n="Description" t="s"/>
    <k n="Electric power consumption" t="r"/>
    <k n="Fertility rate" t="r"/>
    <k n="Fossil fuel energy consumption" t="r"/>
    <k n="GDP" t="r"/>
    <k n="Gross primary education enrollment (%)" t="r"/>
    <k n="Gross tertiary education enrollment (%)" t="r"/>
    <k n="Image" t="r"/>
    <k n="Largest city" t="r"/>
    <k n="Leader(s)" t="r"/>
    <k n="LearnMoreOnLink" t="r"/>
    <k n="Life expectancy" t="r"/>
    <k n="Name" t="s"/>
    <k n="National anthem" t="s"/>
    <k n="Official language" t="r"/>
    <k n="Official name" t="s"/>
    <k n="Population" t="r"/>
    <k n="Time zone(s)" t="r"/>
    <k n="UniqueName" t="s"/>
    <k n="Urban population" t="r"/>
    <k n="VDPID/VSID" t="s"/>
  </s>
  <s t="_linkedentity2core">
    <k n="_CRID" t="e"/>
    <k n="%EntityCulture" t="s"/>
    <k n="%EntityId" t="s"/>
    <k n="%EntityServiceId" t="i"/>
    <k n="%IsRefreshable" t="b"/>
    <k n="_Attribution" t="spb"/>
    <k n="_Display" t="spb"/>
    <k n="_DisplayString" t="s"/>
    <k n="_Flags" t="spb"/>
    <k n="_Format" t="spb"/>
    <k n="_Icon" t="s"/>
    <k n="_Provider" t="spb"/>
    <k n="_SubLabel" t="spb"/>
    <k n="Abbreviation" t="s"/>
    <k n="Agricultural land (%)" t="r"/>
    <k n="Area" t="r"/>
    <k n="Armed forces size" t="r"/>
    <k n="Birth rate" t="r"/>
    <k n="Calling code" t="r"/>
    <k n="Capital/Major City" t="r"/>
    <k n="Carbon dioxide emissions" t="r"/>
    <k n="CPI" t="r"/>
    <k n="CPI Change (%)" t="r"/>
    <k n="Currency code" t="s"/>
    <k n="Description" t="s"/>
    <k n="Electric power consumption" t="r"/>
    <k n="Fertility rate" t="r"/>
    <k n="Forested area (%)" t="r"/>
    <k n="Fossil fuel energy consumption" t="r"/>
    <k n="Gasoline price" t="r"/>
    <k n="GDP" t="r"/>
    <k n="Gross primary education enrollment (%)" t="r"/>
    <k n="Gross tertiary education enrollment (%)" t="r"/>
    <k n="Image" t="r"/>
    <k n="Infant mortality" t="r"/>
    <k n="Largest city" t="r"/>
    <k n="Leader(s)" t="r"/>
    <k n="LearnMoreOnLink" t="r"/>
    <k n="Life expectancy" t="r"/>
    <k n="Market cap of listed companies" t="r"/>
    <k n="Maternal mortality ratio" t="r"/>
    <k n="Name" t="s"/>
    <k n="National anthem" t="s"/>
    <k n="Official language" t="r"/>
    <k n="Official name" t="s"/>
    <k n="Out of pocket health expenditure (%)" t="r"/>
    <k n="Physicians per thousand" t="r"/>
    <k n="Population" t="r"/>
    <k n="Population: Income share fourth 20%" t="r"/>
    <k n="Population: Income share highest 10%" t="r"/>
    <k n="Population: Income share highest 20%" t="r"/>
    <k n="Population: Income share lowest 10%" t="r"/>
    <k n="Population: Income share lowest 20%" t="r"/>
    <k n="Population: Income share second 20%" t="r"/>
    <k n="Population: Income share third 20%" t="r"/>
    <k n="Population: Labor force participation (%)" t="r"/>
    <k n="Subdivisions" t="r"/>
    <k n="Tax revenue (%)" t="r"/>
    <k n="Time zone(s)" t="r"/>
    <k n="Total tax rate" t="r"/>
    <k n="Unemployment rate" t="r"/>
    <k n="UniqueName" t="s"/>
    <k n="Urban population" t="r"/>
    <k n="VDPID/VSID" t="s"/>
  </s>
  <s t="_linkedentity2core">
    <k n="_CRID" t="e"/>
    <k n="%EntityCulture" t="s"/>
    <k n="%EntityId" t="s"/>
    <k n="%EntityServiceId" t="i"/>
    <k n="%IsRefreshable" t="b"/>
    <k n="_Attribution" t="spb"/>
    <k n="_Display" t="spb"/>
    <k n="_DisplayString" t="s"/>
    <k n="_Flags" t="spb"/>
    <k n="_Format" t="spb"/>
    <k n="_Icon" t="s"/>
    <k n="_Provider" t="spb"/>
    <k n="_SubLabel" t="spb"/>
    <k n="Abbreviation" t="s"/>
    <k n="Agricultural land (%)" t="r"/>
    <k n="Area" t="r"/>
    <k n="Birth rate" t="r"/>
    <k n="Calling code" t="r"/>
    <k n="Capital/Major City" t="r"/>
    <k n="Carbon dioxide emissions" t="r"/>
    <k n="CPI" t="r"/>
    <k n="CPI Change (%)" t="r"/>
    <k n="Currency code" t="s"/>
    <k n="Description" t="s"/>
    <k n="Fertility rate" t="r"/>
    <k n="Forested area (%)" t="r"/>
    <k n="Fossil fuel energy consumption" t="r"/>
    <k n="GDP" t="r"/>
    <k n="Gross primary education enrollment (%)" t="r"/>
    <k n="Gross tertiary education enrollment (%)" t="r"/>
    <k n="Infant mortality" t="r"/>
    <k n="Largest city" t="r"/>
    <k n="Leader(s)" t="r"/>
    <k n="LearnMoreOnLink" t="r"/>
    <k n="Life expectancy" t="r"/>
    <k n="Minimum wage" t="r"/>
    <k n="Name" t="s"/>
    <k n="National anthem" t="s"/>
    <k n="Official language" t="r"/>
    <k n="Official name" t="s"/>
    <k n="Out of pocket health expenditure (%)" t="r"/>
    <k n="Physicians per thousand" t="r"/>
    <k n="Population" t="r"/>
    <k n="Subdivisions" t="r"/>
    <k n="Tax revenue (%)" t="r"/>
    <k n="Time zone(s)" t="r"/>
    <k n="Total tax rate" t="r"/>
    <k n="UniqueName" t="s"/>
    <k n="Urban population" t="r"/>
    <k n="VDPID/VSID" t="s"/>
  </s>
  <s t="_linkedentity2core">
    <k n="_CRID" t="e"/>
    <k n="%EntityCulture" t="s"/>
    <k n="%EntityId" t="s"/>
    <k n="%EntityServiceId" t="i"/>
    <k n="%IsRefreshable" t="b"/>
    <k n="_Attribution" t="spb"/>
    <k n="_Display" t="spb"/>
    <k n="_DisplayString" t="s"/>
    <k n="_Flags" t="spb"/>
    <k n="_Format" t="spb"/>
    <k n="_Icon" t="s"/>
    <k n="_Provider" t="spb"/>
    <k n="_SubLabel" t="spb"/>
    <k n="Abbreviation" t="s"/>
    <k n="Agricultural land (%)" t="r"/>
    <k n="Area" t="r"/>
    <k n="Armed forces size" t="r"/>
    <k n="Birth rate" t="r"/>
    <k n="Calling code" t="r"/>
    <k n="Capital/Major City" t="r"/>
    <k n="Carbon dioxide emissions" t="r"/>
    <k n="CPI" t="r"/>
    <k n="CPI Change (%)" t="r"/>
    <k n="Currency code" t="s"/>
    <k n="Description" t="s"/>
    <k n="Fertility rate" t="r"/>
    <k n="Forested area (%)" t="r"/>
    <k n="Fossil fuel energy consumption" t="r"/>
    <k n="GDP" t="r"/>
    <k n="Gross primary education enrollment (%)" t="r"/>
    <k n="Gross tertiary education enrollment (%)" t="r"/>
    <k n="Infant mortality" t="r"/>
    <k n="Largest city" t="r"/>
    <k n="Leader(s)" t="r"/>
    <k n="LearnMoreOnLink" t="r"/>
    <k n="Life expectancy" t="r"/>
    <k n="Maternal mortality ratio" t="r"/>
    <k n="Minimum wage" t="r"/>
    <k n="Name" t="s"/>
    <k n="National anthem" t="s"/>
    <k n="Official language" t="r"/>
    <k n="Official name" t="s"/>
    <k n="Out of pocket health expenditure (%)" t="r"/>
    <k n="Physicians per thousand" t="r"/>
    <k n="Population" t="r"/>
    <k n="Population: Labor force participation (%)" t="r"/>
    <k n="Subdivisions" t="r"/>
    <k n="Tax revenue (%)" t="r"/>
    <k n="Time zone(s)" t="r"/>
    <k n="Total tax rate" t="r"/>
    <k n="Unemployment rate" t="r"/>
    <k n="UniqueName" t="s"/>
    <k n="Urban population" t="r"/>
    <k n="VDPID/VSID" t="s"/>
  </s>
  <s t="_linkedentity2core">
    <k n="_CRID" t="e"/>
    <k n="%EntityCulture" t="s"/>
    <k n="%EntityId" t="s"/>
    <k n="%EntityServiceId" t="i"/>
    <k n="%IsRefreshable" t="b"/>
    <k n="_Attribution" t="spb"/>
    <k n="_Display" t="spb"/>
    <k n="_DisplayString" t="s"/>
    <k n="_Flags" t="spb"/>
    <k n="_Format" t="spb"/>
    <k n="_Icon" t="s"/>
    <k n="_Provider" t="spb"/>
    <k n="_SubLabel" t="spb"/>
    <k n="Abbreviation" t="s"/>
    <k n="Area" t="r"/>
    <k n="Calling code" t="r"/>
    <k n="Capital/Major City" t="r"/>
    <k n="Description" t="s"/>
    <k n="Largest city" t="r"/>
    <k n="LearnMoreOnLink" t="r"/>
    <k n="Name" t="s"/>
    <k n="Official language" t="r"/>
    <k n="Official name" t="s"/>
    <k n="Population" t="r"/>
    <k n="Time zone(s)" t="r"/>
    <k n="UniqueName" t="s"/>
    <k n="VDPID/VSID" t="s"/>
  </s>
  <s t="_linkedentity2core">
    <k n="_CRID" t="e"/>
    <k n="%EntityCulture" t="s"/>
    <k n="%EntityId" t="s"/>
    <k n="%EntityServiceId" t="i"/>
    <k n="%IsRefreshable" t="b"/>
    <k n="_Attribution" t="spb"/>
    <k n="_Display" t="spb"/>
    <k n="_DisplayString" t="s"/>
    <k n="_Flags" t="spb"/>
    <k n="_Format" t="spb"/>
    <k n="_Icon" t="s"/>
    <k n="_Provider" t="spb"/>
    <k n="_SubLabel" t="spb"/>
    <k n="Abbreviation" t="s"/>
    <k n="Agricultural land (%)" t="r"/>
    <k n="Area" t="r"/>
    <k n="Armed forces size" t="r"/>
    <k n="Birth rate" t="r"/>
    <k n="Calling code" t="r"/>
    <k n="Capital/Major City" t="r"/>
    <k n="Carbon dioxide emissions" t="r"/>
    <k n="CPI" t="r"/>
    <k n="CPI Change (%)" t="r"/>
    <k n="Currency code" t="s"/>
    <k n="Description" t="s"/>
    <k n="Fertility rate" t="r"/>
    <k n="Forested area (%)" t="r"/>
    <k n="Gasoline price" t="r"/>
    <k n="GDP" t="r"/>
    <k n="Gross primary education enrollment (%)" t="r"/>
    <k n="Gross tertiary education enrollment (%)" t="r"/>
    <k n="Infant mortality" t="r"/>
    <k n="Largest city" t="r"/>
    <k n="Leader(s)" t="r"/>
    <k n="LearnMoreOnLink" t="r"/>
    <k n="Life expectancy" t="r"/>
    <k n="Maternal mortality ratio" t="r"/>
    <k n="Name" t="s"/>
    <k n="National anthem" t="s"/>
    <k n="Official language" t="r"/>
    <k n="Official name" t="s"/>
    <k n="Out of pocket health expenditure (%)" t="r"/>
    <k n="Physicians per thousand" t="r"/>
    <k n="Population" t="r"/>
    <k n="Population: Income share fourth 20%" t="r"/>
    <k n="Population: Income share highest 10%" t="r"/>
    <k n="Population: Income share highest 20%" t="r"/>
    <k n="Population: Income share lowest 10%" t="r"/>
    <k n="Population: Income share lowest 20%" t="r"/>
    <k n="Population: Income share second 20%" t="r"/>
    <k n="Population: Income share third 20%" t="r"/>
    <k n="Population: Labor force participation (%)" t="r"/>
    <k n="Subdivisions" t="r"/>
    <k n="Tax revenue (%)" t="r"/>
    <k n="Time zone(s)" t="r"/>
    <k n="Total tax rate" t="r"/>
    <k n="Unemployment rate" t="r"/>
    <k n="UniqueName" t="s"/>
    <k n="Urban population" t="r"/>
    <k n="VDPID/VSID" t="s"/>
  </s>
  <s t="_linkedentity2core">
    <k n="_CRID" t="e"/>
    <k n="%EntityCulture" t="s"/>
    <k n="%EntityId" t="s"/>
    <k n="%EntityServiceId" t="i"/>
    <k n="%IsRefreshable" t="b"/>
    <k n="_Attribution" t="spb"/>
    <k n="_Display" t="spb"/>
    <k n="_DisplayString" t="s"/>
    <k n="_Flags" t="spb"/>
    <k n="_Format" t="spb"/>
    <k n="_Icon" t="s"/>
    <k n="_Provider" t="spb"/>
    <k n="_SubLabel" t="spb"/>
    <k n="Abbreviation" t="s"/>
    <k n="Agricultural land (%)" t="r"/>
    <k n="Area" t="r"/>
    <k n="Armed forces size" t="r"/>
    <k n="Birth rate" t="r"/>
    <k n="Calling code" t="r"/>
    <k n="Capital/Major City" t="r"/>
    <k n="Carbon dioxide emissions" t="r"/>
    <k n="CPI" t="r"/>
    <k n="CPI Change (%)" t="r"/>
    <k n="Currency code" t="s"/>
    <k n="Description" t="s"/>
    <k n="Fertility rate" t="r"/>
    <k n="Forested area (%)" t="r"/>
    <k n="Fossil fuel energy consumption" t="r"/>
    <k n="Gasoline price" t="r"/>
    <k n="GDP" t="r"/>
    <k n="Gross primary education enrollment (%)" t="r"/>
    <k n="Gross tertiary education enrollment (%)" t="r"/>
    <k n="Infant mortality" t="r"/>
    <k n="Largest city" t="r"/>
    <k n="Leader(s)" t="r"/>
    <k n="LearnMoreOnLink" t="r"/>
    <k n="Life expectancy" t="r"/>
    <k n="Maternal mortality ratio" t="r"/>
    <k n="Minimum wage" t="r"/>
    <k n="Name" t="s"/>
    <k n="National anthem" t="s"/>
    <k n="Official language" t="r"/>
    <k n="Official name" t="s"/>
    <k n="Out of pocket health expenditure (%)" t="r"/>
    <k n="Physicians per thousand" t="r"/>
    <k n="Population" t="r"/>
    <k n="Population: Income share fourth 20%" t="r"/>
    <k n="Population: Income share highest 10%" t="r"/>
    <k n="Population: Income share highest 20%" t="r"/>
    <k n="Population: Income share lowest 10%" t="r"/>
    <k n="Population: Income share lowest 20%" t="r"/>
    <k n="Population: Income share second 20%" t="r"/>
    <k n="Population: Income share third 20%" t="r"/>
    <k n="Population: Labor force participation (%)" t="r"/>
    <k n="Subdivisions" t="r"/>
    <k n="Time zone(s)" t="r"/>
    <k n="Total tax rate" t="r"/>
    <k n="Unemployment rate" t="r"/>
    <k n="UniqueName" t="s"/>
    <k n="Urban population" t="r"/>
    <k n="VDPID/VSID" t="s"/>
  </s>
  <s t="_linkedentity2core">
    <k n="_CRID" t="e"/>
    <k n="%EntityCulture" t="s"/>
    <k n="%EntityId" t="s"/>
    <k n="%EntityServiceId" t="i"/>
    <k n="%IsRefreshable" t="b"/>
    <k n="_Attribution" t="spb"/>
    <k n="_Display" t="spb"/>
    <k n="_DisplayString" t="s"/>
    <k n="_Flags" t="spb"/>
    <k n="_Format" t="spb"/>
    <k n="_Icon" t="s"/>
    <k n="_Provider" t="spb"/>
    <k n="_SubLabel" t="spb"/>
    <k n="Abbreviation" t="s"/>
    <k n="Agricultural land (%)" t="r"/>
    <k n="Area" t="r"/>
    <k n="Armed forces size" t="r"/>
    <k n="Birth rate" t="r"/>
    <k n="Calling code" t="r"/>
    <k n="Capital/Major City" t="r"/>
    <k n="Carbon dioxide emissions" t="r"/>
    <k n="CPI" t="r"/>
    <k n="CPI Change (%)" t="r"/>
    <k n="Currency code" t="s"/>
    <k n="Description" t="s"/>
    <k n="Electric power consumption" t="r"/>
    <k n="Fertility rate" t="r"/>
    <k n="Forested area (%)" t="r"/>
    <k n="Fossil fuel energy consumption" t="r"/>
    <k n="Gasoline price" t="r"/>
    <k n="GDP" t="r"/>
    <k n="Gross primary education enrollment (%)" t="r"/>
    <k n="Gross tertiary education enrollment (%)" t="r"/>
    <k n="Infant mortality" t="r"/>
    <k n="Largest city" t="r"/>
    <k n="Leader(s)" t="r"/>
    <k n="LearnMoreOnLink" t="r"/>
    <k n="Life expectancy" t="r"/>
    <k n="Market cap of listed companies" t="r"/>
    <k n="Maternal mortality ratio" t="r"/>
    <k n="Minimum wage" t="r"/>
    <k n="Name" t="s"/>
    <k n="National anthem" t="s"/>
    <k n="Official language" t="r"/>
    <k n="Official name" t="s"/>
    <k n="Out of pocket health expenditure (%)" t="r"/>
    <k n="Physicians per thousand" t="r"/>
    <k n="Population" t="r"/>
    <k n="Population: Income share fourth 20%" t="r"/>
    <k n="Population: Income share highest 10%" t="r"/>
    <k n="Population: Income share highest 20%" t="r"/>
    <k n="Population: Income share lowest 10%" t="r"/>
    <k n="Population: Income share lowest 20%" t="r"/>
    <k n="Population: Income share second 20%" t="r"/>
    <k n="Population: Income share third 20%" t="r"/>
    <k n="Population: Labor force participation (%)" t="r"/>
    <k n="Tax revenue (%)" t="r"/>
    <k n="Time zone(s)" t="r"/>
    <k n="Total tax rate" t="r"/>
    <k n="Unemployment rate" t="r"/>
    <k n="UniqueName" t="s"/>
    <k n="Urban population" t="r"/>
    <k n="VDPID/VSID" t="s"/>
  </s>
  <s t="_linkedentity2core">
    <k n="_CRID" t="e"/>
    <k n="%EntityCulture" t="s"/>
    <k n="%EntityId" t="s"/>
    <k n="%EntityServiceId" t="i"/>
    <k n="%IsRefreshable" t="b"/>
    <k n="_Attribution" t="spb"/>
    <k n="_Display" t="spb"/>
    <k n="_DisplayString" t="s"/>
    <k n="_Flags" t="spb"/>
    <k n="_Format" t="spb"/>
    <k n="_Icon" t="s"/>
    <k n="_Provider" t="spb"/>
    <k n="_SubLabel" t="spb"/>
    <k n="Agricultural land (%)" t="r"/>
    <k n="Area" t="r"/>
    <k n="Armed forces size" t="r"/>
    <k n="Birth rate" t="r"/>
    <k n="Calling code" t="r"/>
    <k n="Capital/Major City" t="r"/>
    <k n="Carbon dioxide emissions" t="r"/>
    <k n="CPI" t="r"/>
    <k n="CPI Change (%)" t="r"/>
    <k n="Currency code" t="s"/>
    <k n="Description" t="s"/>
    <k n="Electric power consumption" t="r"/>
    <k n="Fertility rate" t="r"/>
    <k n="Forested area (%)" t="r"/>
    <k n="Fossil fuel energy consumption" t="r"/>
    <k n="Gasoline price" t="r"/>
    <k n="GDP" t="r"/>
    <k n="Gross primary education enrollment (%)" t="r"/>
    <k n="Gross tertiary education enrollment (%)" t="r"/>
    <k n="Infant mortality" t="r"/>
    <k n="Largest city" t="r"/>
    <k n="Leader(s)" t="r"/>
    <k n="LearnMoreOnLink" t="r"/>
    <k n="Life expectancy" t="r"/>
    <k n="Market cap of listed companies" t="r"/>
    <k n="Maternal mortality ratio" t="r"/>
    <k n="Minimum wage" t="r"/>
    <k n="Name" t="s"/>
    <k n="National anthem" t="s"/>
    <k n="Official language" t="r"/>
    <k n="Official name" t="s"/>
    <k n="Out of pocket health expenditure (%)" t="r"/>
    <k n="Physicians per thousand" t="r"/>
    <k n="Population" t="r"/>
    <k n="Population: Income share fourth 20%" t="r"/>
    <k n="Population: Income share highest 10%" t="r"/>
    <k n="Population: Income share highest 20%" t="r"/>
    <k n="Population: Income share lowest 10%" t="r"/>
    <k n="Population: Income share lowest 20%" t="r"/>
    <k n="Population: Income share second 20%" t="r"/>
    <k n="Population: Income share third 20%" t="r"/>
    <k n="Population: Labor force participation (%)" t="r"/>
    <k n="Tax revenue (%)" t="r"/>
    <k n="Time zone(s)" t="r"/>
    <k n="Total tax rate" t="r"/>
    <k n="Unemployment rate" t="r"/>
    <k n="UniqueName" t="s"/>
    <k n="Urban population" t="r"/>
    <k n="VDPID/VSID" t="s"/>
  </s>
  <s t="_linkedentity2core">
    <k n="_CRID" t="e"/>
    <k n="%EntityCulture" t="s"/>
    <k n="%EntityId" t="s"/>
    <k n="%EntityServiceId" t="i"/>
    <k n="%IsRefreshable" t="b"/>
    <k n="_Attribution" t="spb"/>
    <k n="_Display" t="spb"/>
    <k n="_DisplayString" t="s"/>
    <k n="_Flags" t="spb"/>
    <k n="_Format" t="spb"/>
    <k n="_Icon" t="s"/>
    <k n="_Provider" t="spb"/>
    <k n="_SubLabel" t="spb"/>
    <k n="Abbreviation" t="s"/>
    <k n="Agricultural land (%)" t="r"/>
    <k n="Area" t="r"/>
    <k n="Armed forces size" t="r"/>
    <k n="Birth rate" t="r"/>
    <k n="Calling code" t="r"/>
    <k n="Capital/Major City" t="r"/>
    <k n="Carbon dioxide emissions" t="r"/>
    <k n="CPI" t="r"/>
    <k n="CPI Change (%)" t="r"/>
    <k n="Description" t="s"/>
    <k n="Electric power consumption" t="r"/>
    <k n="Fertility rate" t="r"/>
    <k n="Forested area (%)" t="r"/>
    <k n="Fossil fuel energy consumption" t="r"/>
    <k n="Gasoline price" t="r"/>
    <k n="GDP" t="r"/>
    <k n="Gross primary education enrollment (%)" t="r"/>
    <k n="Gross tertiary education enrollment (%)" t="r"/>
    <k n="Infant mortality" t="r"/>
    <k n="Largest city" t="r"/>
    <k n="Leader(s)" t="r"/>
    <k n="LearnMoreOnLink" t="r"/>
    <k n="Life expectancy" t="r"/>
    <k n="Market cap of listed companies" t="r"/>
    <k n="Maternal mortality ratio" t="r"/>
    <k n="Minimum wage" t="r"/>
    <k n="Name" t="s"/>
    <k n="National anthem" t="s"/>
    <k n="Official language" t="r"/>
    <k n="Official name" t="s"/>
    <k n="Out of pocket health expenditure (%)" t="r"/>
    <k n="Physicians per thousand" t="r"/>
    <k n="Population" t="r"/>
    <k n="Population: Income share fourth 20%" t="r"/>
    <k n="Population: Income share highest 10%" t="r"/>
    <k n="Population: Income share highest 20%" t="r"/>
    <k n="Population: Income share lowest 10%" t="r"/>
    <k n="Population: Income share lowest 20%" t="r"/>
    <k n="Population: Income share second 20%" t="r"/>
    <k n="Population: Income share third 20%" t="r"/>
    <k n="Population: Labor force participation (%)" t="r"/>
    <k n="Subdivisions" t="r"/>
    <k n="Tax revenue (%)" t="r"/>
    <k n="Time zone(s)" t="r"/>
    <k n="Total tax rate" t="r"/>
    <k n="Unemployment rate" t="r"/>
    <k n="UniqueName" t="s"/>
    <k n="Urban population" t="r"/>
    <k n="VDPID/VSID" t="s"/>
  </s>
  <s t="_linkedentity2core">
    <k n="_CRID" t="e"/>
    <k n="%EntityCulture" t="s"/>
    <k n="%EntityId" t="s"/>
    <k n="%EntityServiceId" t="i"/>
    <k n="%IsRefreshable" t="b"/>
    <k n="_Attribution" t="spb"/>
    <k n="_Display" t="spb"/>
    <k n="_DisplayString" t="s"/>
    <k n="_Flags" t="spb"/>
    <k n="_Format" t="spb"/>
    <k n="_Icon" t="s"/>
    <k n="_Provider" t="spb"/>
    <k n="_SubLabel" t="spb"/>
    <k n="Abbreviation" t="s"/>
    <k n="Agricultural land (%)" t="r"/>
    <k n="Area" t="r"/>
    <k n="Armed forces size" t="r"/>
    <k n="Birth rate" t="r"/>
    <k n="Calling code" t="r"/>
    <k n="Capital/Major City" t="r"/>
    <k n="Carbon dioxide emissions" t="r"/>
    <k n="CPI" t="r"/>
    <k n="CPI Change (%)" t="r"/>
    <k n="Currency code" t="s"/>
    <k n="Description" t="s"/>
    <k n="Electric power consumption" t="r"/>
    <k n="Fertility rate" t="r"/>
    <k n="Forested area (%)" t="r"/>
    <k n="Fossil fuel energy consumption" t="r"/>
    <k n="Gasoline price" t="r"/>
    <k n="GDP" t="r"/>
    <k n="Gross primary education enrollment (%)" t="r"/>
    <k n="Gross tertiary education enrollment (%)" t="r"/>
    <k n="Infant mortality" t="r"/>
    <k n="Largest city" t="r"/>
    <k n="Leader(s)" t="r"/>
    <k n="LearnMoreOnLink" t="r"/>
    <k n="Life expectancy" t="r"/>
    <k n="Market cap of listed companies" t="r"/>
    <k n="Maternal mortality ratio" t="r"/>
    <k n="Minimum wage" t="r"/>
    <k n="Name" t="s"/>
    <k n="National anthem" t="s"/>
    <k n="Official language" t="r"/>
    <k n="Official name" t="s"/>
    <k n="Out of pocket health expenditure (%)" t="r"/>
    <k n="Physicians per thousand" t="r"/>
    <k n="Population" t="r"/>
    <k n="Population: Labor force participation (%)" t="r"/>
    <k n="Subdivisions" t="r"/>
    <k n="Tax revenue (%)" t="r"/>
    <k n="Time zone(s)" t="r"/>
    <k n="Total tax rate" t="r"/>
    <k n="Unemployment rate" t="r"/>
    <k n="UniqueName" t="s"/>
    <k n="Urban population" t="r"/>
    <k n="VDPID/VSID" t="s"/>
  </s>
  <s t="_linkedentity2core">
    <k n="_CRID" t="e"/>
    <k n="%EntityCulture" t="s"/>
    <k n="%EntityId" t="s"/>
    <k n="%EntityServiceId" t="i"/>
    <k n="%IsRefreshable" t="b"/>
    <k n="_Attribution" t="spb"/>
    <k n="_Display" t="spb"/>
    <k n="_DisplayString" t="s"/>
    <k n="_Flags" t="spb"/>
    <k n="_Format" t="spb"/>
    <k n="_Icon" t="s"/>
    <k n="_Provider" t="spb"/>
    <k n="_SubLabel" t="spb"/>
    <k n="Abbreviation" t="s"/>
    <k n="Agricultural land (%)" t="r"/>
    <k n="Area" t="r"/>
    <k n="Armed forces size" t="r"/>
    <k n="Birth rate" t="r"/>
    <k n="Calling code" t="r"/>
    <k n="Capital/Major City" t="r"/>
    <k n="Carbon dioxide emissions" t="r"/>
    <k n="CPI" t="r"/>
    <k n="CPI Change (%)" t="r"/>
    <k n="Description" t="s"/>
    <k n="Fertility rate" t="r"/>
    <k n="Forested area (%)" t="r"/>
    <k n="Gasoline price" t="r"/>
    <k n="GDP" t="r"/>
    <k n="Gross primary education enrollment (%)" t="r"/>
    <k n="Gross tertiary education enrollment (%)" t="r"/>
    <k n="Infant mortality" t="r"/>
    <k n="Largest city" t="r"/>
    <k n="Leader(s)" t="r"/>
    <k n="LearnMoreOnLink" t="r"/>
    <k n="Life expectancy" t="r"/>
    <k n="Maternal mortality ratio" t="r"/>
    <k n="Minimum wage" t="r"/>
    <k n="Name" t="s"/>
    <k n="National anthem" t="s"/>
    <k n="Official language" t="r"/>
    <k n="Official name" t="s"/>
    <k n="Out of pocket health expenditure (%)" t="r"/>
    <k n="Physicians per thousand" t="r"/>
    <k n="Population" t="r"/>
    <k n="Population: Income share fourth 20%" t="r"/>
    <k n="Population: Income share highest 10%" t="r"/>
    <k n="Population: Income share highest 20%" t="r"/>
    <k n="Population: Income share lowest 10%" t="r"/>
    <k n="Population: Income share lowest 20%" t="r"/>
    <k n="Population: Income share second 20%" t="r"/>
    <k n="Population: Income share third 20%" t="r"/>
    <k n="Population: Labor force participation (%)" t="r"/>
    <k n="Subdivisions" t="r"/>
    <k n="Tax revenue (%)" t="r"/>
    <k n="Time zone(s)" t="r"/>
    <k n="Total tax rate" t="r"/>
    <k n="Unemployment rate" t="r"/>
    <k n="UniqueName" t="s"/>
    <k n="Urban population" t="r"/>
    <k n="VDPID/VSID" t="s"/>
  </s>
  <s t="_linkedentity2core">
    <k n="_CRID" t="e"/>
    <k n="%EntityCulture" t="s"/>
    <k n="%EntityId" t="s"/>
    <k n="%EntityServiceId" t="i"/>
    <k n="%IsRefreshable" t="b"/>
    <k n="_Attribution" t="spb"/>
    <k n="_Display" t="spb"/>
    <k n="_DisplayString" t="s"/>
    <k n="_Flags" t="spb"/>
    <k n="_Format" t="spb"/>
    <k n="_Icon" t="s"/>
    <k n="_Provider" t="spb"/>
    <k n="_SubLabel" t="spb"/>
    <k n="Abbreviation" t="s"/>
    <k n="Agricultural land (%)" t="r"/>
    <k n="Area" t="r"/>
    <k n="Armed forces size" t="r"/>
    <k n="Birth rate" t="r"/>
    <k n="Calling code" t="r"/>
    <k n="Capital/Major City" t="r"/>
    <k n="Carbon dioxide emissions" t="r"/>
    <k n="CPI" t="r"/>
    <k n="CPI Change (%)" t="r"/>
    <k n="Currency code" t="s"/>
    <k n="Description" t="s"/>
    <k n="Electric power consumption" t="r"/>
    <k n="Fertility rate" t="r"/>
    <k n="Forested area (%)" t="r"/>
    <k n="Fossil fuel energy consumption" t="r"/>
    <k n="Gasoline price" t="r"/>
    <k n="GDP" t="r"/>
    <k n="Gross primary education enrollment (%)" t="r"/>
    <k n="Gross tertiary education enrollment (%)" t="r"/>
    <k n="Infant mortality" t="r"/>
    <k n="Largest city" t="r"/>
    <k n="Leader(s)" t="r"/>
    <k n="LearnMoreOnLink" t="r"/>
    <k n="Life expectancy" t="r"/>
    <k n="Maternal mortality ratio" t="r"/>
    <k n="Minimum wage" t="r"/>
    <k n="Name" t="s"/>
    <k n="National anthem" t="s"/>
    <k n="Official language" t="r"/>
    <k n="Official name" t="s"/>
    <k n="Out of pocket health expenditure (%)" t="r"/>
    <k n="Physicians per thousand" t="r"/>
    <k n="Population" t="r"/>
    <k n="Population: Labor force participation (%)" t="r"/>
    <k n="Subdivisions" t="r"/>
    <k n="Time zone(s)" t="r"/>
    <k n="Total tax rate" t="r"/>
    <k n="Unemployment rate" t="r"/>
    <k n="UniqueName" t="s"/>
    <k n="Urban population" t="r"/>
    <k n="VDPID/VSID" t="s"/>
  </s>
  <s t="_linkedentity2core">
    <k n="_CRID" t="e"/>
    <k n="%EntityCulture" t="s"/>
    <k n="%EntityId" t="s"/>
    <k n="%EntityServiceId" t="i"/>
    <k n="%IsRefreshable" t="b"/>
    <k n="_Attribution" t="spb"/>
    <k n="_Display" t="spb"/>
    <k n="_DisplayString" t="s"/>
    <k n="_Flags" t="spb"/>
    <k n="_Format" t="spb"/>
    <k n="_Icon" t="s"/>
    <k n="_Provider" t="spb"/>
    <k n="_SubLabel" t="spb"/>
    <k n="Area" t="r"/>
    <k n="Calling code" t="r"/>
    <k n="Capital/Major City" t="r"/>
    <k n="Currency code" t="s"/>
    <k n="Description" t="s"/>
    <k n="GDP" t="r"/>
    <k n="Image" t="r"/>
    <k n="Largest city" t="r"/>
    <k n="Leader(s)" t="r"/>
    <k n="LearnMoreOnLink" t="r"/>
    <k n="Name" t="s"/>
    <k n="National anthem" t="s"/>
    <k n="Official language" t="r"/>
    <k n="Official name" t="s"/>
    <k n="Out of pocket health expenditure (%)" t="r"/>
    <k n="Population" t="r"/>
    <k n="Subdivisions" t="r"/>
    <k n="Time zone(s)" t="r"/>
    <k n="UniqueName" t="s"/>
    <k n="VDPID/VSID" t="s"/>
  </s>
  <s t="_linkedentity2core">
    <k n="_CRID" t="e"/>
    <k n="%EntityCulture" t="s"/>
    <k n="%EntityId" t="s"/>
    <k n="%EntityServiceId" t="i"/>
    <k n="%IsRefreshable" t="b"/>
    <k n="_Attribution" t="spb"/>
    <k n="_Display" t="spb"/>
    <k n="_DisplayString" t="s"/>
    <k n="_Flags" t="spb"/>
    <k n="_Format" t="spb"/>
    <k n="_Icon" t="s"/>
    <k n="_Provider" t="spb"/>
    <k n="_SubLabel" t="spb"/>
    <k n="Abbreviation" t="s"/>
    <k n="Agricultural land (%)" t="r"/>
    <k n="Area" t="r"/>
    <k n="Armed forces size" t="r"/>
    <k n="Birth rate" t="r"/>
    <k n="Calling code" t="r"/>
    <k n="Capital/Major City" t="r"/>
    <k n="Carbon dioxide emissions" t="r"/>
    <k n="CPI" t="r"/>
    <k n="CPI Change (%)" t="r"/>
    <k n="Currency code" t="s"/>
    <k n="Description" t="s"/>
    <k n="Electric power consumption" t="r"/>
    <k n="Fertility rate" t="r"/>
    <k n="Forested area (%)" t="r"/>
    <k n="Fossil fuel energy consumption" t="r"/>
    <k n="Gasoline price" t="r"/>
    <k n="GDP" t="r"/>
    <k n="Gross primary education enrollment (%)" t="r"/>
    <k n="Gross tertiary education enrollment (%)" t="r"/>
    <k n="Infant mortality" t="r"/>
    <k n="Largest city" t="r"/>
    <k n="Leader(s)" t="r"/>
    <k n="LearnMoreOnLink" t="r"/>
    <k n="Life expectancy" t="r"/>
    <k n="Market cap of listed companies" t="r"/>
    <k n="Maternal mortality ratio" t="r"/>
    <k n="Minimum wage" t="r"/>
    <k n="Name" t="s"/>
    <k n="National anthem" t="s"/>
    <k n="Official language" t="r"/>
    <k n="Official name" t="s"/>
    <k n="Out of pocket health expenditure (%)" t="r"/>
    <k n="Physicians per thousand" t="r"/>
    <k n="Population" t="r"/>
    <k n="Population: Income share fourth 20%" t="r"/>
    <k n="Population: Income share highest 10%" t="r"/>
    <k n="Population: Income share highest 20%" t="r"/>
    <k n="Population: Income share lowest 10%" t="r"/>
    <k n="Population: Income share lowest 20%" t="r"/>
    <k n="Population: Income share second 20%" t="r"/>
    <k n="Population: Income share third 20%" t="r"/>
    <k n="Population: Labor force participation (%)" t="r"/>
    <k n="Subdivisions" t="r"/>
    <k n="Tax revenue (%)" t="r"/>
    <k n="Total tax rate" t="r"/>
    <k n="Unemployment rate" t="r"/>
    <k n="UniqueName" t="s"/>
    <k n="Urban population" t="r"/>
    <k n="VDPID/VSID" t="s"/>
  </s>
  <s t="_linkedentity2core">
    <k n="_CRID" t="e"/>
    <k n="%EntityCulture" t="s"/>
    <k n="%EntityId" t="s"/>
    <k n="%EntityServiceId" t="i"/>
    <k n="%IsRefreshable" t="b"/>
    <k n="_Attribution" t="spb"/>
    <k n="_Display" t="spb"/>
    <k n="_DisplayString" t="s"/>
    <k n="_Flags" t="spb"/>
    <k n="_Format" t="spb"/>
    <k n="_Icon" t="s"/>
    <k n="_Provider" t="spb"/>
    <k n="_SubLabel" t="spb"/>
    <k n="Abbreviation" t="s"/>
    <k n="Agricultural land (%)" t="r"/>
    <k n="Area" t="r"/>
    <k n="Armed forces size" t="r"/>
    <k n="Birth rate" t="r"/>
    <k n="Calling code" t="r"/>
    <k n="Capital/Major City" t="r"/>
    <k n="Carbon dioxide emissions" t="r"/>
    <k n="CPI" t="r"/>
    <k n="CPI Change (%)" t="r"/>
    <k n="Description" t="s"/>
    <k n="Electric power consumption" t="r"/>
    <k n="Fertility rate" t="r"/>
    <k n="Forested area (%)" t="r"/>
    <k n="Fossil fuel energy consumption" t="r"/>
    <k n="Gasoline price" t="r"/>
    <k n="GDP" t="r"/>
    <k n="Gross primary education enrollment (%)" t="r"/>
    <k n="Gross tertiary education enrollment (%)" t="r"/>
    <k n="Image" t="r"/>
    <k n="Infant mortality" t="r"/>
    <k n="Largest city" t="r"/>
    <k n="Leader(s)" t="r"/>
    <k n="LearnMoreOnLink" t="r"/>
    <k n="Life expectancy" t="r"/>
    <k n="Market cap of listed companies" t="r"/>
    <k n="Maternal mortality ratio" t="r"/>
    <k n="Minimum wage" t="r"/>
    <k n="Name" t="s"/>
    <k n="National anthem" t="s"/>
    <k n="Official language" t="r"/>
    <k n="Official name" t="s"/>
    <k n="Out of pocket health expenditure (%)" t="r"/>
    <k n="Physicians per thousand" t="r"/>
    <k n="Population" t="r"/>
    <k n="Population: Income share fourth 20%" t="r"/>
    <k n="Population: Income share highest 10%" t="r"/>
    <k n="Population: Income share highest 20%" t="r"/>
    <k n="Population: Income share lowest 10%" t="r"/>
    <k n="Population: Income share lowest 20%" t="r"/>
    <k n="Population: Income share second 20%" t="r"/>
    <k n="Population: Income share third 20%" t="r"/>
    <k n="Population: Labor force participation (%)" t="r"/>
    <k n="Subdivisions" t="r"/>
    <k n="Tax revenue (%)" t="r"/>
    <k n="Time zone(s)" t="r"/>
    <k n="Total tax rate" t="r"/>
    <k n="Unemployment rate" t="r"/>
    <k n="UniqueName" t="s"/>
    <k n="Urban population" t="r"/>
    <k n="VDPID/VSID" t="s"/>
  </s>
  <s t="_linkedentity2core">
    <k n="_CRID" t="e"/>
    <k n="%EntityCulture" t="s"/>
    <k n="%EntityId" t="s"/>
    <k n="%EntityServiceId" t="i"/>
    <k n="%IsRefreshable" t="b"/>
    <k n="_Attribution" t="spb"/>
    <k n="_Display" t="spb"/>
    <k n="_DisplayString" t="s"/>
    <k n="_Flags" t="spb"/>
    <k n="_Format" t="spb"/>
    <k n="_Icon" t="s"/>
    <k n="_Provider" t="spb"/>
    <k n="_SubLabel" t="spb"/>
    <k n="Abbreviation" t="s"/>
    <k n="Area" t="r"/>
    <k n="Calling code" t="r"/>
    <k n="Capital/Major City" t="r"/>
    <k n="Description" t="s"/>
    <k n="GDP" t="r"/>
    <k n="Image" t="r"/>
    <k n="Largest city" t="r"/>
    <k n="Leader(s)" t="r"/>
    <k n="LearnMoreOnLink" t="r"/>
    <k n="Name" t="s"/>
    <k n="National anthem" t="s"/>
    <k n="Official language" t="r"/>
    <k n="Official name" t="s"/>
    <k n="Population" t="r"/>
    <k n="Time zone(s)" t="r"/>
    <k n="UniqueName" t="s"/>
    <k n="VDPID/VSID" t="s"/>
  </s>
  <s t="_linkedentity2core">
    <k n="_CRID" t="e"/>
    <k n="%EntityCulture" t="s"/>
    <k n="%EntityId" t="s"/>
    <k n="%EntityServiceId" t="i"/>
    <k n="%IsRefreshable" t="b"/>
    <k n="_Attribution" t="spb"/>
    <k n="_Display" t="spb"/>
    <k n="_DisplayString" t="s"/>
    <k n="_Flags" t="spb"/>
    <k n="_Format" t="spb"/>
    <k n="_Icon" t="s"/>
    <k n="_Provider" t="spb"/>
    <k n="_SubLabel" t="spb"/>
    <k n="Abbreviation" t="s"/>
    <k n="Agricultural land (%)" t="r"/>
    <k n="Area" t="r"/>
    <k n="Armed forces size" t="r"/>
    <k n="Birth rate" t="r"/>
    <k n="Calling code" t="r"/>
    <k n="Capital/Major City" t="r"/>
    <k n="Carbon dioxide emissions" t="r"/>
    <k n="Currency code" t="s"/>
    <k n="Description" t="s"/>
    <k n="Electric power consumption" t="r"/>
    <k n="Fertility rate" t="r"/>
    <k n="Forested area (%)" t="r"/>
    <k n="Fossil fuel energy consumption" t="r"/>
    <k n="Gasoline price" t="r"/>
    <k n="GDP" t="r"/>
    <k n="Gross primary education enrollment (%)" t="r"/>
    <k n="Gross tertiary education enrollment (%)" t="r"/>
    <k n="Infant mortality" t="r"/>
    <k n="Largest city" t="r"/>
    <k n="Leader(s)" t="r"/>
    <k n="LearnMoreOnLink" t="r"/>
    <k n="Life expectancy" t="r"/>
    <k n="Maternal mortality ratio" t="r"/>
    <k n="Name" t="s"/>
    <k n="National anthem" t="s"/>
    <k n="Official language" t="r"/>
    <k n="Official name" t="s"/>
    <k n="Physicians per thousand" t="r"/>
    <k n="Population" t="r"/>
    <k n="Population: Labor force participation (%)" t="r"/>
    <k n="Subdivisions" t="r"/>
    <k n="Time zone(s)" t="r"/>
    <k n="Unemployment rate" t="r"/>
    <k n="UniqueName" t="s"/>
    <k n="Urban population" t="r"/>
    <k n="VDPID/VSID" t="s"/>
  </s>
  <s t="_linkedentity2core">
    <k n="_CRID" t="e"/>
    <k n="%EntityCulture" t="s"/>
    <k n="%EntityId" t="s"/>
    <k n="%EntityServiceId" t="i"/>
    <k n="%IsRefreshable" t="b"/>
    <k n="_Attribution" t="spb"/>
    <k n="_Display" t="spb"/>
    <k n="_DisplayString" t="s"/>
    <k n="_Flags" t="spb"/>
    <k n="_Format" t="spb"/>
    <k n="_Icon" t="s"/>
    <k n="_Provider" t="spb"/>
    <k n="_SubLabel" t="spb"/>
    <k n="Abbreviation" t="s"/>
    <k n="Agricultural land (%)" t="r"/>
    <k n="Area" t="r"/>
    <k n="Armed forces size" t="r"/>
    <k n="Birth rate" t="r"/>
    <k n="Calling code" t="r"/>
    <k n="Capital/Major City" t="r"/>
    <k n="Carbon dioxide emissions" t="r"/>
    <k n="CPI" t="r"/>
    <k n="CPI Change (%)" t="r"/>
    <k n="Currency code" t="s"/>
    <k n="Description" t="s"/>
    <k n="Electric power consumption" t="r"/>
    <k n="Fertility rate" t="r"/>
    <k n="Forested area (%)" t="r"/>
    <k n="Fossil fuel energy consumption" t="r"/>
    <k n="Gasoline price" t="r"/>
    <k n="GDP" t="r"/>
    <k n="Gross primary education enrollment (%)" t="r"/>
    <k n="Gross tertiary education enrollment (%)" t="r"/>
    <k n="Image" t="r"/>
    <k n="Infant mortality" t="r"/>
    <k n="Largest city" t="r"/>
    <k n="Leader(s)" t="r"/>
    <k n="LearnMoreOnLink" t="r"/>
    <k n="Life expectancy" t="r"/>
    <k n="Market cap of listed companies" t="r"/>
    <k n="Maternal mortality ratio" t="r"/>
    <k n="Minimum wage" t="r"/>
    <k n="Name" t="s"/>
    <k n="National anthem" t="s"/>
    <k n="Official language" t="r"/>
    <k n="Official name" t="s"/>
    <k n="Out of pocket health expenditure (%)" t="r"/>
    <k n="Physicians per thousand" t="r"/>
    <k n="Population" t="r"/>
    <k n="Population: Labor force participation (%)" t="r"/>
    <k n="Subdivisions" t="r"/>
    <k n="Tax revenue (%)" t="r"/>
    <k n="Time zone(s)" t="r"/>
    <k n="Total tax rate" t="r"/>
    <k n="Unemployment rate" t="r"/>
    <k n="UniqueName" t="s"/>
    <k n="Urban population" t="r"/>
    <k n="VDPID/VSID" t="s"/>
  </s>
  <s t="_linkedentity2core">
    <k n="_CRID" t="e"/>
    <k n="%EntityCulture" t="s"/>
    <k n="%EntityId" t="s"/>
    <k n="%EntityServiceId" t="i"/>
    <k n="%IsRefreshable" t="b"/>
    <k n="_Attribution" t="spb"/>
    <k n="_Display" t="spb"/>
    <k n="_DisplayString" t="s"/>
    <k n="_Flags" t="spb"/>
    <k n="_Format" t="spb"/>
    <k n="_Icon" t="s"/>
    <k n="_Provider" t="spb"/>
    <k n="_SubLabel" t="spb"/>
    <k n="Area" t="r"/>
    <k n="Description" t="s"/>
    <k n="GDP" t="r"/>
    <k n="Image" t="r"/>
    <k n="Leader(s)" t="r"/>
    <k n="LearnMoreOnLink" t="r"/>
    <k n="Name" t="s"/>
    <k n="Official language" t="r"/>
    <k n="Official name" t="s"/>
    <k n="Time zone(s)" t="r"/>
    <k n="UniqueName" t="s"/>
  </s>
  <s t="_linkedentity2core">
    <k n="_CRID" t="e"/>
    <k n="%EntityCulture" t="s"/>
    <k n="%EntityId" t="s"/>
    <k n="%EntityServiceId" t="i"/>
    <k n="%IsRefreshable" t="b"/>
    <k n="_Attribution" t="spb"/>
    <k n="_Display" t="spb"/>
    <k n="_DisplayString" t="s"/>
    <k n="_Flags" t="spb"/>
    <k n="_Format" t="spb"/>
    <k n="_Icon" t="s"/>
    <k n="_Provider" t="spb"/>
    <k n="_SubLabel" t="spb"/>
    <k n="Abbreviation" t="s"/>
    <k n="Agricultural land (%)" t="r"/>
    <k n="Area" t="r"/>
    <k n="Armed forces size" t="r"/>
    <k n="Birth rate" t="r"/>
    <k n="Calling code" t="r"/>
    <k n="Capital/Major City" t="r"/>
    <k n="Carbon dioxide emissions" t="r"/>
    <k n="CPI" t="r"/>
    <k n="CPI Change (%)" t="r"/>
    <k n="Description" t="s"/>
    <k n="Electric power consumption" t="r"/>
    <k n="Fertility rate" t="r"/>
    <k n="Forested area (%)" t="r"/>
    <k n="Fossil fuel energy consumption" t="r"/>
    <k n="Gasoline price" t="r"/>
    <k n="GDP" t="r"/>
    <k n="Gross primary education enrollment (%)" t="r"/>
    <k n="Gross tertiary education enrollment (%)" t="r"/>
    <k n="Infant mortality" t="r"/>
    <k n="Largest city" t="r"/>
    <k n="Leader(s)" t="r"/>
    <k n="LearnMoreOnLink" t="r"/>
    <k n="Life expectancy" t="r"/>
    <k n="Market cap of listed companies" t="r"/>
    <k n="Maternal mortality ratio" t="r"/>
    <k n="Minimum wage" t="r"/>
    <k n="Name" t="s"/>
    <k n="National anthem" t="s"/>
    <k n="Official language" t="r"/>
    <k n="Official name" t="s"/>
    <k n="Out of pocket health expenditure (%)" t="r"/>
    <k n="Physicians per thousand" t="r"/>
    <k n="Population" t="r"/>
    <k n="Population: Income share fourth 20%" t="r"/>
    <k n="Population: Income share highest 10%" t="r"/>
    <k n="Population: Income share highest 20%" t="r"/>
    <k n="Population: Income share lowest 10%" t="r"/>
    <k n="Population: Income share lowest 20%" t="r"/>
    <k n="Population: Income share second 20%" t="r"/>
    <k n="Population: Income share third 20%" t="r"/>
    <k n="Population: Labor force participation (%)" t="r"/>
    <k n="Subdivisions" t="r"/>
    <k n="Time zone(s)" t="r"/>
    <k n="Total tax rate" t="r"/>
    <k n="Unemployment rate" t="r"/>
    <k n="UniqueName" t="s"/>
    <k n="Urban population" t="r"/>
    <k n="VDPID/VSID" t="s"/>
  </s>
  <s t="_linkedentity2core">
    <k n="_CRID" t="e"/>
    <k n="%EntityCulture" t="s"/>
    <k n="%EntityId" t="s"/>
    <k n="%EntityServiceId" t="i"/>
    <k n="%IsRefreshable" t="b"/>
    <k n="_Attribution" t="spb"/>
    <k n="_Display" t="spb"/>
    <k n="_DisplayString" t="s"/>
    <k n="_Flags" t="spb"/>
    <k n="_Format" t="spb"/>
    <k n="_Icon" t="s"/>
    <k n="_Provider" t="spb"/>
    <k n="_SubLabel" t="spb"/>
    <k n="Abbreviation" t="s"/>
    <k n="Agricultural land (%)" t="r"/>
    <k n="Area" t="r"/>
    <k n="Armed forces size" t="r"/>
    <k n="Birth rate" t="r"/>
    <k n="Calling code" t="r"/>
    <k n="Capital/Major City" t="r"/>
    <k n="Carbon dioxide emissions" t="r"/>
    <k n="CPI" t="r"/>
    <k n="CPI Change (%)" t="r"/>
    <k n="Currency code" t="s"/>
    <k n="Description" t="s"/>
    <k n="Electric power consumption" t="r"/>
    <k n="Fertility rate" t="r"/>
    <k n="Forested area (%)" t="r"/>
    <k n="Fossil fuel energy consumption" t="r"/>
    <k n="Gasoline price" t="r"/>
    <k n="GDP" t="r"/>
    <k n="Gross primary education enrollment (%)" t="r"/>
    <k n="Gross tertiary education enrollment (%)" t="r"/>
    <k n="Image" t="r"/>
    <k n="Infant mortality" t="r"/>
    <k n="Largest city" t="r"/>
    <k n="Leader(s)" t="r"/>
    <k n="LearnMoreOnLink" t="r"/>
    <k n="Life expectancy" t="r"/>
    <k n="Market cap of listed companies" t="r"/>
    <k n="Maternal mortality ratio" t="r"/>
    <k n="Name" t="s"/>
    <k n="National anthem" t="s"/>
    <k n="Official language" t="r"/>
    <k n="Official name" t="s"/>
    <k n="Out of pocket health expenditure (%)" t="r"/>
    <k n="Physicians per thousand" t="r"/>
    <k n="Population" t="r"/>
    <k n="Population: Labor force participation (%)" t="r"/>
    <k n="Subdivisions" t="r"/>
    <k n="Tax revenue (%)" t="r"/>
    <k n="Time zone(s)" t="r"/>
    <k n="Total tax rate" t="r"/>
    <k n="Unemployment rate" t="r"/>
    <k n="UniqueName" t="s"/>
    <k n="Urban population" t="r"/>
    <k n="VDPID/VSID" t="s"/>
  </s>
  <s t="_linkedentity2core">
    <k n="_CRID" t="e"/>
    <k n="%EntityCulture" t="s"/>
    <k n="%EntityId" t="s"/>
    <k n="%EntityServiceId" t="i"/>
    <k n="%IsRefreshable" t="b"/>
    <k n="_Attribution" t="spb"/>
    <k n="_Display" t="spb"/>
    <k n="_DisplayString" t="s"/>
    <k n="_Flags" t="spb"/>
    <k n="_Format" t="spb"/>
    <k n="_Icon" t="s"/>
    <k n="_Provider" t="spb"/>
    <k n="_SubLabel" t="spb"/>
    <k n="Abbreviation" t="s"/>
    <k n="Agricultural land (%)" t="r"/>
    <k n="Area" t="r"/>
    <k n="Armed forces size" t="r"/>
    <k n="Birth rate" t="r"/>
    <k n="Calling code" t="r"/>
    <k n="Carbon dioxide emissions" t="r"/>
    <k n="CPI" t="r"/>
    <k n="CPI Change (%)" t="r"/>
    <k n="Currency code" t="s"/>
    <k n="Description" t="s"/>
    <k n="Electric power consumption" t="r"/>
    <k n="Fertility rate" t="r"/>
    <k n="Forested area (%)" t="r"/>
    <k n="Fossil fuel energy consumption" t="r"/>
    <k n="Gasoline price" t="r"/>
    <k n="GDP" t="r"/>
    <k n="Gross primary education enrollment (%)" t="r"/>
    <k n="Gross tertiary education enrollment (%)" t="r"/>
    <k n="Image" t="r"/>
    <k n="Infant mortality" t="r"/>
    <k n="Leader(s)" t="r"/>
    <k n="LearnMoreOnLink" t="r"/>
    <k n="Life expectancy" t="r"/>
    <k n="Market cap of listed companies" t="r"/>
    <k n="Maternal mortality ratio" t="r"/>
    <k n="Name" t="s"/>
    <k n="National anthem" t="s"/>
    <k n="Official language" t="r"/>
    <k n="Official name" t="s"/>
    <k n="Out of pocket health expenditure (%)" t="r"/>
    <k n="Physicians per thousand" t="r"/>
    <k n="Population" t="r"/>
    <k n="Population: Labor force participation (%)" t="r"/>
    <k n="Subdivisions" t="r"/>
    <k n="Tax revenue (%)" t="r"/>
    <k n="Time zone(s)" t="r"/>
    <k n="Total tax rate" t="r"/>
    <k n="Unemployment rate" t="r"/>
    <k n="UniqueName" t="s"/>
    <k n="Urban population" t="r"/>
    <k n="VDPID/VSID" t="s"/>
  </s>
  <s t="_linkedentity2core">
    <k n="_CRID" t="e"/>
    <k n="%EntityCulture" t="s"/>
    <k n="%EntityId" t="s"/>
    <k n="%EntityServiceId" t="i"/>
    <k n="%IsRefreshable" t="b"/>
    <k n="_Attribution" t="spb"/>
    <k n="_Display" t="spb"/>
    <k n="_DisplayString" t="s"/>
    <k n="_Flags" t="spb"/>
    <k n="_Format" t="spb"/>
    <k n="_Icon" t="s"/>
    <k n="_Provider" t="spb"/>
    <k n="_SubLabel" t="spb"/>
    <k n="Abbreviation" t="s"/>
    <k n="Agricultural land (%)" t="r"/>
    <k n="Area" t="r"/>
    <k n="Armed forces size" t="r"/>
    <k n="Birth rate" t="r"/>
    <k n="Calling code" t="r"/>
    <k n="Capital/Major City" t="r"/>
    <k n="Carbon dioxide emissions" t="r"/>
    <k n="CPI" t="r"/>
    <k n="CPI Change (%)" t="r"/>
    <k n="Currency code" t="s"/>
    <k n="Description" t="s"/>
    <k n="Electric power consumption" t="r"/>
    <k n="Fertility rate" t="r"/>
    <k n="Forested area (%)" t="r"/>
    <k n="Fossil fuel energy consumption" t="r"/>
    <k n="Gasoline price" t="r"/>
    <k n="GDP" t="r"/>
    <k n="Gross primary education enrollment (%)" t="r"/>
    <k n="Gross tertiary education enrollment (%)" t="r"/>
    <k n="Infant mortality" t="r"/>
    <k n="Largest city" t="r"/>
    <k n="Leader(s)" t="r"/>
    <k n="LearnMoreOnLink" t="r"/>
    <k n="Life expectancy" t="r"/>
    <k n="Market cap of listed companies" t="r"/>
    <k n="Maternal mortality ratio" t="r"/>
    <k n="Name" t="s"/>
    <k n="National anthem" t="s"/>
    <k n="Official language" t="r"/>
    <k n="Official name" t="s"/>
    <k n="Out of pocket health expenditure (%)" t="r"/>
    <k n="Physicians per thousand" t="r"/>
    <k n="Population" t="r"/>
    <k n="Population: Income share fourth 20%" t="r"/>
    <k n="Population: Income share highest 10%" t="r"/>
    <k n="Population: Income share highest 20%" t="r"/>
    <k n="Population: Income share lowest 10%" t="r"/>
    <k n="Population: Income share lowest 20%" t="r"/>
    <k n="Population: Income share second 20%" t="r"/>
    <k n="Population: Income share third 20%" t="r"/>
    <k n="Population: Labor force participation (%)" t="r"/>
    <k n="Subdivisions" t="r"/>
    <k n="Tax revenue (%)" t="r"/>
    <k n="Time zone(s)" t="r"/>
    <k n="Total tax rate" t="r"/>
    <k n="Unemployment rate" t="r"/>
    <k n="UniqueName" t="s"/>
    <k n="Urban population" t="r"/>
    <k n="VDPID/VSID" t="s"/>
  </s>
  <s t="_linkedentity2core">
    <k n="_CRID" t="e"/>
    <k n="%EntityCulture" t="s"/>
    <k n="%EntityId" t="s"/>
    <k n="%EntityServiceId" t="i"/>
    <k n="%IsRefreshable" t="b"/>
    <k n="_Attribution" t="spb"/>
    <k n="_Display" t="spb"/>
    <k n="_DisplayString" t="s"/>
    <k n="_Flags" t="spb"/>
    <k n="_Format" t="spb"/>
    <k n="_Icon" t="s"/>
    <k n="_Provider" t="spb"/>
    <k n="_SubLabel" t="spb"/>
    <k n="Abbreviation" t="s"/>
    <k n="Agricultural land (%)" t="r"/>
    <k n="Area" t="r"/>
    <k n="Armed forces size" t="r"/>
    <k n="Birth rate" t="r"/>
    <k n="Calling code" t="r"/>
    <k n="Capital/Major City" t="r"/>
    <k n="Carbon dioxide emissions" t="r"/>
    <k n="CPI" t="r"/>
    <k n="CPI Change (%)" t="r"/>
    <k n="Currency code" t="s"/>
    <k n="Description" t="s"/>
    <k n="Electric power consumption" t="r"/>
    <k n="Fertility rate" t="r"/>
    <k n="Forested area (%)" t="r"/>
    <k n="Fossil fuel energy consumption" t="r"/>
    <k n="Gasoline price" t="r"/>
    <k n="GDP" t="r"/>
    <k n="Gross primary education enrollment (%)" t="r"/>
    <k n="Gross tertiary education enrollment (%)" t="r"/>
    <k n="Infant mortality" t="r"/>
    <k n="Largest city" t="r"/>
    <k n="Leader(s)" t="r"/>
    <k n="LearnMoreOnLink" t="r"/>
    <k n="Life expectancy" t="r"/>
    <k n="Maternal mortality ratio" t="r"/>
    <k n="Name" t="s"/>
    <k n="National anthem" t="s"/>
    <k n="Official language" t="r"/>
    <k n="Official name" t="s"/>
    <k n="Out of pocket health expenditure (%)" t="r"/>
    <k n="Physicians per thousand" t="r"/>
    <k n="Population" t="r"/>
    <k n="Population: Income share fourth 20%" t="r"/>
    <k n="Population: Income share highest 10%" t="r"/>
    <k n="Population: Income share highest 20%" t="r"/>
    <k n="Population: Income share lowest 20%" t="r"/>
    <k n="Population: Income share second 20%" t="r"/>
    <k n="Population: Income share third 20%" t="r"/>
    <k n="Population: Labor force participation (%)" t="r"/>
    <k n="Subdivisions" t="r"/>
    <k n="Tax revenue (%)" t="r"/>
    <k n="Time zone(s)" t="r"/>
    <k n="Total tax rate" t="r"/>
    <k n="Unemployment rate" t="r"/>
    <k n="UniqueName" t="s"/>
    <k n="Urban population" t="r"/>
    <k n="VDPID/VSID" t="s"/>
  </s>
  <s t="_linkedentity2core">
    <k n="_CRID" t="e"/>
    <k n="%EntityCulture" t="s"/>
    <k n="%EntityId" t="s"/>
    <k n="%EntityServiceId" t="i"/>
    <k n="%IsRefreshable" t="b"/>
    <k n="_Attribution" t="spb"/>
    <k n="_Display" t="spb"/>
    <k n="_DisplayString" t="s"/>
    <k n="_Flags" t="spb"/>
    <k n="_Format" t="spb"/>
    <k n="_Icon" t="s"/>
    <k n="_Provider" t="spb"/>
    <k n="_SubLabel" t="spb"/>
    <k n="Area" t="r"/>
    <k n="Calling code" t="r"/>
    <k n="Capital/Major City" t="r"/>
    <k n="Currency code" t="s"/>
    <k n="Description" t="s"/>
    <k n="GDP" t="r"/>
    <k n="Largest city" t="r"/>
    <k n="Leader(s)" t="r"/>
    <k n="LearnMoreOnLink" t="r"/>
    <k n="Minimum wage" t="r"/>
    <k n="Name" t="s"/>
    <k n="National anthem" t="s"/>
    <k n="Official language" t="r"/>
    <k n="Official name" t="s"/>
    <k n="Population" t="r"/>
    <k n="Time zone(s)" t="r"/>
    <k n="UniqueName" t="s"/>
    <k n="VDPID/VSID" t="s"/>
  </s>
  <s t="_linkedentity2core">
    <k n="_CRID" t="e"/>
    <k n="%EntityCulture" t="s"/>
    <k n="%EntityId" t="s"/>
    <k n="%EntityServiceId" t="i"/>
    <k n="%IsRefreshable" t="b"/>
    <k n="_Attribution" t="spb"/>
    <k n="_Display" t="spb"/>
    <k n="_DisplayString" t="s"/>
    <k n="_Flags" t="spb"/>
    <k n="_Format" t="spb"/>
    <k n="_Icon" t="s"/>
    <k n="_Provider" t="spb"/>
    <k n="_SubLabel" t="spb"/>
    <k n="Abbreviation" t="s"/>
    <k n="Agricultural land (%)" t="r"/>
    <k n="Area" t="r"/>
    <k n="Armed forces size" t="r"/>
    <k n="Birth rate" t="r"/>
    <k n="Calling code" t="r"/>
    <k n="Capital/Major City" t="r"/>
    <k n="Carbon dioxide emissions" t="r"/>
    <k n="Currency code" t="s"/>
    <k n="Description" t="s"/>
    <k n="Electric power consumption" t="r"/>
    <k n="Fertility rate" t="r"/>
    <k n="Forested area (%)" t="r"/>
    <k n="Gasoline price" t="r"/>
    <k n="GDP" t="r"/>
    <k n="Gross primary education enrollment (%)" t="r"/>
    <k n="Gross tertiary education enrollment (%)" t="r"/>
    <k n="Image" t="r"/>
    <k n="Infant mortality" t="r"/>
    <k n="Largest city" t="r"/>
    <k n="Leader(s)" t="r"/>
    <k n="LearnMoreOnLink" t="r"/>
    <k n="Life expectancy" t="r"/>
    <k n="Maternal mortality ratio" t="r"/>
    <k n="Minimum wage" t="r"/>
    <k n="Name" t="s"/>
    <k n="National anthem" t="s"/>
    <k n="Official language" t="r"/>
    <k n="Official name" t="s"/>
    <k n="Out of pocket health expenditure (%)" t="r"/>
    <k n="Physicians per thousand" t="r"/>
    <k n="Population" t="r"/>
    <k n="Population: Income share fourth 20%" t="r"/>
    <k n="Population: Income share highest 10%" t="r"/>
    <k n="Population: Income share highest 20%" t="r"/>
    <k n="Population: Income share lowest 10%" t="r"/>
    <k n="Population: Income share lowest 20%" t="r"/>
    <k n="Population: Income share second 20%" t="r"/>
    <k n="Population: Income share third 20%" t="r"/>
    <k n="Population: Labor force participation (%)" t="r"/>
    <k n="Subdivisions" t="r"/>
    <k n="Time zone(s)" t="r"/>
    <k n="Unemployment rate" t="r"/>
    <k n="UniqueName" t="s"/>
    <k n="Urban population" t="r"/>
    <k n="VDPID/VSID" t="s"/>
  </s>
  <s t="_linkedentity2core">
    <k n="_CRID" t="e"/>
    <k n="%EntityCulture" t="s"/>
    <k n="%EntityId" t="s"/>
    <k n="%EntityServiceId" t="i"/>
    <k n="%IsRefreshable" t="b"/>
    <k n="_Attribution" t="spb"/>
    <k n="_Display" t="spb"/>
    <k n="_DisplayString" t="s"/>
    <k n="_Flags" t="spb"/>
    <k n="_Format" t="spb"/>
    <k n="_Icon" t="s"/>
    <k n="_Provider" t="spb"/>
    <k n="_SubLabel" t="spb"/>
    <k n="Abbreviation" t="s"/>
    <k n="Agricultural land (%)" t="r"/>
    <k n="Area" t="r"/>
    <k n="Armed forces size" t="r"/>
    <k n="Birth rate" t="r"/>
    <k n="Calling code" t="r"/>
    <k n="Capital/Major City" t="r"/>
    <k n="Carbon dioxide emissions" t="r"/>
    <k n="CPI" t="r"/>
    <k n="CPI Change (%)" t="r"/>
    <k n="Currency code" t="s"/>
    <k n="Description" t="s"/>
    <k n="Electric power consumption" t="r"/>
    <k n="Fertility rate" t="r"/>
    <k n="Forested area (%)" t="r"/>
    <k n="Fossil fuel energy consumption" t="r"/>
    <k n="Gasoline price" t="r"/>
    <k n="GDP" t="r"/>
    <k n="Gross primary education enrollment (%)" t="r"/>
    <k n="Gross tertiary education enrollment (%)" t="r"/>
    <k n="Infant mortality" t="r"/>
    <k n="Largest city" t="r"/>
    <k n="Leader(s)" t="r"/>
    <k n="LearnMoreOnLink" t="r"/>
    <k n="Life expectancy" t="r"/>
    <k n="Market cap of listed companies" t="r"/>
    <k n="Maternal mortality ratio" t="r"/>
    <k n="Minimum wage" t="r"/>
    <k n="Name" t="s"/>
    <k n="National anthem" t="s"/>
    <k n="Official language" t="r"/>
    <k n="Official name" t="s"/>
    <k n="Out of pocket health expenditure (%)" t="r"/>
    <k n="Physicians per thousand" t="r"/>
    <k n="Population" t="r"/>
    <k n="Population: Income share fourth 20%" t="r"/>
    <k n="Population: Income share highest 10%" t="r"/>
    <k n="Population: Income share highest 20%" t="r"/>
    <k n="Population: Income share lowest 10%" t="r"/>
    <k n="Population: Income share lowest 20%" t="r"/>
    <k n="Population: Income share second 20%" t="r"/>
    <k n="Population: Income share third 20%" t="r"/>
    <k n="Population: Labor force participation (%)" t="r"/>
    <k n="Subdivisions" t="r"/>
    <k n="Time zone(s)" t="r"/>
    <k n="Total tax rate" t="r"/>
    <k n="Unemployment rate" t="r"/>
    <k n="UniqueName" t="s"/>
    <k n="Urban population" t="r"/>
    <k n="VDPID/VSID" t="s"/>
  </s>
</rvStructures>
</file>

<file path=xl/richData/rdsupportingpropertybag.xml><?xml version="1.0" encoding="utf-8"?>
<supportingPropertyBags xmlns="http://schemas.microsoft.com/office/spreadsheetml/2017/richdata2">
  <spbArrays count="47">
    <a count="25">
      <v t="s">%EntityServiceId</v>
      <v t="s">%IsRefreshable</v>
      <v t="s">%EntityCulture</v>
      <v t="s">%EntityId</v>
      <v t="s">_Icon</v>
      <v t="s">_Provider</v>
      <v t="s">_Attribution</v>
      <v t="s">_Display</v>
      <v t="s">Name</v>
      <v t="s">_Format</v>
      <v t="s">Admin Division 1 (State/province/other)</v>
      <v t="s">Country/region</v>
      <v t="s">Leader(s)</v>
      <v t="s">_SubLabel</v>
      <v t="s">Population</v>
      <v t="s">Area</v>
      <v t="s">Latitude</v>
      <v t="s">Longitude</v>
      <v t="s">Time zone(s)</v>
      <v t="s">_Flags</v>
      <v t="s">VDPID/VSID</v>
      <v t="s">UniqueName</v>
      <v t="s">_DisplayString</v>
      <v t="s">LearnMoreOnLink</v>
      <v t="s">Description</v>
    </a>
    <a count="24">
      <v t="s">%EntityServiceId</v>
      <v t="s">%IsRefreshable</v>
      <v t="s">%EntityCulture</v>
      <v t="s">%EntityId</v>
      <v t="s">_Icon</v>
      <v t="s">_Provider</v>
      <v t="s">_Attribution</v>
      <v t="s">_Display</v>
      <v t="s">Name</v>
      <v t="s">_Format</v>
      <v t="s">Admin Division 1 (State/province/other)</v>
      <v t="s">Country/region</v>
      <v t="s">_SubLabel</v>
      <v t="s">Population</v>
      <v t="s">Area</v>
      <v t="s">Latitude</v>
      <v t="s">Longitude</v>
      <v t="s">Time zone(s)</v>
      <v t="s">_Flags</v>
      <v t="s">VDPID/VSID</v>
      <v t="s">UniqueName</v>
      <v t="s">_DisplayString</v>
      <v t="s">LearnMoreOnLink</v>
      <v t="s">Description</v>
    </a>
    <a count="23">
      <v t="s">%EntityServiceId</v>
      <v t="s">%IsRefreshable</v>
      <v t="s">%EntityCulture</v>
      <v t="s">%EntityId</v>
      <v t="s">_Icon</v>
      <v t="s">_Provider</v>
      <v t="s">_Attribution</v>
      <v t="s">_Display</v>
      <v t="s">Name</v>
      <v t="s">_Format</v>
      <v t="s">Admin Division 1 (State/province/other)</v>
      <v t="s">Country/region</v>
      <v t="s">_SubLabel</v>
      <v t="s">Population</v>
      <v t="s">Area</v>
      <v t="s">Latitude</v>
      <v t="s">Longitude</v>
      <v t="s">Time zone(s)</v>
      <v t="s">_Flags</v>
      <v t="s">VDPID/VSID</v>
      <v t="s">UniqueName</v>
      <v t="s">_DisplayString</v>
      <v t="s">Description</v>
    </a>
    <a count="23">
      <v t="s">%EntityServiceId</v>
      <v t="s">%IsRefreshable</v>
      <v t="s">%EntityCulture</v>
      <v t="s">%EntityId</v>
      <v t="s">_Icon</v>
      <v t="s">_Provider</v>
      <v t="s">_Attribution</v>
      <v t="s">_Display</v>
      <v t="s">Name</v>
      <v t="s">_Format</v>
      <v t="s">Admin Division 1 (State/province/other)</v>
      <v t="s">Country/region</v>
      <v t="s">_SubLabel</v>
      <v t="s">Population</v>
      <v t="s">Latitude</v>
      <v t="s">Longitude</v>
      <v t="s">Time zone(s)</v>
      <v t="s">_Flags</v>
      <v t="s">VDPID/VSID</v>
      <v t="s">UniqueName</v>
      <v t="s">_DisplayString</v>
      <v t="s">LearnMoreOnLink</v>
      <v t="s">Description</v>
    </a>
    <a count="22">
      <v t="s">%EntityServiceId</v>
      <v t="s">%IsRefreshable</v>
      <v t="s">%EntityCulture</v>
      <v t="s">%EntityId</v>
      <v t="s">_Icon</v>
      <v t="s">_Provider</v>
      <v t="s">_Attribution</v>
      <v t="s">_Display</v>
      <v t="s">Name</v>
      <v t="s">_Format</v>
      <v t="s">Admin Division 1 (State/province/other)</v>
      <v t="s">Country/region</v>
      <v t="s">_SubLabel</v>
      <v t="s">Population</v>
      <v t="s">Area</v>
      <v t="s">Latitude</v>
      <v t="s">Longitude</v>
      <v t="s">_Flags</v>
      <v t="s">UniqueName</v>
      <v t="s">_DisplayString</v>
      <v t="s">LearnMoreOnLink</v>
      <v t="s">Description</v>
    </a>
    <a count="26">
      <v t="s">%EntityServiceId</v>
      <v t="s">%IsRefreshable</v>
      <v t="s">%EntityCulture</v>
      <v t="s">%EntityId</v>
      <v t="s">_Icon</v>
      <v t="s">_Provider</v>
      <v t="s">_Attribution</v>
      <v t="s">_Display</v>
      <v t="s">Name</v>
      <v t="s">_Format</v>
      <v t="s">Admin Division 1 (State/province/other)</v>
      <v t="s">Country/region</v>
      <v t="s">Leader(s)</v>
      <v t="s">_SubLabel</v>
      <v t="s">Population</v>
      <v t="s">Area</v>
      <v t="s">Latitude</v>
      <v t="s">Longitude</v>
      <v t="s">Time zone(s)</v>
      <v t="s">_Flags</v>
      <v t="s">VDPID/VSID</v>
      <v t="s">UniqueName</v>
      <v t="s">_DisplayString</v>
      <v t="s">LearnMoreOnLink</v>
      <v t="s">Image</v>
      <v t="s">Description</v>
    </a>
    <a count="54">
      <v t="s">%EntityServiceId</v>
      <v t="s">%IsRefreshable</v>
      <v t="s">%EntityCulture</v>
      <v t="s">%EntityId</v>
      <v t="s">_Icon</v>
      <v t="s">_Provider</v>
      <v t="s">_Attribution</v>
      <v t="s">_Display</v>
      <v t="s">Name</v>
      <v t="s">_Format</v>
      <v t="s">Capital/Major City</v>
      <v t="s">Leader(s)</v>
      <v t="s">_SubLabel</v>
      <v t="s">Population</v>
      <v t="s">Area</v>
      <v t="s">Abbreviation</v>
      <v t="s">GDP</v>
      <v t="s">Currency code</v>
      <v t="s">Largest city</v>
      <v t="s">National anthem</v>
      <v t="s">Official language</v>
      <v t="s">Official name</v>
      <v t="s">Subdivisions</v>
      <v t="s">Life expectancy</v>
      <v t="s">Birth rate</v>
      <v t="s">Fertility rate</v>
      <v t="s">Infant mortality</v>
      <v t="s">Maternal mortality ratio</v>
      <v t="s">Urban population</v>
      <v t="s">Agricultural land (%)</v>
      <v t="s">Forested area (%)</v>
      <v t="s">Carbon dioxide emissions</v>
      <v t="s">Gasoline price</v>
      <v t="s">CPI</v>
      <v t="s">CPI Change (%)</v>
      <v t="s">Population: Labor force participation (%)</v>
      <v t="s">Minimum wage</v>
      <v t="s">Tax revenue (%)</v>
      <v t="s">Total tax rate</v>
      <v t="s">Unemployment rate</v>
      <v t="s">Gross primary education enrollment (%)</v>
      <v t="s">Gross tertiary education enrollment (%)</v>
      <v t="s">Out of pocket health expenditure (%)</v>
      <v t="s">Physicians per thousand</v>
      <v t="s">Armed forces size</v>
      <v t="s">Time zone(s)</v>
      <v t="s">Calling code</v>
      <v t="s">_Flags</v>
      <v t="s">VDPID/VSID</v>
      <v t="s">UniqueName</v>
      <v t="s">_DisplayString</v>
      <v t="s">LearnMoreOnLink</v>
      <v t="s">Image</v>
      <v t="s">Description</v>
    </a>
    <a count="62">
      <v t="s">%EntityServiceId</v>
      <v t="s">%IsRefreshable</v>
      <v t="s">%EntityCulture</v>
      <v t="s">%EntityId</v>
      <v t="s">_Icon</v>
      <v t="s">_Provider</v>
      <v t="s">_Attribution</v>
      <v t="s">_Display</v>
      <v t="s">Name</v>
      <v t="s">_Format</v>
      <v t="s">Capital/Major City</v>
      <v t="s">Leader(s)</v>
      <v t="s">_SubLabel</v>
      <v t="s">Population</v>
      <v t="s">Area</v>
      <v t="s">Abbreviation</v>
      <v t="s">GDP</v>
      <v t="s">Currency code</v>
      <v t="s">Largest city</v>
      <v t="s">National anthem</v>
      <v t="s">Official language</v>
      <v t="s">Official name</v>
      <v t="s">Subdivisions</v>
      <v t="s">Life expectancy</v>
      <v t="s">Birth rate</v>
      <v t="s">Fertility rate</v>
      <v t="s">Infant mortality</v>
      <v t="s">Maternal mortality ratio</v>
      <v t="s">Urban population</v>
      <v t="s">Agricultural land (%)</v>
      <v t="s">Forested area (%)</v>
      <v t="s">Carbon dioxide emissions</v>
      <v t="s">Fossil fuel energy consumption</v>
      <v t="s">Gasoline price</v>
      <v t="s">Electric power consumption</v>
      <v t="s">CPI</v>
      <v t="s">CPI Change (%)</v>
      <v t="s">Population: Income share highest 10%</v>
      <v t="s">Population: Income share highest 20%</v>
      <v t="s">Population: Income share second 20%</v>
      <v t="s">Population: Income share third 20%</v>
      <v t="s">Population: Income share fourth 20%</v>
      <v t="s">Population: Income share lowest 20%</v>
      <v t="s">Population: Income share lowest 10%</v>
      <v t="s">Population: Labor force participation (%)</v>
      <v t="s">Minimum wage</v>
      <v t="s">Tax revenue (%)</v>
      <v t="s">Total tax rate</v>
      <v t="s">Unemployment rate</v>
      <v t="s">Gross primary education enrollment (%)</v>
      <v t="s">Gross tertiary education enrollment (%)</v>
      <v t="s">Out of pocket health expenditure (%)</v>
      <v t="s">Physicians per thousand</v>
      <v t="s">Armed forces size</v>
      <v t="s">Time zone(s)</v>
      <v t="s">Calling code</v>
      <v t="s">_Flags</v>
      <v t="s">VDPID/VSID</v>
      <v t="s">UniqueName</v>
      <v t="s">_DisplayString</v>
      <v t="s">LearnMoreOnLink</v>
      <v t="s">Description</v>
    </a>
    <a count="63">
      <v t="s">%EntityServiceId</v>
      <v t="s">%IsRefreshable</v>
      <v t="s">%EntityCulture</v>
      <v t="s">%EntityId</v>
      <v t="s">_Icon</v>
      <v t="s">_Provider</v>
      <v t="s">_Attribution</v>
      <v t="s">_Display</v>
      <v t="s">Name</v>
      <v t="s">_Format</v>
      <v t="s">Capital/Major City</v>
      <v t="s">Leader(s)</v>
      <v t="s">_SubLabel</v>
      <v t="s">Population</v>
      <v t="s">Area</v>
      <v t="s">Abbreviation</v>
      <v t="s">GDP</v>
      <v t="s">Currency code</v>
      <v t="s">Largest city</v>
      <v t="s">National anthem</v>
      <v t="s">Official language</v>
      <v t="s">Official name</v>
      <v t="s">Subdivisions</v>
      <v t="s">Life expectancy</v>
      <v t="s">Birth rate</v>
      <v t="s">Fertility rate</v>
      <v t="s">Infant mortality</v>
      <v t="s">Maternal mortality ratio</v>
      <v t="s">Urban population</v>
      <v t="s">Agricultural land (%)</v>
      <v t="s">Forested area (%)</v>
      <v t="s">Carbon dioxide emissions</v>
      <v t="s">Fossil fuel energy consumption</v>
      <v t="s">Gasoline price</v>
      <v t="s">Electric power consumption</v>
      <v t="s">CPI</v>
      <v t="s">CPI Change (%)</v>
      <v t="s">Population: Income share highest 10%</v>
      <v t="s">Population: Income share highest 20%</v>
      <v t="s">Population: Income share second 20%</v>
      <v t="s">Population: Income share third 20%</v>
      <v t="s">Population: Income share fourth 20%</v>
      <v t="s">Population: Income share lowest 20%</v>
      <v t="s">Population: Income share lowest 10%</v>
      <v t="s">Population: Labor force participation (%)</v>
      <v t="s">Minimum wage</v>
      <v t="s">Tax revenue (%)</v>
      <v t="s">Total tax rate</v>
      <v t="s">Unemployment rate</v>
      <v t="s">Market cap of listed companies</v>
      <v t="s">Gross primary education enrollment (%)</v>
      <v t="s">Gross tertiary education enrollment (%)</v>
      <v t="s">Out of pocket health expenditure (%)</v>
      <v t="s">Physicians per thousand</v>
      <v t="s">Armed forces size</v>
      <v t="s">Time zone(s)</v>
      <v t="s">Calling code</v>
      <v t="s">_Flags</v>
      <v t="s">VDPID/VSID</v>
      <v t="s">UniqueName</v>
      <v t="s">_DisplayString</v>
      <v t="s">LearnMoreOnLink</v>
      <v t="s">Description</v>
    </a>
    <a count="52">
      <v t="s">%EntityServiceId</v>
      <v t="s">%IsRefreshable</v>
      <v t="s">%EntityCulture</v>
      <v t="s">%EntityId</v>
      <v t="s">_Icon</v>
      <v t="s">_Provider</v>
      <v t="s">_Attribution</v>
      <v t="s">_Display</v>
      <v t="s">Name</v>
      <v t="s">_Format</v>
      <v t="s">Capital/Major City</v>
      <v t="s">Leader(s)</v>
      <v t="s">_SubLabel</v>
      <v t="s">Population</v>
      <v t="s">Area</v>
      <v t="s">Abbreviation</v>
      <v t="s">GDP</v>
      <v t="s">Currency code</v>
      <v t="s">Largest city</v>
      <v t="s">National anthem</v>
      <v t="s">Official language</v>
      <v t="s">Official name</v>
      <v t="s">Subdivisions</v>
      <v t="s">Life expectancy</v>
      <v t="s">Birth rate</v>
      <v t="s">Fertility rate</v>
      <v t="s">Infant mortality</v>
      <v t="s">Maternal mortality ratio</v>
      <v t="s">Urban population</v>
      <v t="s">Agricultural land (%)</v>
      <v t="s">Forested area (%)</v>
      <v t="s">Carbon dioxide emissions</v>
      <v t="s">Fossil fuel energy consumption</v>
      <v t="s">Gasoline price</v>
      <v t="s">CPI</v>
      <v t="s">CPI Change (%)</v>
      <v t="s">Minimum wage</v>
      <v t="s">Tax revenue (%)</v>
      <v t="s">Total tax rate</v>
      <v t="s">Gross primary education enrollment (%)</v>
      <v t="s">Gross tertiary education enrollment (%)</v>
      <v t="s">Out of pocket health expenditure (%)</v>
      <v t="s">Physicians per thousand</v>
      <v t="s">Armed forces size</v>
      <v t="s">Time zone(s)</v>
      <v t="s">Calling code</v>
      <v t="s">_Flags</v>
      <v t="s">VDPID/VSID</v>
      <v t="s">UniqueName</v>
      <v t="s">_DisplayString</v>
      <v t="s">LearnMoreOnLink</v>
      <v t="s">Description</v>
    </a>
    <a count="42">
      <v t="s">%EntityServiceId</v>
      <v t="s">%IsRefreshable</v>
      <v t="s">%EntityCulture</v>
      <v t="s">%EntityId</v>
      <v t="s">_Icon</v>
      <v t="s">_Provider</v>
      <v t="s">_Attribution</v>
      <v t="s">_Display</v>
      <v t="s">Name</v>
      <v t="s">_Format</v>
      <v t="s">Capital/Major City</v>
      <v t="s">Leader(s)</v>
      <v t="s">_SubLabel</v>
      <v t="s">Population</v>
      <v t="s">Area</v>
      <v t="s">Abbreviation</v>
      <v t="s">GDP</v>
      <v t="s">Largest city</v>
      <v t="s">National anthem</v>
      <v t="s">Official language</v>
      <v t="s">Official name</v>
      <v t="s">Life expectancy</v>
      <v t="s">Birth rate</v>
      <v t="s">Fertility rate</v>
      <v t="s">Urban population</v>
      <v t="s">Agricultural land (%)</v>
      <v t="s">Forested area (%)</v>
      <v t="s">Carbon dioxide emissions</v>
      <v t="s">CPI</v>
      <v t="s">CPI Change (%)</v>
      <v t="s">Gross primary education enrollment (%)</v>
      <v t="s">Gross tertiary education enrollment (%)</v>
      <v t="s">Physicians per thousand</v>
      <v t="s">Time zone(s)</v>
      <v t="s">Calling code</v>
      <v t="s">_Flags</v>
      <v t="s">VDPID/VSID</v>
      <v t="s">UniqueName</v>
      <v t="s">_DisplayString</v>
      <v t="s">LearnMoreOnLink</v>
      <v t="s">Image</v>
      <v t="s">Description</v>
    </a>
    <a count="62">
      <v t="s">%EntityServiceId</v>
      <v t="s">%IsRefreshable</v>
      <v t="s">%EntityCulture</v>
      <v t="s">%EntityId</v>
      <v t="s">_Icon</v>
      <v t="s">_Provider</v>
      <v t="s">_Attribution</v>
      <v t="s">_Display</v>
      <v t="s">Name</v>
      <v t="s">_Format</v>
      <v t="s">Capital/Major City</v>
      <v t="s">_SubLabel</v>
      <v t="s">Population</v>
      <v t="s">Area</v>
      <v t="s">Abbreviation</v>
      <v t="s">GDP</v>
      <v t="s">Currency code</v>
      <v t="s">Largest city</v>
      <v t="s">National anthem</v>
      <v t="s">Official language</v>
      <v t="s">Official name</v>
      <v t="s">Subdivisions</v>
      <v t="s">Life expectancy</v>
      <v t="s">Birth rate</v>
      <v t="s">Fertility rate</v>
      <v t="s">Infant mortality</v>
      <v t="s">Maternal mortality ratio</v>
      <v t="s">Urban population</v>
      <v t="s">Agricultural land (%)</v>
      <v t="s">Forested area (%)</v>
      <v t="s">Carbon dioxide emissions</v>
      <v t="s">Fossil fuel energy consumption</v>
      <v t="s">Gasoline price</v>
      <v t="s">Electric power consumption</v>
      <v t="s">CPI</v>
      <v t="s">CPI Change (%)</v>
      <v t="s">Population: Income share highest 10%</v>
      <v t="s">Population: Income share highest 20%</v>
      <v t="s">Population: Income share second 20%</v>
      <v t="s">Population: Income share third 20%</v>
      <v t="s">Population: Income share fourth 20%</v>
      <v t="s">Population: Income share lowest 20%</v>
      <v t="s">Population: Income share lowest 10%</v>
      <v t="s">Population: Labor force participation (%)</v>
      <v t="s">Minimum wage</v>
      <v t="s">Tax revenue (%)</v>
      <v t="s">Total tax rate</v>
      <v t="s">Unemployment rate</v>
      <v t="s">Market cap of listed companies</v>
      <v t="s">Gross primary education enrollment (%)</v>
      <v t="s">Gross tertiary education enrollment (%)</v>
      <v t="s">Out of pocket health expenditure (%)</v>
      <v t="s">Physicians per thousand</v>
      <v t="s">Armed forces size</v>
      <v t="s">Time zone(s)</v>
      <v t="s">Calling code</v>
      <v t="s">_Flags</v>
      <v t="s">VDPID/VSID</v>
      <v t="s">UniqueName</v>
      <v t="s">_DisplayString</v>
      <v t="s">LearnMoreOnLink</v>
      <v t="s">Description</v>
    </a>
    <a count="41">
      <v t="s">%EntityServiceId</v>
      <v t="s">%IsRefreshable</v>
      <v t="s">%EntityCulture</v>
      <v t="s">%EntityId</v>
      <v t="s">_Icon</v>
      <v t="s">_Provider</v>
      <v t="s">_Attribution</v>
      <v t="s">_Display</v>
      <v t="s">Name</v>
      <v t="s">_Format</v>
      <v t="s">Capital/Major City</v>
      <v t="s">Leader(s)</v>
      <v t="s">_SubLabel</v>
      <v t="s">Population</v>
      <v t="s">Area</v>
      <v t="s">Abbreviation</v>
      <v t="s">GDP</v>
      <v t="s">Largest city</v>
      <v t="s">National anthem</v>
      <v t="s">Official language</v>
      <v t="s">Official name</v>
      <v t="s">Life expectancy</v>
      <v t="s">Birth rate</v>
      <v t="s">Fertility rate</v>
      <v t="s">Urban population</v>
      <v t="s">Agricultural land (%)</v>
      <v t="s">Forested area (%)</v>
      <v t="s">Carbon dioxide emissions</v>
      <v t="s">Market cap of listed companies</v>
      <v t="s">Gross primary education enrollment (%)</v>
      <v t="s">Gross tertiary education enrollment (%)</v>
      <v t="s">Physicians per thousand</v>
      <v t="s">Time zone(s)</v>
      <v t="s">Calling code</v>
      <v t="s">_Flags</v>
      <v t="s">VDPID/VSID</v>
      <v t="s">UniqueName</v>
      <v t="s">_DisplayString</v>
      <v t="s">LearnMoreOnLink</v>
      <v t="s">Image</v>
      <v t="s">Description</v>
    </a>
    <a count="61">
      <v t="s">%EntityServiceId</v>
      <v t="s">%IsRefreshable</v>
      <v t="s">%EntityCulture</v>
      <v t="s">%EntityId</v>
      <v t="s">_Icon</v>
      <v t="s">_Provider</v>
      <v t="s">_Attribution</v>
      <v t="s">_Display</v>
      <v t="s">Name</v>
      <v t="s">_Format</v>
      <v t="s">Capital/Major City</v>
      <v t="s">Leader(s)</v>
      <v t="s">_SubLabel</v>
      <v t="s">Population</v>
      <v t="s">Area</v>
      <v t="s">Abbreviation</v>
      <v t="s">GDP</v>
      <v t="s">Currency code</v>
      <v t="s">Largest city</v>
      <v t="s">National anthem</v>
      <v t="s">Official language</v>
      <v t="s">Official name</v>
      <v t="s">Subdivisions</v>
      <v t="s">Life expectancy</v>
      <v t="s">Birth rate</v>
      <v t="s">Fertility rate</v>
      <v t="s">Infant mortality</v>
      <v t="s">Maternal mortality ratio</v>
      <v t="s">Urban population</v>
      <v t="s">Agricultural land (%)</v>
      <v t="s">Forested area (%)</v>
      <v t="s">Carbon dioxide emissions</v>
      <v t="s">Fossil fuel energy consumption</v>
      <v t="s">Gasoline price</v>
      <v t="s">Electric power consumption</v>
      <v t="s">CPI</v>
      <v t="s">CPI Change (%)</v>
      <v t="s">Population: Income share highest 10%</v>
      <v t="s">Population: Income share highest 20%</v>
      <v t="s">Population: Income share second 20%</v>
      <v t="s">Population: Income share third 20%</v>
      <v t="s">Population: Income share fourth 20%</v>
      <v t="s">Population: Income share lowest 20%</v>
      <v t="s">Population: Income share lowest 10%</v>
      <v t="s">Population: Labor force participation (%)</v>
      <v t="s">Minimum wage</v>
      <v t="s">Tax revenue (%)</v>
      <v t="s">Total tax rate</v>
      <v t="s">Unemployment rate</v>
      <v t="s">Gross primary education enrollment (%)</v>
      <v t="s">Out of pocket health expenditure (%)</v>
      <v t="s">Physicians per thousand</v>
      <v t="s">Armed forces size</v>
      <v t="s">Time zone(s)</v>
      <v t="s">Calling code</v>
      <v t="s">_Flags</v>
      <v t="s">VDPID/VSID</v>
      <v t="s">UniqueName</v>
      <v t="s">_DisplayString</v>
      <v t="s">LearnMoreOnLink</v>
      <v t="s">Description</v>
    </a>
    <a count="64">
      <v t="s">%EntityServiceId</v>
      <v t="s">%IsRefreshable</v>
      <v t="s">%EntityCulture</v>
      <v t="s">%EntityId</v>
      <v t="s">_Icon</v>
      <v t="s">_Provider</v>
      <v t="s">_Attribution</v>
      <v t="s">_Display</v>
      <v t="s">Name</v>
      <v t="s">_Format</v>
      <v t="s">Capital/Major City</v>
      <v t="s">Leader(s)</v>
      <v t="s">_SubLabel</v>
      <v t="s">Population</v>
      <v t="s">Area</v>
      <v t="s">Abbreviation</v>
      <v t="s">GDP</v>
      <v t="s">Currency code</v>
      <v t="s">Largest city</v>
      <v t="s">National anthem</v>
      <v t="s">Official language</v>
      <v t="s">Official name</v>
      <v t="s">Subdivisions</v>
      <v t="s">Life expectancy</v>
      <v t="s">Birth rate</v>
      <v t="s">Fertility rate</v>
      <v t="s">Infant mortality</v>
      <v t="s">Maternal mortality ratio</v>
      <v t="s">Urban population</v>
      <v t="s">Agricultural land (%)</v>
      <v t="s">Forested area (%)</v>
      <v t="s">Carbon dioxide emissions</v>
      <v t="s">Fossil fuel energy consumption</v>
      <v t="s">Gasoline price</v>
      <v t="s">Electric power consumption</v>
      <v t="s">CPI</v>
      <v t="s">CPI Change (%)</v>
      <v t="s">Population: Income share highest 10%</v>
      <v t="s">Population: Income share highest 20%</v>
      <v t="s">Population: Income share second 20%</v>
      <v t="s">Population: Income share third 20%</v>
      <v t="s">Population: Income share fourth 20%</v>
      <v t="s">Population: Income share lowest 20%</v>
      <v t="s">Population: Income share lowest 10%</v>
      <v t="s">Population: Labor force participation (%)</v>
      <v t="s">Minimum wage</v>
      <v t="s">Tax revenue (%)</v>
      <v t="s">Total tax rate</v>
      <v t="s">Unemployment rate</v>
      <v t="s">Market cap of listed companies</v>
      <v t="s">Gross primary education enrollment (%)</v>
      <v t="s">Gross tertiary education enrollment (%)</v>
      <v t="s">Out of pocket health expenditure (%)</v>
      <v t="s">Physicians per thousand</v>
      <v t="s">Armed forces size</v>
      <v t="s">Time zone(s)</v>
      <v t="s">Calling code</v>
      <v t="s">_Flags</v>
      <v t="s">VDPID/VSID</v>
      <v t="s">UniqueName</v>
      <v t="s">_DisplayString</v>
      <v t="s">LearnMoreOnLink</v>
      <v t="s">Image</v>
      <v t="s">Description</v>
    </a>
    <a count="61">
      <v t="s">%EntityServiceId</v>
      <v t="s">%IsRefreshable</v>
      <v t="s">%EntityCulture</v>
      <v t="s">%EntityId</v>
      <v t="s">_Icon</v>
      <v t="s">_Provider</v>
      <v t="s">_Attribution</v>
      <v t="s">_Display</v>
      <v t="s">Name</v>
      <v t="s">_Format</v>
      <v t="s">Capital/Major City</v>
      <v t="s">Leader(s)</v>
      <v t="s">_SubLabel</v>
      <v t="s">Population</v>
      <v t="s">Area</v>
      <v t="s">Abbreviation</v>
      <v t="s">GDP</v>
      <v t="s">Currency code</v>
      <v t="s">Largest city</v>
      <v t="s">National anthem</v>
      <v t="s">Official language</v>
      <v t="s">Official name</v>
      <v t="s">Subdivisions</v>
      <v t="s">Life expectancy</v>
      <v t="s">Birth rate</v>
      <v t="s">Fertility rate</v>
      <v t="s">Infant mortality</v>
      <v t="s">Maternal mortality ratio</v>
      <v t="s">Urban population</v>
      <v t="s">Agricultural land (%)</v>
      <v t="s">Forested area (%)</v>
      <v t="s">Carbon dioxide emissions</v>
      <v t="s">Fossil fuel energy consumption</v>
      <v t="s">Gasoline price</v>
      <v t="s">CPI</v>
      <v t="s">CPI Change (%)</v>
      <v t="s">Population: Income share highest 10%</v>
      <v t="s">Population: Income share highest 20%</v>
      <v t="s">Population: Income share second 20%</v>
      <v t="s">Population: Income share third 20%</v>
      <v t="s">Population: Income share fourth 20%</v>
      <v t="s">Population: Income share lowest 20%</v>
      <v t="s">Population: Income share lowest 10%</v>
      <v t="s">Population: Labor force participation (%)</v>
      <v t="s">Minimum wage</v>
      <v t="s">Tax revenue (%)</v>
      <v t="s">Total tax rate</v>
      <v t="s">Unemployment rate</v>
      <v t="s">Gross primary education enrollment (%)</v>
      <v t="s">Gross tertiary education enrollment (%)</v>
      <v t="s">Out of pocket health expenditure (%)</v>
      <v t="s">Physicians per thousand</v>
      <v t="s">Armed forces size</v>
      <v t="s">Time zone(s)</v>
      <v t="s">Calling code</v>
      <v t="s">_Flags</v>
      <v t="s">VDPID/VSID</v>
      <v t="s">UniqueName</v>
      <v t="s">_DisplayString</v>
      <v t="s">LearnMoreOnLink</v>
      <v t="s">Description</v>
    </a>
    <a count="47">
      <v t="s">%EntityServiceId</v>
      <v t="s">%IsRefreshable</v>
      <v t="s">%EntityCulture</v>
      <v t="s">%EntityId</v>
      <v t="s">_Icon</v>
      <v t="s">_Provider</v>
      <v t="s">_Attribution</v>
      <v t="s">_Display</v>
      <v t="s">Name</v>
      <v t="s">_Format</v>
      <v t="s">Capital/Major City</v>
      <v t="s">_SubLabel</v>
      <v t="s">Population</v>
      <v t="s">Area</v>
      <v t="s">Abbreviation</v>
      <v t="s">GDP</v>
      <v t="s">Largest city</v>
      <v t="s">National anthem</v>
      <v t="s">Official language</v>
      <v t="s">Official name</v>
      <v t="s">Life expectancy</v>
      <v t="s">Birth rate</v>
      <v t="s">Fertility rate</v>
      <v t="s">Urban population</v>
      <v t="s">Agricultural land (%)</v>
      <v t="s">Carbon dioxide emissions</v>
      <v t="s">Fossil fuel energy consumption</v>
      <v t="s">Gasoline price</v>
      <v t="s">Electric power consumption</v>
      <v t="s">CPI</v>
      <v t="s">CPI Change (%)</v>
      <v t="s">Population: Labor force participation (%)</v>
      <v t="s">Minimum wage</v>
      <v t="s">Total tax rate</v>
      <v t="s">Unemployment rate</v>
      <v t="s">Market cap of listed companies</v>
      <v t="s">Gross primary education enrollment (%)</v>
      <v t="s">Gross tertiary education enrollment (%)</v>
      <v t="s">Physicians per thousand</v>
      <v t="s">Time zone(s)</v>
      <v t="s">Calling code</v>
      <v t="s">_Flags</v>
      <v t="s">VDPID/VSID</v>
      <v t="s">UniqueName</v>
      <v t="s">_DisplayString</v>
      <v t="s">LearnMoreOnLink</v>
      <v t="s">Description</v>
    </a>
    <a count="60">
      <v t="s">%EntityServiceId</v>
      <v t="s">%IsRefreshable</v>
      <v t="s">%EntityCulture</v>
      <v t="s">%EntityId</v>
      <v t="s">_Icon</v>
      <v t="s">_Provider</v>
      <v t="s">_Attribution</v>
      <v t="s">_Display</v>
      <v t="s">Name</v>
      <v t="s">_Format</v>
      <v t="s">Capital/Major City</v>
      <v t="s">Leader(s)</v>
      <v t="s">_SubLabel</v>
      <v t="s">Population</v>
      <v t="s">Area</v>
      <v t="s">GDP</v>
      <v t="s">Currency code</v>
      <v t="s">Largest city</v>
      <v t="s">National anthem</v>
      <v t="s">Official language</v>
      <v t="s">Official name</v>
      <v t="s">Life expectancy</v>
      <v t="s">Birth rate</v>
      <v t="s">Fertility rate</v>
      <v t="s">Infant mortality</v>
      <v t="s">Maternal mortality ratio</v>
      <v t="s">Urban population</v>
      <v t="s">Agricultural land (%)</v>
      <v t="s">Forested area (%)</v>
      <v t="s">Carbon dioxide emissions</v>
      <v t="s">Fossil fuel energy consumption</v>
      <v t="s">Gasoline price</v>
      <v t="s">Electric power consumption</v>
      <v t="s">CPI</v>
      <v t="s">CPI Change (%)</v>
      <v t="s">Population: Income share highest 10%</v>
      <v t="s">Population: Income share highest 20%</v>
      <v t="s">Population: Income share second 20%</v>
      <v t="s">Population: Income share third 20%</v>
      <v t="s">Population: Income share fourth 20%</v>
      <v t="s">Population: Income share lowest 20%</v>
      <v t="s">Population: Income share lowest 10%</v>
      <v t="s">Population: Labor force participation (%)</v>
      <v t="s">Minimum wage</v>
      <v t="s">Tax revenue (%)</v>
      <v t="s">Total tax rate</v>
      <v t="s">Unemployment rate</v>
      <v t="s">Gross primary education enrollment (%)</v>
      <v t="s">Gross tertiary education enrollment (%)</v>
      <v t="s">Out of pocket health expenditure (%)</v>
      <v t="s">Physicians per thousand</v>
      <v t="s">Armed forces size</v>
      <v t="s">Time zone(s)</v>
      <v t="s">Calling code</v>
      <v t="s">_Flags</v>
      <v t="s">VDPID/VSID</v>
      <v t="s">UniqueName</v>
      <v t="s">_DisplayString</v>
      <v t="s">LearnMoreOnLink</v>
      <v t="s">Description</v>
    </a>
    <a count="50">
      <v t="s">%EntityServiceId</v>
      <v t="s">%IsRefreshable</v>
      <v t="s">%EntityCulture</v>
      <v t="s">%EntityId</v>
      <v t="s">_Icon</v>
      <v t="s">_Provider</v>
      <v t="s">_Attribution</v>
      <v t="s">_Display</v>
      <v t="s">Name</v>
      <v t="s">_Format</v>
      <v t="s">Capital/Major City</v>
      <v t="s">Leader(s)</v>
      <v t="s">_SubLabel</v>
      <v t="s">Population</v>
      <v t="s">Area</v>
      <v t="s">Abbreviation</v>
      <v t="s">GDP</v>
      <v t="s">Currency code</v>
      <v t="s">Largest city</v>
      <v t="s">National anthem</v>
      <v t="s">Official language</v>
      <v t="s">Official name</v>
      <v t="s">Subdivisions</v>
      <v t="s">Life expectancy</v>
      <v t="s">Birth rate</v>
      <v t="s">Fertility rate</v>
      <v t="s">Infant mortality</v>
      <v t="s">Maternal mortality ratio</v>
      <v t="s">Urban population</v>
      <v t="s">Agricultural land (%)</v>
      <v t="s">Forested area (%)</v>
      <v t="s">Carbon dioxide emissions</v>
      <v t="s">Fossil fuel energy consumption</v>
      <v t="s">Gasoline price</v>
      <v t="s">Electric power consumption</v>
      <v t="s">Population: Labor force participation (%)</v>
      <v t="s">Minimum wage</v>
      <v t="s">Unemployment rate</v>
      <v t="s">Gross primary education enrollment (%)</v>
      <v t="s">Gross tertiary education enrollment (%)</v>
      <v t="s">Physicians per thousand</v>
      <v t="s">Armed forces size</v>
      <v t="s">Time zone(s)</v>
      <v t="s">Calling code</v>
      <v t="s">_Flags</v>
      <v t="s">VDPID/VSID</v>
      <v t="s">UniqueName</v>
      <v t="s">_DisplayString</v>
      <v t="s">LearnMoreOnLink</v>
      <v t="s">Description</v>
    </a>
    <a count="41">
      <v t="s">%EntityServiceId</v>
      <v t="s">%IsRefreshable</v>
      <v t="s">%EntityCulture</v>
      <v t="s">%EntityId</v>
      <v t="s">_Icon</v>
      <v t="s">_Provider</v>
      <v t="s">_Attribution</v>
      <v t="s">_Display</v>
      <v t="s">Name</v>
      <v t="s">_Format</v>
      <v t="s">Capital/Major City</v>
      <v t="s">Leader(s)</v>
      <v t="s">_SubLabel</v>
      <v t="s">Population</v>
      <v t="s">Area</v>
      <v t="s">Abbreviation</v>
      <v t="s">GDP</v>
      <v t="s">Largest city</v>
      <v t="s">National anthem</v>
      <v t="s">Official language</v>
      <v t="s">Official name</v>
      <v t="s">Life expectancy</v>
      <v t="s">Birth rate</v>
      <v t="s">Fertility rate</v>
      <v t="s">Urban population</v>
      <v t="s">Carbon dioxide emissions</v>
      <v t="s">Fossil fuel energy consumption</v>
      <v t="s">Electric power consumption</v>
      <v t="s">CPI</v>
      <v t="s">CPI Change (%)</v>
      <v t="s">Gross primary education enrollment (%)</v>
      <v t="s">Gross tertiary education enrollment (%)</v>
      <v t="s">Time zone(s)</v>
      <v t="s">Calling code</v>
      <v t="s">_Flags</v>
      <v t="s">VDPID/VSID</v>
      <v t="s">UniqueName</v>
      <v t="s">_DisplayString</v>
      <v t="s">LearnMoreOnLink</v>
      <v t="s">Image</v>
      <v t="s">Description</v>
    </a>
    <a count="63">
      <v t="s">%EntityServiceId</v>
      <v t="s">%IsRefreshable</v>
      <v t="s">%EntityCulture</v>
      <v t="s">%EntityId</v>
      <v t="s">_Icon</v>
      <v t="s">_Provider</v>
      <v t="s">_Attribution</v>
      <v t="s">_Display</v>
      <v t="s">Name</v>
      <v t="s">_Format</v>
      <v t="s">Capital/Major City</v>
      <v t="s">Leader(s)</v>
      <v t="s">_SubLabel</v>
      <v t="s">Population</v>
      <v t="s">Area</v>
      <v t="s">Abbreviation</v>
      <v t="s">GDP</v>
      <v t="s">Currency code</v>
      <v t="s">Largest city</v>
      <v t="s">National anthem</v>
      <v t="s">Official language</v>
      <v t="s">Official name</v>
      <v t="s">Subdivisions</v>
      <v t="s">Life expectancy</v>
      <v t="s">Birth rate</v>
      <v t="s">Fertility rate</v>
      <v t="s">Infant mortality</v>
      <v t="s">Maternal mortality ratio</v>
      <v t="s">Urban population</v>
      <v t="s">Agricultural land (%)</v>
      <v t="s">Forested area (%)</v>
      <v t="s">Carbon dioxide emissions</v>
      <v t="s">Fossil fuel energy consumption</v>
      <v t="s">Gasoline price</v>
      <v t="s">Electric power consumption</v>
      <v t="s">CPI</v>
      <v t="s">CPI Change (%)</v>
      <v t="s">Population: Income share highest 10%</v>
      <v t="s">Population: Income share highest 20%</v>
      <v t="s">Population: Income share second 20%</v>
      <v t="s">Population: Income share third 20%</v>
      <v t="s">Population: Income share fourth 20%</v>
      <v t="s">Population: Income share lowest 20%</v>
      <v t="s">Population: Income share lowest 10%</v>
      <v t="s">Population: Labor force participation (%)</v>
      <v t="s">Tax revenue (%)</v>
      <v t="s">Total tax rate</v>
      <v t="s">Unemployment rate</v>
      <v t="s">Market cap of listed companies</v>
      <v t="s">Gross primary education enrollment (%)</v>
      <v t="s">Gross tertiary education enrollment (%)</v>
      <v t="s">Out of pocket health expenditure (%)</v>
      <v t="s">Physicians per thousand</v>
      <v t="s">Armed forces size</v>
      <v t="s">Time zone(s)</v>
      <v t="s">Calling code</v>
      <v t="s">_Flags</v>
      <v t="s">VDPID/VSID</v>
      <v t="s">UniqueName</v>
      <v t="s">_DisplayString</v>
      <v t="s">LearnMoreOnLink</v>
      <v t="s">Image</v>
      <v t="s">Description</v>
    </a>
    <a count="49">
      <v t="s">%EntityServiceId</v>
      <v t="s">%IsRefreshable</v>
      <v t="s">%EntityCulture</v>
      <v t="s">%EntityId</v>
      <v t="s">_Icon</v>
      <v t="s">_Provider</v>
      <v t="s">_Attribution</v>
      <v t="s">_Display</v>
      <v t="s">Name</v>
      <v t="s">_Format</v>
      <v t="s">Capital/Major City</v>
      <v t="s">Leader(s)</v>
      <v t="s">_SubLabel</v>
      <v t="s">Population</v>
      <v t="s">Area</v>
      <v t="s">Abbreviation</v>
      <v t="s">GDP</v>
      <v t="s">Currency code</v>
      <v t="s">Largest city</v>
      <v t="s">National anthem</v>
      <v t="s">Official language</v>
      <v t="s">Official name</v>
      <v t="s">Subdivisions</v>
      <v t="s">Life expectancy</v>
      <v t="s">Birth rate</v>
      <v t="s">Fertility rate</v>
      <v t="s">Infant mortality</v>
      <v t="s">Urban population</v>
      <v t="s">Agricultural land (%)</v>
      <v t="s">Forested area (%)</v>
      <v t="s">Carbon dioxide emissions</v>
      <v t="s">Fossil fuel energy consumption</v>
      <v t="s">CPI</v>
      <v t="s">CPI Change (%)</v>
      <v t="s">Minimum wage</v>
      <v t="s">Tax revenue (%)</v>
      <v t="s">Total tax rate</v>
      <v t="s">Gross primary education enrollment (%)</v>
      <v t="s">Gross tertiary education enrollment (%)</v>
      <v t="s">Out of pocket health expenditure (%)</v>
      <v t="s">Physicians per thousand</v>
      <v t="s">Time zone(s)</v>
      <v t="s">Calling code</v>
      <v t="s">_Flags</v>
      <v t="s">VDPID/VSID</v>
      <v t="s">UniqueName</v>
      <v t="s">_DisplayString</v>
      <v t="s">LearnMoreOnLink</v>
      <v t="s">Description</v>
    </a>
    <a count="53">
      <v t="s">%EntityServiceId</v>
      <v t="s">%IsRefreshable</v>
      <v t="s">%EntityCulture</v>
      <v t="s">%EntityId</v>
      <v t="s">_Icon</v>
      <v t="s">_Provider</v>
      <v t="s">_Attribution</v>
      <v t="s">_Display</v>
      <v t="s">Name</v>
      <v t="s">_Format</v>
      <v t="s">Capital/Major City</v>
      <v t="s">Leader(s)</v>
      <v t="s">_SubLabel</v>
      <v t="s">Population</v>
      <v t="s">Area</v>
      <v t="s">Abbreviation</v>
      <v t="s">GDP</v>
      <v t="s">Currency code</v>
      <v t="s">Largest city</v>
      <v t="s">National anthem</v>
      <v t="s">Official language</v>
      <v t="s">Official name</v>
      <v t="s">Subdivisions</v>
      <v t="s">Life expectancy</v>
      <v t="s">Birth rate</v>
      <v t="s">Fertility rate</v>
      <v t="s">Infant mortality</v>
      <v t="s">Maternal mortality ratio</v>
      <v t="s">Urban population</v>
      <v t="s">Agricultural land (%)</v>
      <v t="s">Forested area (%)</v>
      <v t="s">Carbon dioxide emissions</v>
      <v t="s">Fossil fuel energy consumption</v>
      <v t="s">CPI</v>
      <v t="s">CPI Change (%)</v>
      <v t="s">Population: Labor force participation (%)</v>
      <v t="s">Minimum wage</v>
      <v t="s">Tax revenue (%)</v>
      <v t="s">Total tax rate</v>
      <v t="s">Unemployment rate</v>
      <v t="s">Gross primary education enrollment (%)</v>
      <v t="s">Gross tertiary education enrollment (%)</v>
      <v t="s">Out of pocket health expenditure (%)</v>
      <v t="s">Physicians per thousand</v>
      <v t="s">Armed forces size</v>
      <v t="s">Time zone(s)</v>
      <v t="s">Calling code</v>
      <v t="s">_Flags</v>
      <v t="s">VDPID/VSID</v>
      <v t="s">UniqueName</v>
      <v t="s">_DisplayString</v>
      <v t="s">LearnMoreOnLink</v>
      <v t="s">Description</v>
    </a>
    <a count="26">
      <v t="s">%EntityServiceId</v>
      <v t="s">%IsRefreshable</v>
      <v t="s">%EntityCulture</v>
      <v t="s">%EntityId</v>
      <v t="s">_Icon</v>
      <v t="s">_Provider</v>
      <v t="s">_Attribution</v>
      <v t="s">_Display</v>
      <v t="s">Name</v>
      <v t="s">_Format</v>
      <v t="s">Capital/Major City</v>
      <v t="s">_SubLabel</v>
      <v t="s">Population</v>
      <v t="s">Area</v>
      <v t="s">Abbreviation</v>
      <v t="s">Largest city</v>
      <v t="s">Official language</v>
      <v t="s">Official name</v>
      <v t="s">Time zone(s)</v>
      <v t="s">Calling code</v>
      <v t="s">_Flags</v>
      <v t="s">VDPID/VSID</v>
      <v t="s">UniqueName</v>
      <v t="s">_DisplayString</v>
      <v t="s">LearnMoreOnLink</v>
      <v t="s">Description</v>
    </a>
    <a count="59">
      <v t="s">%EntityServiceId</v>
      <v t="s">%IsRefreshable</v>
      <v t="s">%EntityCulture</v>
      <v t="s">%EntityId</v>
      <v t="s">_Icon</v>
      <v t="s">_Provider</v>
      <v t="s">_Attribution</v>
      <v t="s">_Display</v>
      <v t="s">Name</v>
      <v t="s">_Format</v>
      <v t="s">Capital/Major City</v>
      <v t="s">Leader(s)</v>
      <v t="s">_SubLabel</v>
      <v t="s">Population</v>
      <v t="s">Area</v>
      <v t="s">Abbreviation</v>
      <v t="s">GDP</v>
      <v t="s">Currency code</v>
      <v t="s">Largest city</v>
      <v t="s">National anthem</v>
      <v t="s">Official language</v>
      <v t="s">Official name</v>
      <v t="s">Subdivisions</v>
      <v t="s">Life expectancy</v>
      <v t="s">Birth rate</v>
      <v t="s">Fertility rate</v>
      <v t="s">Infant mortality</v>
      <v t="s">Maternal mortality ratio</v>
      <v t="s">Urban population</v>
      <v t="s">Agricultural land (%)</v>
      <v t="s">Forested area (%)</v>
      <v t="s">Carbon dioxide emissions</v>
      <v t="s">Gasoline price</v>
      <v t="s">CPI</v>
      <v t="s">CPI Change (%)</v>
      <v t="s">Population: Income share highest 10%</v>
      <v t="s">Population: Income share highest 20%</v>
      <v t="s">Population: Income share second 20%</v>
      <v t="s">Population: Income share third 20%</v>
      <v t="s">Population: Income share fourth 20%</v>
      <v t="s">Population: Income share lowest 20%</v>
      <v t="s">Population: Income share lowest 10%</v>
      <v t="s">Population: Labor force participation (%)</v>
      <v t="s">Tax revenue (%)</v>
      <v t="s">Total tax rate</v>
      <v t="s">Unemployment rate</v>
      <v t="s">Gross primary education enrollment (%)</v>
      <v t="s">Gross tertiary education enrollment (%)</v>
      <v t="s">Out of pocket health expenditure (%)</v>
      <v t="s">Physicians per thousand</v>
      <v t="s">Armed forces size</v>
      <v t="s">Time zone(s)</v>
      <v t="s">Calling code</v>
      <v t="s">_Flags</v>
      <v t="s">VDPID/VSID</v>
      <v t="s">UniqueName</v>
      <v t="s">_DisplayString</v>
      <v t="s">LearnMoreOnLink</v>
      <v t="s">Description</v>
    </a>
    <a count="60">
      <v t="s">%EntityServiceId</v>
      <v t="s">%IsRefreshable</v>
      <v t="s">%EntityCulture</v>
      <v t="s">%EntityId</v>
      <v t="s">_Icon</v>
      <v t="s">_Provider</v>
      <v t="s">_Attribution</v>
      <v t="s">_Display</v>
      <v t="s">Name</v>
      <v t="s">_Format</v>
      <v t="s">Capital/Major City</v>
      <v t="s">Leader(s)</v>
      <v t="s">_SubLabel</v>
      <v t="s">Population</v>
      <v t="s">Area</v>
      <v t="s">Abbreviation</v>
      <v t="s">GDP</v>
      <v t="s">Currency code</v>
      <v t="s">Largest city</v>
      <v t="s">National anthem</v>
      <v t="s">Official language</v>
      <v t="s">Official name</v>
      <v t="s">Subdivisions</v>
      <v t="s">Life expectancy</v>
      <v t="s">Birth rate</v>
      <v t="s">Fertility rate</v>
      <v t="s">Infant mortality</v>
      <v t="s">Maternal mortality ratio</v>
      <v t="s">Urban population</v>
      <v t="s">Agricultural land (%)</v>
      <v t="s">Forested area (%)</v>
      <v t="s">Carbon dioxide emissions</v>
      <v t="s">Fossil fuel energy consumption</v>
      <v t="s">Gasoline price</v>
      <v t="s">CPI</v>
      <v t="s">CPI Change (%)</v>
      <v t="s">Population: Income share highest 10%</v>
      <v t="s">Population: Income share highest 20%</v>
      <v t="s">Population: Income share second 20%</v>
      <v t="s">Population: Income share third 20%</v>
      <v t="s">Population: Income share fourth 20%</v>
      <v t="s">Population: Income share lowest 20%</v>
      <v t="s">Population: Income share lowest 10%</v>
      <v t="s">Population: Labor force participation (%)</v>
      <v t="s">Minimum wage</v>
      <v t="s">Total tax rate</v>
      <v t="s">Unemployment rate</v>
      <v t="s">Gross primary education enrollment (%)</v>
      <v t="s">Gross tertiary education enrollment (%)</v>
      <v t="s">Out of pocket health expenditure (%)</v>
      <v t="s">Physicians per thousand</v>
      <v t="s">Armed forces size</v>
      <v t="s">Time zone(s)</v>
      <v t="s">Calling code</v>
      <v t="s">_Flags</v>
      <v t="s">VDPID/VSID</v>
      <v t="s">UniqueName</v>
      <v t="s">_DisplayString</v>
      <v t="s">LearnMoreOnLink</v>
      <v t="s">Description</v>
    </a>
    <a count="62">
      <v t="s">%EntityServiceId</v>
      <v t="s">%IsRefreshable</v>
      <v t="s">%EntityCulture</v>
      <v t="s">%EntityId</v>
      <v t="s">_Icon</v>
      <v t="s">_Provider</v>
      <v t="s">_Attribution</v>
      <v t="s">_Display</v>
      <v t="s">Name</v>
      <v t="s">_Format</v>
      <v t="s">Capital/Major City</v>
      <v t="s">Leader(s)</v>
      <v t="s">_SubLabel</v>
      <v t="s">Population</v>
      <v t="s">Area</v>
      <v t="s">Abbreviation</v>
      <v t="s">GDP</v>
      <v t="s">Currency code</v>
      <v t="s">Largest city</v>
      <v t="s">National anthem</v>
      <v t="s">Official language</v>
      <v t="s">Official name</v>
      <v t="s">Life expectancy</v>
      <v t="s">Birth rate</v>
      <v t="s">Fertility rate</v>
      <v t="s">Infant mortality</v>
      <v t="s">Maternal mortality ratio</v>
      <v t="s">Urban population</v>
      <v t="s">Agricultural land (%)</v>
      <v t="s">Forested area (%)</v>
      <v t="s">Carbon dioxide emissions</v>
      <v t="s">Fossil fuel energy consumption</v>
      <v t="s">Gasoline price</v>
      <v t="s">Electric power consumption</v>
      <v t="s">CPI</v>
      <v t="s">CPI Change (%)</v>
      <v t="s">Population: Income share highest 10%</v>
      <v t="s">Population: Income share highest 20%</v>
      <v t="s">Population: Income share second 20%</v>
      <v t="s">Population: Income share third 20%</v>
      <v t="s">Population: Income share fourth 20%</v>
      <v t="s">Population: Income share lowest 20%</v>
      <v t="s">Population: Income share lowest 10%</v>
      <v t="s">Population: Labor force participation (%)</v>
      <v t="s">Minimum wage</v>
      <v t="s">Tax revenue (%)</v>
      <v t="s">Total tax rate</v>
      <v t="s">Unemployment rate</v>
      <v t="s">Market cap of listed companies</v>
      <v t="s">Gross primary education enrollment (%)</v>
      <v t="s">Gross tertiary education enrollment (%)</v>
      <v t="s">Out of pocket health expenditure (%)</v>
      <v t="s">Physicians per thousand</v>
      <v t="s">Armed forces size</v>
      <v t="s">Time zone(s)</v>
      <v t="s">Calling code</v>
      <v t="s">_Flags</v>
      <v t="s">VDPID/VSID</v>
      <v t="s">UniqueName</v>
      <v t="s">_DisplayString</v>
      <v t="s">LearnMoreOnLink</v>
      <v t="s">Description</v>
    </a>
    <a count="61">
      <v t="s">%EntityServiceId</v>
      <v t="s">%IsRefreshable</v>
      <v t="s">%EntityCulture</v>
      <v t="s">%EntityId</v>
      <v t="s">_Icon</v>
      <v t="s">_Provider</v>
      <v t="s">_Attribution</v>
      <v t="s">_Display</v>
      <v t="s">Name</v>
      <v t="s">_Format</v>
      <v t="s">Capital/Major City</v>
      <v t="s">Leader(s)</v>
      <v t="s">_SubLabel</v>
      <v t="s">Population</v>
      <v t="s">Area</v>
      <v t="s">GDP</v>
      <v t="s">Currency code</v>
      <v t="s">Largest city</v>
      <v t="s">National anthem</v>
      <v t="s">Official language</v>
      <v t="s">Official name</v>
      <v t="s">Life expectancy</v>
      <v t="s">Birth rate</v>
      <v t="s">Fertility rate</v>
      <v t="s">Infant mortality</v>
      <v t="s">Maternal mortality ratio</v>
      <v t="s">Urban population</v>
      <v t="s">Agricultural land (%)</v>
      <v t="s">Forested area (%)</v>
      <v t="s">Carbon dioxide emissions</v>
      <v t="s">Fossil fuel energy consumption</v>
      <v t="s">Gasoline price</v>
      <v t="s">Electric power consumption</v>
      <v t="s">CPI</v>
      <v t="s">CPI Change (%)</v>
      <v t="s">Population: Income share highest 10%</v>
      <v t="s">Population: Income share highest 20%</v>
      <v t="s">Population: Income share second 20%</v>
      <v t="s">Population: Income share third 20%</v>
      <v t="s">Population: Income share fourth 20%</v>
      <v t="s">Population: Income share lowest 20%</v>
      <v t="s">Population: Income share lowest 10%</v>
      <v t="s">Population: Labor force participation (%)</v>
      <v t="s">Minimum wage</v>
      <v t="s">Tax revenue (%)</v>
      <v t="s">Total tax rate</v>
      <v t="s">Unemployment rate</v>
      <v t="s">Market cap of listed companies</v>
      <v t="s">Gross primary education enrollment (%)</v>
      <v t="s">Gross tertiary education enrollment (%)</v>
      <v t="s">Out of pocket health expenditure (%)</v>
      <v t="s">Physicians per thousand</v>
      <v t="s">Armed forces size</v>
      <v t="s">Time zone(s)</v>
      <v t="s">Calling code</v>
      <v t="s">_Flags</v>
      <v t="s">VDPID/VSID</v>
      <v t="s">UniqueName</v>
      <v t="s">_DisplayString</v>
      <v t="s">LearnMoreOnLink</v>
      <v t="s">Description</v>
    </a>
    <a count="62">
      <v t="s">%EntityServiceId</v>
      <v t="s">%IsRefreshable</v>
      <v t="s">%EntityCulture</v>
      <v t="s">%EntityId</v>
      <v t="s">_Icon</v>
      <v t="s">_Provider</v>
      <v t="s">_Attribution</v>
      <v t="s">_Display</v>
      <v t="s">Name</v>
      <v t="s">_Format</v>
      <v t="s">Capital/Major City</v>
      <v t="s">Leader(s)</v>
      <v t="s">_SubLabel</v>
      <v t="s">Population</v>
      <v t="s">Area</v>
      <v t="s">Abbreviation</v>
      <v t="s">GDP</v>
      <v t="s">Largest city</v>
      <v t="s">National anthem</v>
      <v t="s">Official language</v>
      <v t="s">Official name</v>
      <v t="s">Subdivisions</v>
      <v t="s">Life expectancy</v>
      <v t="s">Birth rate</v>
      <v t="s">Fertility rate</v>
      <v t="s">Infant mortality</v>
      <v t="s">Maternal mortality ratio</v>
      <v t="s">Urban population</v>
      <v t="s">Agricultural land (%)</v>
      <v t="s">Forested area (%)</v>
      <v t="s">Carbon dioxide emissions</v>
      <v t="s">Fossil fuel energy consumption</v>
      <v t="s">Gasoline price</v>
      <v t="s">Electric power consumption</v>
      <v t="s">CPI</v>
      <v t="s">CPI Change (%)</v>
      <v t="s">Population: Income share highest 10%</v>
      <v t="s">Population: Income share highest 20%</v>
      <v t="s">Population: Income share second 20%</v>
      <v t="s">Population: Income share third 20%</v>
      <v t="s">Population: Income share fourth 20%</v>
      <v t="s">Population: Income share lowest 20%</v>
      <v t="s">Population: Income share lowest 10%</v>
      <v t="s">Population: Labor force participation (%)</v>
      <v t="s">Minimum wage</v>
      <v t="s">Tax revenue (%)</v>
      <v t="s">Total tax rate</v>
      <v t="s">Unemployment rate</v>
      <v t="s">Market cap of listed companies</v>
      <v t="s">Gross primary education enrollment (%)</v>
      <v t="s">Gross tertiary education enrollment (%)</v>
      <v t="s">Out of pocket health expenditure (%)</v>
      <v t="s">Physicians per thousand</v>
      <v t="s">Armed forces size</v>
      <v t="s">Time zone(s)</v>
      <v t="s">Calling code</v>
      <v t="s">_Flags</v>
      <v t="s">VDPID/VSID</v>
      <v t="s">UniqueName</v>
      <v t="s">_DisplayString</v>
      <v t="s">LearnMoreOnLink</v>
      <v t="s">Description</v>
    </a>
    <a count="56">
      <v t="s">%EntityServiceId</v>
      <v t="s">%IsRefreshable</v>
      <v t="s">%EntityCulture</v>
      <v t="s">%EntityId</v>
      <v t="s">_Icon</v>
      <v t="s">_Provider</v>
      <v t="s">_Attribution</v>
      <v t="s">_Display</v>
      <v t="s">Name</v>
      <v t="s">_Format</v>
      <v t="s">Capital/Major City</v>
      <v t="s">Leader(s)</v>
      <v t="s">_SubLabel</v>
      <v t="s">Population</v>
      <v t="s">Area</v>
      <v t="s">Abbreviation</v>
      <v t="s">GDP</v>
      <v t="s">Currency code</v>
      <v t="s">Largest city</v>
      <v t="s">National anthem</v>
      <v t="s">Official language</v>
      <v t="s">Official name</v>
      <v t="s">Subdivisions</v>
      <v t="s">Life expectancy</v>
      <v t="s">Birth rate</v>
      <v t="s">Fertility rate</v>
      <v t="s">Infant mortality</v>
      <v t="s">Maternal mortality ratio</v>
      <v t="s">Urban population</v>
      <v t="s">Agricultural land (%)</v>
      <v t="s">Forested area (%)</v>
      <v t="s">Carbon dioxide emissions</v>
      <v t="s">Fossil fuel energy consumption</v>
      <v t="s">Gasoline price</v>
      <v t="s">Electric power consumption</v>
      <v t="s">CPI</v>
      <v t="s">CPI Change (%)</v>
      <v t="s">Population: Labor force participation (%)</v>
      <v t="s">Minimum wage</v>
      <v t="s">Tax revenue (%)</v>
      <v t="s">Total tax rate</v>
      <v t="s">Unemployment rate</v>
      <v t="s">Market cap of listed companies</v>
      <v t="s">Gross primary education enrollment (%)</v>
      <v t="s">Gross tertiary education enrollment (%)</v>
      <v t="s">Out of pocket health expenditure (%)</v>
      <v t="s">Physicians per thousand</v>
      <v t="s">Armed forces size</v>
      <v t="s">Time zone(s)</v>
      <v t="s">Calling code</v>
      <v t="s">_Flags</v>
      <v t="s">VDPID/VSID</v>
      <v t="s">UniqueName</v>
      <v t="s">_DisplayString</v>
      <v t="s">LearnMoreOnLink</v>
      <v t="s">Description</v>
    </a>
    <a count="59">
      <v t="s">%EntityServiceId</v>
      <v t="s">%IsRefreshable</v>
      <v t="s">%EntityCulture</v>
      <v t="s">%EntityId</v>
      <v t="s">_Icon</v>
      <v t="s">_Provider</v>
      <v t="s">_Attribution</v>
      <v t="s">_Display</v>
      <v t="s">Name</v>
      <v t="s">_Format</v>
      <v t="s">Capital/Major City</v>
      <v t="s">Leader(s)</v>
      <v t="s">_SubLabel</v>
      <v t="s">Population</v>
      <v t="s">Area</v>
      <v t="s">Abbreviation</v>
      <v t="s">GDP</v>
      <v t="s">Largest city</v>
      <v t="s">National anthem</v>
      <v t="s">Official language</v>
      <v t="s">Official name</v>
      <v t="s">Subdivisions</v>
      <v t="s">Life expectancy</v>
      <v t="s">Birth rate</v>
      <v t="s">Fertility rate</v>
      <v t="s">Infant mortality</v>
      <v t="s">Maternal mortality ratio</v>
      <v t="s">Urban population</v>
      <v t="s">Agricultural land (%)</v>
      <v t="s">Forested area (%)</v>
      <v t="s">Carbon dioxide emissions</v>
      <v t="s">Gasoline price</v>
      <v t="s">CPI</v>
      <v t="s">CPI Change (%)</v>
      <v t="s">Population: Income share highest 10%</v>
      <v t="s">Population: Income share highest 20%</v>
      <v t="s">Population: Income share second 20%</v>
      <v t="s">Population: Income share third 20%</v>
      <v t="s">Population: Income share fourth 20%</v>
      <v t="s">Population: Income share lowest 20%</v>
      <v t="s">Population: Income share lowest 10%</v>
      <v t="s">Population: Labor force participation (%)</v>
      <v t="s">Minimum wage</v>
      <v t="s">Tax revenue (%)</v>
      <v t="s">Total tax rate</v>
      <v t="s">Unemployment rate</v>
      <v t="s">Gross primary education enrollment (%)</v>
      <v t="s">Gross tertiary education enrollment (%)</v>
      <v t="s">Out of pocket health expenditure (%)</v>
      <v t="s">Physicians per thousand</v>
      <v t="s">Armed forces size</v>
      <v t="s">Time zone(s)</v>
      <v t="s">Calling code</v>
      <v t="s">_Flags</v>
      <v t="s">VDPID/VSID</v>
      <v t="s">UniqueName</v>
      <v t="s">_DisplayString</v>
      <v t="s">LearnMoreOnLink</v>
      <v t="s">Description</v>
    </a>
    <a count="54">
      <v t="s">%EntityServiceId</v>
      <v t="s">%IsRefreshable</v>
      <v t="s">%EntityCulture</v>
      <v t="s">%EntityId</v>
      <v t="s">_Icon</v>
      <v t="s">_Provider</v>
      <v t="s">_Attribution</v>
      <v t="s">_Display</v>
      <v t="s">Name</v>
      <v t="s">_Format</v>
      <v t="s">Capital/Major City</v>
      <v t="s">Leader(s)</v>
      <v t="s">_SubLabel</v>
      <v t="s">Population</v>
      <v t="s">Area</v>
      <v t="s">Abbreviation</v>
      <v t="s">GDP</v>
      <v t="s">Currency code</v>
      <v t="s">Largest city</v>
      <v t="s">National anthem</v>
      <v t="s">Official language</v>
      <v t="s">Official name</v>
      <v t="s">Subdivisions</v>
      <v t="s">Life expectancy</v>
      <v t="s">Birth rate</v>
      <v t="s">Fertility rate</v>
      <v t="s">Infant mortality</v>
      <v t="s">Maternal mortality ratio</v>
      <v t="s">Urban population</v>
      <v t="s">Agricultural land (%)</v>
      <v t="s">Forested area (%)</v>
      <v t="s">Carbon dioxide emissions</v>
      <v t="s">Fossil fuel energy consumption</v>
      <v t="s">Gasoline price</v>
      <v t="s">Electric power consumption</v>
      <v t="s">CPI</v>
      <v t="s">CPI Change (%)</v>
      <v t="s">Population: Labor force participation (%)</v>
      <v t="s">Minimum wage</v>
      <v t="s">Total tax rate</v>
      <v t="s">Unemployment rate</v>
      <v t="s">Gross primary education enrollment (%)</v>
      <v t="s">Gross tertiary education enrollment (%)</v>
      <v t="s">Out of pocket health expenditure (%)</v>
      <v t="s">Physicians per thousand</v>
      <v t="s">Armed forces size</v>
      <v t="s">Time zone(s)</v>
      <v t="s">Calling code</v>
      <v t="s">_Flags</v>
      <v t="s">VDPID/VSID</v>
      <v t="s">UniqueName</v>
      <v t="s">_DisplayString</v>
      <v t="s">LearnMoreOnLink</v>
      <v t="s">Description</v>
    </a>
    <a count="32">
      <v t="s">%EntityServiceId</v>
      <v t="s">%IsRefreshable</v>
      <v t="s">%EntityCulture</v>
      <v t="s">%EntityId</v>
      <v t="s">_Icon</v>
      <v t="s">_Provider</v>
      <v t="s">_Attribution</v>
      <v t="s">_Display</v>
      <v t="s">Name</v>
      <v t="s">_Format</v>
      <v t="s">Capital/Major City</v>
      <v t="s">Leader(s)</v>
      <v t="s">_SubLabel</v>
      <v t="s">Population</v>
      <v t="s">Area</v>
      <v t="s">GDP</v>
      <v t="s">Currency code</v>
      <v t="s">Largest city</v>
      <v t="s">National anthem</v>
      <v t="s">Official language</v>
      <v t="s">Official name</v>
      <v t="s">Subdivisions</v>
      <v t="s">Out of pocket health expenditure (%)</v>
      <v t="s">Time zone(s)</v>
      <v t="s">Calling code</v>
      <v t="s">_Flags</v>
      <v t="s">VDPID/VSID</v>
      <v t="s">UniqueName</v>
      <v t="s">_DisplayString</v>
      <v t="s">LearnMoreOnLink</v>
      <v t="s">Image</v>
      <v t="s">Description</v>
    </a>
    <a count="62">
      <v t="s">%EntityServiceId</v>
      <v t="s">%IsRefreshable</v>
      <v t="s">%EntityCulture</v>
      <v t="s">%EntityId</v>
      <v t="s">_Icon</v>
      <v t="s">_Provider</v>
      <v t="s">_Attribution</v>
      <v t="s">_Display</v>
      <v t="s">Name</v>
      <v t="s">_Format</v>
      <v t="s">Capital/Major City</v>
      <v t="s">Leader(s)</v>
      <v t="s">_SubLabel</v>
      <v t="s">Population</v>
      <v t="s">Area</v>
      <v t="s">Abbreviation</v>
      <v t="s">GDP</v>
      <v t="s">Currency code</v>
      <v t="s">Largest city</v>
      <v t="s">National anthem</v>
      <v t="s">Official language</v>
      <v t="s">Official name</v>
      <v t="s">Subdivisions</v>
      <v t="s">Life expectancy</v>
      <v t="s">Birth rate</v>
      <v t="s">Fertility rate</v>
      <v t="s">Infant mortality</v>
      <v t="s">Maternal mortality ratio</v>
      <v t="s">Urban population</v>
      <v t="s">Agricultural land (%)</v>
      <v t="s">Forested area (%)</v>
      <v t="s">Carbon dioxide emissions</v>
      <v t="s">Fossil fuel energy consumption</v>
      <v t="s">Gasoline price</v>
      <v t="s">Electric power consumption</v>
      <v t="s">CPI</v>
      <v t="s">CPI Change (%)</v>
      <v t="s">Population: Income share highest 10%</v>
      <v t="s">Population: Income share highest 20%</v>
      <v t="s">Population: Income share second 20%</v>
      <v t="s">Population: Income share third 20%</v>
      <v t="s">Population: Income share fourth 20%</v>
      <v t="s">Population: Income share lowest 20%</v>
      <v t="s">Population: Income share lowest 10%</v>
      <v t="s">Population: Labor force participation (%)</v>
      <v t="s">Minimum wage</v>
      <v t="s">Tax revenue (%)</v>
      <v t="s">Total tax rate</v>
      <v t="s">Unemployment rate</v>
      <v t="s">Market cap of listed companies</v>
      <v t="s">Gross primary education enrollment (%)</v>
      <v t="s">Gross tertiary education enrollment (%)</v>
      <v t="s">Out of pocket health expenditure (%)</v>
      <v t="s">Physicians per thousand</v>
      <v t="s">Armed forces size</v>
      <v t="s">Calling code</v>
      <v t="s">_Flags</v>
      <v t="s">VDPID/VSID</v>
      <v t="s">UniqueName</v>
      <v t="s">_DisplayString</v>
      <v t="s">LearnMoreOnLink</v>
      <v t="s">Description</v>
    </a>
    <a count="63">
      <v t="s">%EntityServiceId</v>
      <v t="s">%IsRefreshable</v>
      <v t="s">%EntityCulture</v>
      <v t="s">%EntityId</v>
      <v t="s">_Icon</v>
      <v t="s">_Provider</v>
      <v t="s">_Attribution</v>
      <v t="s">_Display</v>
      <v t="s">Name</v>
      <v t="s">_Format</v>
      <v t="s">Capital/Major City</v>
      <v t="s">Leader(s)</v>
      <v t="s">_SubLabel</v>
      <v t="s">Population</v>
      <v t="s">Area</v>
      <v t="s">Abbreviation</v>
      <v t="s">GDP</v>
      <v t="s">Largest city</v>
      <v t="s">National anthem</v>
      <v t="s">Official language</v>
      <v t="s">Official name</v>
      <v t="s">Subdivisions</v>
      <v t="s">Life expectancy</v>
      <v t="s">Birth rate</v>
      <v t="s">Fertility rate</v>
      <v t="s">Infant mortality</v>
      <v t="s">Maternal mortality ratio</v>
      <v t="s">Urban population</v>
      <v t="s">Agricultural land (%)</v>
      <v t="s">Forested area (%)</v>
      <v t="s">Carbon dioxide emissions</v>
      <v t="s">Fossil fuel energy consumption</v>
      <v t="s">Gasoline price</v>
      <v t="s">Electric power consumption</v>
      <v t="s">CPI</v>
      <v t="s">CPI Change (%)</v>
      <v t="s">Population: Income share highest 10%</v>
      <v t="s">Population: Income share highest 20%</v>
      <v t="s">Population: Income share second 20%</v>
      <v t="s">Population: Income share third 20%</v>
      <v t="s">Population: Income share fourth 20%</v>
      <v t="s">Population: Income share lowest 20%</v>
      <v t="s">Population: Income share lowest 10%</v>
      <v t="s">Population: Labor force participation (%)</v>
      <v t="s">Minimum wage</v>
      <v t="s">Tax revenue (%)</v>
      <v t="s">Total tax rate</v>
      <v t="s">Unemployment rate</v>
      <v t="s">Market cap of listed companies</v>
      <v t="s">Gross primary education enrollment (%)</v>
      <v t="s">Gross tertiary education enrollment (%)</v>
      <v t="s">Out of pocket health expenditure (%)</v>
      <v t="s">Physicians per thousand</v>
      <v t="s">Armed forces size</v>
      <v t="s">Time zone(s)</v>
      <v t="s">Calling code</v>
      <v t="s">_Flags</v>
      <v t="s">VDPID/VSID</v>
      <v t="s">UniqueName</v>
      <v t="s">_DisplayString</v>
      <v t="s">LearnMoreOnLink</v>
      <v t="s">Image</v>
      <v t="s">Description</v>
    </a>
    <a count="30">
      <v t="s">%EntityServiceId</v>
      <v t="s">%IsRefreshable</v>
      <v t="s">%EntityCulture</v>
      <v t="s">%EntityId</v>
      <v t="s">_Icon</v>
      <v t="s">_Provider</v>
      <v t="s">_Attribution</v>
      <v t="s">_Display</v>
      <v t="s">Name</v>
      <v t="s">_Format</v>
      <v t="s">Capital/Major City</v>
      <v t="s">Leader(s)</v>
      <v t="s">_SubLabel</v>
      <v t="s">Population</v>
      <v t="s">Area</v>
      <v t="s">Abbreviation</v>
      <v t="s">GDP</v>
      <v t="s">Largest city</v>
      <v t="s">National anthem</v>
      <v t="s">Official language</v>
      <v t="s">Official name</v>
      <v t="s">Time zone(s)</v>
      <v t="s">Calling code</v>
      <v t="s">_Flags</v>
      <v t="s">VDPID/VSID</v>
      <v t="s">UniqueName</v>
      <v t="s">_DisplayString</v>
      <v t="s">LearnMoreOnLink</v>
      <v t="s">Image</v>
      <v t="s">Description</v>
    </a>
    <a count="49">
      <v t="s">%EntityServiceId</v>
      <v t="s">%IsRefreshable</v>
      <v t="s">%EntityCulture</v>
      <v t="s">%EntityId</v>
      <v t="s">_Icon</v>
      <v t="s">_Provider</v>
      <v t="s">_Attribution</v>
      <v t="s">_Display</v>
      <v t="s">Name</v>
      <v t="s">_Format</v>
      <v t="s">Capital/Major City</v>
      <v t="s">Leader(s)</v>
      <v t="s">_SubLabel</v>
      <v t="s">Population</v>
      <v t="s">Area</v>
      <v t="s">Abbreviation</v>
      <v t="s">GDP</v>
      <v t="s">Currency code</v>
      <v t="s">Largest city</v>
      <v t="s">National anthem</v>
      <v t="s">Official language</v>
      <v t="s">Official name</v>
      <v t="s">Subdivisions</v>
      <v t="s">Life expectancy</v>
      <v t="s">Birth rate</v>
      <v t="s">Fertility rate</v>
      <v t="s">Infant mortality</v>
      <v t="s">Maternal mortality ratio</v>
      <v t="s">Urban population</v>
      <v t="s">Agricultural land (%)</v>
      <v t="s">Forested area (%)</v>
      <v t="s">Carbon dioxide emissions</v>
      <v t="s">Fossil fuel energy consumption</v>
      <v t="s">Gasoline price</v>
      <v t="s">Electric power consumption</v>
      <v t="s">Population: Labor force participation (%)</v>
      <v t="s">Unemployment rate</v>
      <v t="s">Gross primary education enrollment (%)</v>
      <v t="s">Gross tertiary education enrollment (%)</v>
      <v t="s">Physicians per thousand</v>
      <v t="s">Armed forces size</v>
      <v t="s">Time zone(s)</v>
      <v t="s">Calling code</v>
      <v t="s">_Flags</v>
      <v t="s">VDPID/VSID</v>
      <v t="s">UniqueName</v>
      <v t="s">_DisplayString</v>
      <v t="s">LearnMoreOnLink</v>
      <v t="s">Description</v>
    </a>
    <a count="57">
      <v t="s">%EntityServiceId</v>
      <v t="s">%IsRefreshable</v>
      <v t="s">%EntityCulture</v>
      <v t="s">%EntityId</v>
      <v t="s">_Icon</v>
      <v t="s">_Provider</v>
      <v t="s">_Attribution</v>
      <v t="s">_Display</v>
      <v t="s">Name</v>
      <v t="s">_Format</v>
      <v t="s">Capital/Major City</v>
      <v t="s">Leader(s)</v>
      <v t="s">_SubLabel</v>
      <v t="s">Population</v>
      <v t="s">Area</v>
      <v t="s">Abbreviation</v>
      <v t="s">GDP</v>
      <v t="s">Currency code</v>
      <v t="s">Largest city</v>
      <v t="s">National anthem</v>
      <v t="s">Official language</v>
      <v t="s">Official name</v>
      <v t="s">Subdivisions</v>
      <v t="s">Life expectancy</v>
      <v t="s">Birth rate</v>
      <v t="s">Fertility rate</v>
      <v t="s">Infant mortality</v>
      <v t="s">Maternal mortality ratio</v>
      <v t="s">Urban population</v>
      <v t="s">Agricultural land (%)</v>
      <v t="s">Forested area (%)</v>
      <v t="s">Carbon dioxide emissions</v>
      <v t="s">Fossil fuel energy consumption</v>
      <v t="s">Gasoline price</v>
      <v t="s">Electric power consumption</v>
      <v t="s">CPI</v>
      <v t="s">CPI Change (%)</v>
      <v t="s">Population: Labor force participation (%)</v>
      <v t="s">Minimum wage</v>
      <v t="s">Tax revenue (%)</v>
      <v t="s">Total tax rate</v>
      <v t="s">Unemployment rate</v>
      <v t="s">Market cap of listed companies</v>
      <v t="s">Gross primary education enrollment (%)</v>
      <v t="s">Gross tertiary education enrollment (%)</v>
      <v t="s">Out of pocket health expenditure (%)</v>
      <v t="s">Physicians per thousand</v>
      <v t="s">Armed forces size</v>
      <v t="s">Time zone(s)</v>
      <v t="s">Calling code</v>
      <v t="s">_Flags</v>
      <v t="s">VDPID/VSID</v>
      <v t="s">UniqueName</v>
      <v t="s">_DisplayString</v>
      <v t="s">LearnMoreOnLink</v>
      <v t="s">Image</v>
      <v t="s">Description</v>
    </a>
    <a count="23">
      <v t="s">%EntityServiceId</v>
      <v t="s">%IsRefreshable</v>
      <v t="s">%EntityCulture</v>
      <v t="s">%EntityId</v>
      <v t="s">_Icon</v>
      <v t="s">_Provider</v>
      <v t="s">_Attribution</v>
      <v t="s">_Display</v>
      <v t="s">Name</v>
      <v t="s">_Format</v>
      <v t="s">Leader(s)</v>
      <v t="s">_SubLabel</v>
      <v t="s">Area</v>
      <v t="s">GDP</v>
      <v t="s">Official language</v>
      <v t="s">Official name</v>
      <v t="s">Time zone(s)</v>
      <v t="s">_Flags</v>
      <v t="s">UniqueName</v>
      <v t="s">_DisplayString</v>
      <v t="s">LearnMoreOnLink</v>
      <v t="s">Image</v>
      <v t="s">Description</v>
    </a>
    <a count="61">
      <v t="s">%EntityServiceId</v>
      <v t="s">%IsRefreshable</v>
      <v t="s">%EntityCulture</v>
      <v t="s">%EntityId</v>
      <v t="s">_Icon</v>
      <v t="s">_Provider</v>
      <v t="s">_Attribution</v>
      <v t="s">_Display</v>
      <v t="s">Name</v>
      <v t="s">_Format</v>
      <v t="s">Capital/Major City</v>
      <v t="s">Leader(s)</v>
      <v t="s">_SubLabel</v>
      <v t="s">Population</v>
      <v t="s">Area</v>
      <v t="s">Abbreviation</v>
      <v t="s">GDP</v>
      <v t="s">Largest city</v>
      <v t="s">National anthem</v>
      <v t="s">Official language</v>
      <v t="s">Official name</v>
      <v t="s">Subdivisions</v>
      <v t="s">Life expectancy</v>
      <v t="s">Birth rate</v>
      <v t="s">Fertility rate</v>
      <v t="s">Infant mortality</v>
      <v t="s">Maternal mortality ratio</v>
      <v t="s">Urban population</v>
      <v t="s">Agricultural land (%)</v>
      <v t="s">Forested area (%)</v>
      <v t="s">Carbon dioxide emissions</v>
      <v t="s">Fossil fuel energy consumption</v>
      <v t="s">Gasoline price</v>
      <v t="s">Electric power consumption</v>
      <v t="s">CPI</v>
      <v t="s">CPI Change (%)</v>
      <v t="s">Population: Income share highest 10%</v>
      <v t="s">Population: Income share highest 20%</v>
      <v t="s">Population: Income share second 20%</v>
      <v t="s">Population: Income share third 20%</v>
      <v t="s">Population: Income share fourth 20%</v>
      <v t="s">Population: Income share lowest 20%</v>
      <v t="s">Population: Income share lowest 10%</v>
      <v t="s">Population: Labor force participation (%)</v>
      <v t="s">Minimum wage</v>
      <v t="s">Total tax rate</v>
      <v t="s">Unemployment rate</v>
      <v t="s">Market cap of listed companies</v>
      <v t="s">Gross primary education enrollment (%)</v>
      <v t="s">Gross tertiary education enrollment (%)</v>
      <v t="s">Out of pocket health expenditure (%)</v>
      <v t="s">Physicians per thousand</v>
      <v t="s">Armed forces size</v>
      <v t="s">Time zone(s)</v>
      <v t="s">Calling code</v>
      <v t="s">_Flags</v>
      <v t="s">VDPID/VSID</v>
      <v t="s">UniqueName</v>
      <v t="s">_DisplayString</v>
      <v t="s">LearnMoreOnLink</v>
      <v t="s">Description</v>
    </a>
    <a count="56">
      <v t="s">%EntityServiceId</v>
      <v t="s">%IsRefreshable</v>
      <v t="s">%EntityCulture</v>
      <v t="s">%EntityId</v>
      <v t="s">_Icon</v>
      <v t="s">_Provider</v>
      <v t="s">_Attribution</v>
      <v t="s">_Display</v>
      <v t="s">Name</v>
      <v t="s">_Format</v>
      <v t="s">Capital/Major City</v>
      <v t="s">Leader(s)</v>
      <v t="s">_SubLabel</v>
      <v t="s">Population</v>
      <v t="s">Area</v>
      <v t="s">Abbreviation</v>
      <v t="s">GDP</v>
      <v t="s">Currency code</v>
      <v t="s">Largest city</v>
      <v t="s">National anthem</v>
      <v t="s">Official language</v>
      <v t="s">Official name</v>
      <v t="s">Subdivisions</v>
      <v t="s">Life expectancy</v>
      <v t="s">Birth rate</v>
      <v t="s">Fertility rate</v>
      <v t="s">Infant mortality</v>
      <v t="s">Maternal mortality ratio</v>
      <v t="s">Urban population</v>
      <v t="s">Agricultural land (%)</v>
      <v t="s">Forested area (%)</v>
      <v t="s">Carbon dioxide emissions</v>
      <v t="s">Fossil fuel energy consumption</v>
      <v t="s">Gasoline price</v>
      <v t="s">Electric power consumption</v>
      <v t="s">CPI</v>
      <v t="s">CPI Change (%)</v>
      <v t="s">Population: Labor force participation (%)</v>
      <v t="s">Tax revenue (%)</v>
      <v t="s">Total tax rate</v>
      <v t="s">Unemployment rate</v>
      <v t="s">Market cap of listed companies</v>
      <v t="s">Gross primary education enrollment (%)</v>
      <v t="s">Gross tertiary education enrollment (%)</v>
      <v t="s">Out of pocket health expenditure (%)</v>
      <v t="s">Physicians per thousand</v>
      <v t="s">Armed forces size</v>
      <v t="s">Time zone(s)</v>
      <v t="s">Calling code</v>
      <v t="s">_Flags</v>
      <v t="s">VDPID/VSID</v>
      <v t="s">UniqueName</v>
      <v t="s">_DisplayString</v>
      <v t="s">LearnMoreOnLink</v>
      <v t="s">Image</v>
      <v t="s">Description</v>
    </a>
    <a count="54">
      <v t="s">%EntityServiceId</v>
      <v t="s">%IsRefreshable</v>
      <v t="s">%EntityCulture</v>
      <v t="s">%EntityId</v>
      <v t="s">_Icon</v>
      <v t="s">_Provider</v>
      <v t="s">_Attribution</v>
      <v t="s">_Display</v>
      <v t="s">Name</v>
      <v t="s">_Format</v>
      <v t="s">Leader(s)</v>
      <v t="s">_SubLabel</v>
      <v t="s">Population</v>
      <v t="s">Area</v>
      <v t="s">Abbreviation</v>
      <v t="s">GDP</v>
      <v t="s">Currency code</v>
      <v t="s">National anthem</v>
      <v t="s">Official language</v>
      <v t="s">Official name</v>
      <v t="s">Subdivisions</v>
      <v t="s">Life expectancy</v>
      <v t="s">Birth rate</v>
      <v t="s">Fertility rate</v>
      <v t="s">Infant mortality</v>
      <v t="s">Maternal mortality ratio</v>
      <v t="s">Urban population</v>
      <v t="s">Agricultural land (%)</v>
      <v t="s">Forested area (%)</v>
      <v t="s">Carbon dioxide emissions</v>
      <v t="s">Fossil fuel energy consumption</v>
      <v t="s">Gasoline price</v>
      <v t="s">Electric power consumption</v>
      <v t="s">CPI</v>
      <v t="s">CPI Change (%)</v>
      <v t="s">Population: Labor force participation (%)</v>
      <v t="s">Tax revenue (%)</v>
      <v t="s">Total tax rate</v>
      <v t="s">Unemployment rate</v>
      <v t="s">Market cap of listed companies</v>
      <v t="s">Gross primary education enrollment (%)</v>
      <v t="s">Gross tertiary education enrollment (%)</v>
      <v t="s">Out of pocket health expenditure (%)</v>
      <v t="s">Physicians per thousand</v>
      <v t="s">Armed forces size</v>
      <v t="s">Time zone(s)</v>
      <v t="s">Calling code</v>
      <v t="s">_Flags</v>
      <v t="s">VDPID/VSID</v>
      <v t="s">UniqueName</v>
      <v t="s">_DisplayString</v>
      <v t="s">LearnMoreOnLink</v>
      <v t="s">Image</v>
      <v t="s">Description</v>
    </a>
    <a count="62">
      <v t="s">%EntityServiceId</v>
      <v t="s">%IsRefreshable</v>
      <v t="s">%EntityCulture</v>
      <v t="s">%EntityId</v>
      <v t="s">_Icon</v>
      <v t="s">_Provider</v>
      <v t="s">_Attribution</v>
      <v t="s">_Display</v>
      <v t="s">Name</v>
      <v t="s">_Format</v>
      <v t="s">Capital/Major City</v>
      <v t="s">Leader(s)</v>
      <v t="s">_SubLabel</v>
      <v t="s">Population</v>
      <v t="s">Area</v>
      <v t="s">Abbreviation</v>
      <v t="s">GDP</v>
      <v t="s">Currency code</v>
      <v t="s">Largest city</v>
      <v t="s">National anthem</v>
      <v t="s">Official language</v>
      <v t="s">Official name</v>
      <v t="s">Subdivisions</v>
      <v t="s">Life expectancy</v>
      <v t="s">Birth rate</v>
      <v t="s">Fertility rate</v>
      <v t="s">Infant mortality</v>
      <v t="s">Maternal mortality ratio</v>
      <v t="s">Urban population</v>
      <v t="s">Agricultural land (%)</v>
      <v t="s">Forested area (%)</v>
      <v t="s">Carbon dioxide emissions</v>
      <v t="s">Fossil fuel energy consumption</v>
      <v t="s">Gasoline price</v>
      <v t="s">Electric power consumption</v>
      <v t="s">CPI</v>
      <v t="s">CPI Change (%)</v>
      <v t="s">Population: Income share highest 10%</v>
      <v t="s">Population: Income share highest 20%</v>
      <v t="s">Population: Income share second 20%</v>
      <v t="s">Population: Income share third 20%</v>
      <v t="s">Population: Income share fourth 20%</v>
      <v t="s">Population: Income share lowest 20%</v>
      <v t="s">Population: Income share lowest 10%</v>
      <v t="s">Population: Labor force participation (%)</v>
      <v t="s">Tax revenue (%)</v>
      <v t="s">Total tax rate</v>
      <v t="s">Unemployment rate</v>
      <v t="s">Market cap of listed companies</v>
      <v t="s">Gross primary education enrollment (%)</v>
      <v t="s">Gross tertiary education enrollment (%)</v>
      <v t="s">Out of pocket health expenditure (%)</v>
      <v t="s">Physicians per thousand</v>
      <v t="s">Armed forces size</v>
      <v t="s">Time zone(s)</v>
      <v t="s">Calling code</v>
      <v t="s">_Flags</v>
      <v t="s">VDPID/VSID</v>
      <v t="s">UniqueName</v>
      <v t="s">_DisplayString</v>
      <v t="s">LearnMoreOnLink</v>
      <v t="s">Description</v>
    </a>
    <a count="60">
      <v t="s">%EntityServiceId</v>
      <v t="s">%IsRefreshable</v>
      <v t="s">%EntityCulture</v>
      <v t="s">%EntityId</v>
      <v t="s">_Icon</v>
      <v t="s">_Provider</v>
      <v t="s">_Attribution</v>
      <v t="s">_Display</v>
      <v t="s">Name</v>
      <v t="s">_Format</v>
      <v t="s">Capital/Major City</v>
      <v t="s">Leader(s)</v>
      <v t="s">_SubLabel</v>
      <v t="s">Population</v>
      <v t="s">Area</v>
      <v t="s">Abbreviation</v>
      <v t="s">GDP</v>
      <v t="s">Currency code</v>
      <v t="s">Largest city</v>
      <v t="s">National anthem</v>
      <v t="s">Official language</v>
      <v t="s">Official name</v>
      <v t="s">Subdivisions</v>
      <v t="s">Life expectancy</v>
      <v t="s">Birth rate</v>
      <v t="s">Fertility rate</v>
      <v t="s">Infant mortality</v>
      <v t="s">Maternal mortality ratio</v>
      <v t="s">Urban population</v>
      <v t="s">Agricultural land (%)</v>
      <v t="s">Forested area (%)</v>
      <v t="s">Carbon dioxide emissions</v>
      <v t="s">Fossil fuel energy consumption</v>
      <v t="s">Gasoline price</v>
      <v t="s">Electric power consumption</v>
      <v t="s">CPI</v>
      <v t="s">CPI Change (%)</v>
      <v t="s">Population: Income share highest 10%</v>
      <v t="s">Population: Income share highest 20%</v>
      <v t="s">Population: Income share second 20%</v>
      <v t="s">Population: Income share third 20%</v>
      <v t="s">Population: Income share fourth 20%</v>
      <v t="s">Population: Income share lowest 20%</v>
      <v t="s">Population: Labor force participation (%)</v>
      <v t="s">Tax revenue (%)</v>
      <v t="s">Total tax rate</v>
      <v t="s">Unemployment rate</v>
      <v t="s">Gross primary education enrollment (%)</v>
      <v t="s">Gross tertiary education enrollment (%)</v>
      <v t="s">Out of pocket health expenditure (%)</v>
      <v t="s">Physicians per thousand</v>
      <v t="s">Armed forces size</v>
      <v t="s">Time zone(s)</v>
      <v t="s">Calling code</v>
      <v t="s">_Flags</v>
      <v t="s">VDPID/VSID</v>
      <v t="s">UniqueName</v>
      <v t="s">_DisplayString</v>
      <v t="s">LearnMoreOnLink</v>
      <v t="s">Description</v>
    </a>
    <a count="30">
      <v t="s">%EntityServiceId</v>
      <v t="s">%IsRefreshable</v>
      <v t="s">%EntityCulture</v>
      <v t="s">%EntityId</v>
      <v t="s">_Icon</v>
      <v t="s">_Provider</v>
      <v t="s">_Attribution</v>
      <v t="s">_Display</v>
      <v t="s">Name</v>
      <v t="s">_Format</v>
      <v t="s">Capital/Major City</v>
      <v t="s">Leader(s)</v>
      <v t="s">_SubLabel</v>
      <v t="s">Population</v>
      <v t="s">Area</v>
      <v t="s">GDP</v>
      <v t="s">Currency code</v>
      <v t="s">Largest city</v>
      <v t="s">National anthem</v>
      <v t="s">Official language</v>
      <v t="s">Official name</v>
      <v t="s">Minimum wage</v>
      <v t="s">Time zone(s)</v>
      <v t="s">Calling code</v>
      <v t="s">_Flags</v>
      <v t="s">VDPID/VSID</v>
      <v t="s">UniqueName</v>
      <v t="s">_DisplayString</v>
      <v t="s">LearnMoreOnLink</v>
      <v t="s">Description</v>
    </a>
    <a count="58">
      <v t="s">%EntityServiceId</v>
      <v t="s">%IsRefreshable</v>
      <v t="s">%EntityCulture</v>
      <v t="s">%EntityId</v>
      <v t="s">_Icon</v>
      <v t="s">_Provider</v>
      <v t="s">_Attribution</v>
      <v t="s">_Display</v>
      <v t="s">Name</v>
      <v t="s">_Format</v>
      <v t="s">Capital/Major City</v>
      <v t="s">Leader(s)</v>
      <v t="s">_SubLabel</v>
      <v t="s">Population</v>
      <v t="s">Area</v>
      <v t="s">Abbreviation</v>
      <v t="s">GDP</v>
      <v t="s">Currency code</v>
      <v t="s">Largest city</v>
      <v t="s">National anthem</v>
      <v t="s">Official language</v>
      <v t="s">Official name</v>
      <v t="s">Subdivisions</v>
      <v t="s">Life expectancy</v>
      <v t="s">Birth rate</v>
      <v t="s">Fertility rate</v>
      <v t="s">Infant mortality</v>
      <v t="s">Maternal mortality ratio</v>
      <v t="s">Urban population</v>
      <v t="s">Agricultural land (%)</v>
      <v t="s">Forested area (%)</v>
      <v t="s">Carbon dioxide emissions</v>
      <v t="s">Gasoline price</v>
      <v t="s">Electric power consumption</v>
      <v t="s">Population: Income share highest 10%</v>
      <v t="s">Population: Income share highest 20%</v>
      <v t="s">Population: Income share second 20%</v>
      <v t="s">Population: Income share third 20%</v>
      <v t="s">Population: Income share fourth 20%</v>
      <v t="s">Population: Income share lowest 20%</v>
      <v t="s">Population: Income share lowest 10%</v>
      <v t="s">Population: Labor force participation (%)</v>
      <v t="s">Minimum wage</v>
      <v t="s">Unemployment rate</v>
      <v t="s">Gross primary education enrollment (%)</v>
      <v t="s">Gross tertiary education enrollment (%)</v>
      <v t="s">Out of pocket health expenditure (%)</v>
      <v t="s">Physicians per thousand</v>
      <v t="s">Armed forces size</v>
      <v t="s">Time zone(s)</v>
      <v t="s">Calling code</v>
      <v t="s">_Flags</v>
      <v t="s">VDPID/VSID</v>
      <v t="s">UniqueName</v>
      <v t="s">_DisplayString</v>
      <v t="s">LearnMoreOnLink</v>
      <v t="s">Image</v>
      <v t="s">Description</v>
    </a>
    <a count="62">
      <v t="s">%EntityServiceId</v>
      <v t="s">%IsRefreshable</v>
      <v t="s">%EntityCulture</v>
      <v t="s">%EntityId</v>
      <v t="s">_Icon</v>
      <v t="s">_Provider</v>
      <v t="s">_Attribution</v>
      <v t="s">_Display</v>
      <v t="s">Name</v>
      <v t="s">_Format</v>
      <v t="s">Capital/Major City</v>
      <v t="s">Leader(s)</v>
      <v t="s">_SubLabel</v>
      <v t="s">Population</v>
      <v t="s">Area</v>
      <v t="s">Abbreviation</v>
      <v t="s">GDP</v>
      <v t="s">Currency code</v>
      <v t="s">Largest city</v>
      <v t="s">National anthem</v>
      <v t="s">Official language</v>
      <v t="s">Official name</v>
      <v t="s">Subdivisions</v>
      <v t="s">Life expectancy</v>
      <v t="s">Birth rate</v>
      <v t="s">Fertility rate</v>
      <v t="s">Infant mortality</v>
      <v t="s">Maternal mortality ratio</v>
      <v t="s">Urban population</v>
      <v t="s">Agricultural land (%)</v>
      <v t="s">Forested area (%)</v>
      <v t="s">Carbon dioxide emissions</v>
      <v t="s">Fossil fuel energy consumption</v>
      <v t="s">Gasoline price</v>
      <v t="s">Electric power consumption</v>
      <v t="s">CPI</v>
      <v t="s">CPI Change (%)</v>
      <v t="s">Population: Income share highest 10%</v>
      <v t="s">Population: Income share highest 20%</v>
      <v t="s">Population: Income share second 20%</v>
      <v t="s">Population: Income share third 20%</v>
      <v t="s">Population: Income share fourth 20%</v>
      <v t="s">Population: Income share lowest 20%</v>
      <v t="s">Population: Income share lowest 10%</v>
      <v t="s">Population: Labor force participation (%)</v>
      <v t="s">Minimum wage</v>
      <v t="s">Total tax rate</v>
      <v t="s">Unemployment rate</v>
      <v t="s">Market cap of listed companies</v>
      <v t="s">Gross primary education enrollment (%)</v>
      <v t="s">Gross tertiary education enrollment (%)</v>
      <v t="s">Out of pocket health expenditure (%)</v>
      <v t="s">Physicians per thousand</v>
      <v t="s">Armed forces size</v>
      <v t="s">Time zone(s)</v>
      <v t="s">Calling code</v>
      <v t="s">_Flags</v>
      <v t="s">VDPID/VSID</v>
      <v t="s">UniqueName</v>
      <v t="s">_DisplayString</v>
      <v t="s">LearnMoreOnLink</v>
      <v t="s">Description</v>
    </a>
  </spbArrays>
  <spbData count="1064">
    <spb s="0">
      <v xml:space="preserve">Wikipedia	</v>
      <v xml:space="preserve">CC-BY-SA	</v>
      <v xml:space="preserve">http://en.wikipedia.org/wiki/Aquidauana	</v>
      <v xml:space="preserve">http://creativecommons.org/licenses/by-sa/3.0/	</v>
    </spb>
    <spb s="1">
      <v>0</v>
      <v>0</v>
      <v>0</v>
      <v>0</v>
      <v>0</v>
      <v>0</v>
      <v>0</v>
      <v>0</v>
      <v>0</v>
    </spb>
    <spb s="2">
      <v>0</v>
      <v>Name</v>
      <v>LearnMoreOnLink</v>
    </spb>
    <spb s="3">
      <v>0</v>
      <v>0</v>
      <v>0</v>
    </spb>
    <spb s="4">
      <v>0</v>
      <v>0</v>
    </spb>
    <spb s="5">
      <v>3</v>
      <v>3</v>
      <v>4</v>
      <v>3</v>
    </spb>
    <spb s="6">
      <v>1</v>
      <v>2</v>
    </spb>
    <spb s="7">
      <v>https://www.bing.com</v>
      <v>https://www.bing.com/th?id=Ga%5Cbing_yt.png&amp;w=100&amp;h=40&amp;c=0&amp;pid=0.1</v>
      <v>Powered by Bing</v>
    </spb>
    <spb s="8">
      <v>square km</v>
      <v>2020</v>
    </spb>
    <spb s="9">
      <v>3</v>
    </spb>
    <spb s="9">
      <v>4</v>
    </spb>
    <spb s="0">
      <v xml:space="preserve">Wikipedia	</v>
      <v xml:space="preserve">CC-BY-SA	</v>
      <v xml:space="preserve">http://en.wikipedia.org/wiki/Bodoquena	</v>
      <v xml:space="preserve">http://creativecommons.org/licenses/by-sa/3.0/	</v>
    </spb>
    <spb s="10">
      <v>11</v>
      <v>11</v>
      <v>11</v>
      <v>11</v>
      <v>11</v>
      <v>11</v>
      <v>11</v>
    </spb>
    <spb s="11">
      <v>3</v>
      <v>3</v>
      <v>3</v>
    </spb>
    <spb s="12">
      <v>1</v>
    </spb>
    <spb s="0">
      <v xml:space="preserve">Wikipedia	</v>
      <v xml:space="preserve">CC-BY-SA	</v>
      <v xml:space="preserve">http://lt.wikipedia.org/wiki/Korumba	</v>
      <v xml:space="preserve">http://creativecommons.org/licenses/by-sa/3.0/	</v>
    </spb>
    <spb s="0">
      <v xml:space="preserve">Wikipedia	Wikipedia	</v>
      <v xml:space="preserve">CC-BY-SA	CC-BY-SA	</v>
      <v xml:space="preserve">http://en.wikipedia.org/wiki/Corumbá	http://lt.wikipedia.org/wiki/Korumba	</v>
      <v xml:space="preserve">http://creativecommons.org/licenses/by-sa/3.0/	http://creativecommons.org/licenses/by-sa/3.0/	</v>
    </spb>
    <spb s="0">
      <v xml:space="preserve">Wikipedia	</v>
      <v xml:space="preserve">CC-BY-SA	</v>
      <v xml:space="preserve">http://en.wikipedia.org/wiki/Corumbá	</v>
      <v xml:space="preserve">http://creativecommons.org/licenses/by-sa/3.0/	</v>
    </spb>
    <spb s="1">
      <v>15</v>
      <v>16</v>
      <v>15</v>
      <v>15</v>
      <v>17</v>
      <v>16</v>
      <v>17</v>
      <v>16</v>
      <v>16</v>
    </spb>
    <spb s="0">
      <v xml:space="preserve">Wikipedia	Wikipedia	</v>
      <v xml:space="preserve">CC-BY-SA	CC-BY-SA	</v>
      <v xml:space="preserve">http://en.wikipedia.org/wiki/Coxim	http://fr.wikipedia.org/wiki/Coxim	</v>
      <v xml:space="preserve">http://creativecommons.org/licenses/by-sa/3.0/	http://creativecommons.org/licenses/by-sa/3.0/	</v>
    </spb>
    <spb s="0">
      <v xml:space="preserve">Wikipedia	</v>
      <v xml:space="preserve">CC-BY-SA	</v>
      <v xml:space="preserve">http://en.wikipedia.org/wiki/Coxim	</v>
      <v xml:space="preserve">http://creativecommons.org/licenses/by-sa/3.0/	</v>
    </spb>
    <spb s="10">
      <v>19</v>
      <v>20</v>
      <v>20</v>
      <v>20</v>
      <v>20</v>
      <v>20</v>
      <v>20</v>
    </spb>
    <spb s="0">
      <v xml:space="preserve">Wikipedia	</v>
      <v xml:space="preserve">CC-BY-SA	</v>
      <v xml:space="preserve">http://en.wikipedia.org/wiki/Ladário	</v>
      <v xml:space="preserve">http://creativecommons.org/licenses/by-sa/3.0/	</v>
    </spb>
    <spb s="0">
      <v xml:space="preserve">Wikipedia	Wikipedia	</v>
      <v xml:space="preserve">CC-BY-SA	CC-BY-SA	</v>
      <v xml:space="preserve">http://en.wikipedia.org/wiki/Ladário	http://vi.wikipedia.org/wiki/index.html?curid=1345119	</v>
      <v xml:space="preserve">http://creativecommons.org/licenses/by-sa/3.0/	http://creativecommons.org/licenses/by-sa/3.0/	</v>
    </spb>
    <spb s="0">
      <v xml:space="preserve">Wikipedia	</v>
      <v xml:space="preserve">CC-BY-SA	</v>
      <v xml:space="preserve">http://vi.wikipedia.org/wiki/index.html?curid=1345119	</v>
      <v xml:space="preserve">http://creativecommons.org/licenses/by-sa/3.0/	</v>
    </spb>
    <spb s="1">
      <v>22</v>
      <v>23</v>
      <v>24</v>
      <v>24</v>
      <v>22</v>
      <v>23</v>
      <v>22</v>
      <v>23</v>
      <v>23</v>
    </spb>
    <spb s="0">
      <v xml:space="preserve">Wikipedia	</v>
      <v xml:space="preserve">CC-BY-SA	</v>
      <v xml:space="preserve">http://en.wikipedia.org/wiki/Miranda,_Mato_Grosso_do_Sul	</v>
      <v xml:space="preserve">http://creativecommons.org/licenses/by-sa/3.0/	</v>
    </spb>
    <spb s="10">
      <v>26</v>
      <v>26</v>
      <v>26</v>
      <v>26</v>
      <v>26</v>
      <v>26</v>
      <v>26</v>
    </spb>
    <spb s="0">
      <v xml:space="preserve">Wikipedia	</v>
      <v xml:space="preserve">CC-BY-SA	</v>
      <v xml:space="preserve">http://en.wikipedia.org/wiki/Nossa_Senhora_do_Livramento,_Mato_Grosso	</v>
      <v xml:space="preserve">http://creativecommons.org/licenses/by-sa/3.0/	</v>
    </spb>
    <spb s="1">
      <v>28</v>
      <v>28</v>
      <v>28</v>
      <v>28</v>
      <v>28</v>
      <v>28</v>
      <v>28</v>
      <v>28</v>
      <v>28</v>
    </spb>
    <spb s="2">
      <v>1</v>
      <v>Name</v>
      <v>LearnMoreOnLink</v>
    </spb>
    <spb s="0">
      <v xml:space="preserve">Wikipedia	Wikipedia	</v>
      <v xml:space="preserve">CC-BY-SA	CC-BY-SA	</v>
      <v xml:space="preserve">http://en.wikipedia.org/wiki/Porto_Murtinho	http://fr.wikipedia.org/wiki/Porto_Murtinho	</v>
      <v xml:space="preserve">http://creativecommons.org/licenses/by-sa/3.0/	http://creativecommons.org/licenses/by-sa/3.0/	</v>
    </spb>
    <spb s="0">
      <v xml:space="preserve">Wikipedia	</v>
      <v xml:space="preserve">CC-BY-SA	</v>
      <v xml:space="preserve">http://en.wikipedia.org/wiki/Porto_Murtinho	</v>
      <v xml:space="preserve">http://creativecommons.org/licenses/by-sa/3.0/	</v>
    </spb>
    <spb s="10">
      <v>31</v>
      <v>32</v>
      <v>32</v>
      <v>32</v>
      <v>32</v>
      <v>32</v>
      <v>32</v>
    </spb>
    <spb s="0">
      <v xml:space="preserve">Wikipedia	Wikipedia	</v>
      <v xml:space="preserve">CC-BY-SA	CC-BY-SA	</v>
      <v xml:space="preserve">http://en.wikipedia.org/wiki/Rio_Verde_de_Mato_Grosso	http://fr.wikipedia.org/wiki/Rio_Verde_de_Mato_Grosso	</v>
      <v xml:space="preserve">http://creativecommons.org/licenses/by-sa/3.0/	http://creativecommons.org/licenses/by-sa/3.0/	</v>
    </spb>
    <spb s="0">
      <v xml:space="preserve">Wikipedia	</v>
      <v xml:space="preserve">CC-BY-SA	</v>
      <v xml:space="preserve">http://en.wikipedia.org/wiki/Rio_Verde_de_Mato_Grosso	</v>
      <v xml:space="preserve">http://creativecommons.org/licenses/by-sa/3.0/	</v>
    </spb>
    <spb s="1">
      <v>34</v>
      <v>35</v>
      <v>35</v>
      <v>35</v>
      <v>35</v>
      <v>35</v>
      <v>35</v>
      <v>35</v>
      <v>35</v>
    </spb>
    <spb s="0">
      <v xml:space="preserve">Wikipedia	Wikipedia	</v>
      <v xml:space="preserve">CC-BY-SA	CC-BY-SA	</v>
      <v xml:space="preserve">http://en.wikipedia.org/wiki/Sonora,_Mato_Grosso_do_Sul	http://fr.wikipedia.org/wiki/Sonora_(Mato_Grosso_do_Sul)	</v>
      <v xml:space="preserve">http://creativecommons.org/licenses/by-sa/3.0/	http://creativecommons.org/licenses/by-sa/3.0/	</v>
    </spb>
    <spb s="0">
      <v xml:space="preserve">Wikipedia	</v>
      <v xml:space="preserve">CC-BY-SA	</v>
      <v xml:space="preserve">http://en.wikipedia.org/wiki/Sonora,_Mato_Grosso_do_Sul	</v>
      <v xml:space="preserve">http://creativecommons.org/licenses/by-sa/3.0/	</v>
    </spb>
    <spb s="1">
      <v>37</v>
      <v>38</v>
      <v>38</v>
      <v>38</v>
      <v>38</v>
      <v>38</v>
      <v>38</v>
      <v>38</v>
      <v>38</v>
    </spb>
    <spb s="0">
      <v xml:space="preserve">Wikipedia	</v>
      <v xml:space="preserve">CC-BY-SA	</v>
      <v xml:space="preserve">http://zh.wikipedia.org/zh-tw/index.html?curid=3236214	</v>
      <v xml:space="preserve">http://creativecommons.org/licenses/by-sa/3.0/	</v>
    </spb>
    <spb s="0">
      <v xml:space="preserve">Wikipedia	Wikipedia	</v>
      <v xml:space="preserve">CC-BY-SA	CC-BY-SA	</v>
      <v xml:space="preserve">http://en.wikipedia.org/wiki/Barão_de_Melgaço,_Mato_Grosso	http://zh.wikipedia.org/zh-tw/index.html?curid=3236214	</v>
      <v xml:space="preserve">http://creativecommons.org/licenses/by-sa/3.0/	http://creativecommons.org/licenses/by-sa/3.0/	</v>
    </spb>
    <spb s="0">
      <v xml:space="preserve">Wikipedia	</v>
      <v xml:space="preserve">CC-BY-SA	</v>
      <v xml:space="preserve">http://en.wikipedia.org/wiki/Barão_de_Melgaço,_Mato_Grosso	</v>
      <v xml:space="preserve">http://creativecommons.org/licenses/by-sa/3.0/	</v>
    </spb>
    <spb s="1">
      <v>40</v>
      <v>41</v>
      <v>41</v>
      <v>41</v>
      <v>42</v>
      <v>41</v>
      <v>42</v>
      <v>41</v>
      <v>41</v>
    </spb>
    <spb s="0">
      <v xml:space="preserve">Wikipedia	</v>
      <v xml:space="preserve">CC-BY-SA	</v>
      <v xml:space="preserve">http://zh.wikipedia.org/zh-tw/index.html?curid=3236059	</v>
      <v xml:space="preserve">http://creativecommons.org/licenses/by-sa/3.0/	</v>
    </spb>
    <spb s="0">
      <v xml:space="preserve">Wikipedia	Wikipedia	</v>
      <v xml:space="preserve">CC-BY-SA	CC-BY-SA	</v>
      <v xml:space="preserve">http://en.wikipedia.org/wiki/Cáceres,_Mato_Grosso	http://zh.wikipedia.org/zh-tw/index.html?curid=3236059	</v>
      <v xml:space="preserve">http://creativecommons.org/licenses/by-sa/3.0/	http://creativecommons.org/licenses/by-sa/3.0/	</v>
    </spb>
    <spb s="0">
      <v xml:space="preserve">Wikipedia	</v>
      <v xml:space="preserve">CC-BY-SA	</v>
      <v xml:space="preserve">http://en.wikipedia.org/wiki/Cáceres,_Mato_Grosso	</v>
      <v xml:space="preserve">http://creativecommons.org/licenses/by-sa/3.0/	</v>
    </spb>
    <spb s="1">
      <v>44</v>
      <v>45</v>
      <v>44</v>
      <v>44</v>
      <v>46</v>
      <v>45</v>
      <v>46</v>
      <v>45</v>
      <v>45</v>
    </spb>
    <spb s="13">
      <v>2</v>
      <v>Name</v>
    </spb>
    <spb s="14">
      <v>3</v>
      <v>3</v>
      <v>4</v>
    </spb>
    <spb s="0">
      <v xml:space="preserve">Wikipedia	Wikipedia	</v>
      <v xml:space="preserve">CC-BY-SA	CC-BY-SA	</v>
      <v xml:space="preserve">http://en.wikipedia.org/wiki/Curvelândia	http://zh.wikipedia.org/zh-tw/index.html?curid=3236195	</v>
      <v xml:space="preserve">http://creativecommons.org/licenses/by-sa/3.0/	http://creativecommons.org/licenses/by-sa/3.0/	</v>
    </spb>
    <spb s="0">
      <v xml:space="preserve">Wikipedia	</v>
      <v xml:space="preserve">CC-BY-SA	</v>
      <v xml:space="preserve">http://en.wikipedia.org/wiki/Curvelândia	</v>
      <v xml:space="preserve">http://creativecommons.org/licenses/by-sa/3.0/	</v>
    </spb>
    <spb s="15">
      <v>50</v>
      <v>50</v>
      <v>50</v>
      <v>51</v>
      <v>50</v>
      <v>50</v>
      <v>50</v>
      <v>50</v>
    </spb>
    <spb s="2">
      <v>3</v>
      <v>Name</v>
      <v>LearnMoreOnLink</v>
    </spb>
    <spb s="16">
      <v>2020</v>
    </spb>
    <spb s="0">
      <v xml:space="preserve">Wikipedia	Wikipedia	</v>
      <v xml:space="preserve">CC-BY-SA	CC-BY-SA	</v>
      <v xml:space="preserve">http://en.wikipedia.org/wiki/Glória_d'Oeste	http://zh.wikipedia.org/zh-tw/index.html?curid=3236081	</v>
      <v xml:space="preserve">http://creativecommons.org/licenses/by-sa/3.0/	http://creativecommons.org/licenses/by-sa/3.0/	</v>
    </spb>
    <spb s="0">
      <v xml:space="preserve">Wikipedia	</v>
      <v xml:space="preserve">CC-BY-SA	</v>
      <v xml:space="preserve">http://en.wikipedia.org/wiki/Glória_d'Oeste	</v>
      <v xml:space="preserve">http://creativecommons.org/licenses/by-sa/3.0/	</v>
    </spb>
    <spb s="15">
      <v>55</v>
      <v>55</v>
      <v>55</v>
      <v>56</v>
      <v>55</v>
      <v>55</v>
      <v>55</v>
      <v>55</v>
    </spb>
    <spb s="0">
      <v xml:space="preserve">Wikipedia	</v>
      <v xml:space="preserve">CC-BY-SA	</v>
      <v xml:space="preserve">http://en.wikipedia.org/wiki/Itiquira	</v>
      <v xml:space="preserve">http://creativecommons.org/licenses/by-sa/3.0/	</v>
    </spb>
    <spb s="10">
      <v>58</v>
      <v>58</v>
      <v>58</v>
      <v>58</v>
      <v>58</v>
      <v>58</v>
      <v>58</v>
    </spb>
    <spb s="0">
      <v xml:space="preserve">Wikipedia	</v>
      <v xml:space="preserve">CC-BY-SA	</v>
      <v xml:space="preserve">http://en.wikipedia.org/wiki/Juscimeira	</v>
      <v xml:space="preserve">http://creativecommons.org/licenses/by-sa/3.0/	</v>
    </spb>
    <spb s="1">
      <v>60</v>
      <v>60</v>
      <v>60</v>
      <v>60</v>
      <v>60</v>
      <v>60</v>
      <v>60</v>
      <v>60</v>
      <v>60</v>
    </spb>
    <spb s="0">
      <v xml:space="preserve">Wikipedia	</v>
      <v xml:space="preserve">CC-BY-SA	</v>
      <v xml:space="preserve">http://en.wikipedia.org/wiki/Lambari_d'Oeste	</v>
      <v xml:space="preserve">http://creativecommons.org/licenses/by-sa/3.0/	</v>
    </spb>
    <spb s="1">
      <v>62</v>
      <v>62</v>
      <v>62</v>
      <v>62</v>
      <v>62</v>
      <v>62</v>
      <v>62</v>
      <v>62</v>
      <v>62</v>
    </spb>
    <spb s="2">
      <v>4</v>
      <v>Name</v>
      <v>LearnMoreOnLink</v>
    </spb>
    <spb s="17">
      <v>3</v>
      <v>3</v>
    </spb>
    <spb s="0">
      <v xml:space="preserve">Wikipedia	</v>
      <v xml:space="preserve">CC-BY-SA	</v>
      <v xml:space="preserve">http://en.wikipedia.org/wiki/Mirassol	</v>
      <v xml:space="preserve">http://creativecommons.org/licenses/by-sa/3.0/	</v>
    </spb>
    <spb s="10">
      <v>66</v>
      <v>66</v>
      <v>66</v>
      <v>66</v>
      <v>66</v>
      <v>66</v>
      <v>66</v>
    </spb>
    <spb s="2">
      <v>5</v>
      <v>Name</v>
      <v>LearnMoreOnLink</v>
    </spb>
    <spb s="18">
      <v>1</v>
      <v>5</v>
    </spb>
    <spb s="0">
      <v xml:space="preserve">Wikipedia	</v>
      <v xml:space="preserve">Public domain	</v>
      <v xml:space="preserve">http://fr.wikipedia.org/wiki/Mirassol	</v>
      <v xml:space="preserve">http://en.wikipedia.org/wiki/Public_domain	</v>
    </spb>
    <spb s="0">
      <v xml:space="preserve">Wikipedia	</v>
      <v xml:space="preserve">CC-BY-SA	</v>
      <v xml:space="preserve">http://zh.wikipedia.org/zh-tw/index.html?curid=3236139	</v>
      <v xml:space="preserve">http://creativecommons.org/licenses/by-sa/3.0/	</v>
    </spb>
    <spb s="0">
      <v xml:space="preserve">Wikipedia	Wikipedia	</v>
      <v xml:space="preserve">CC-BY-SA	CC-BY-SA	</v>
      <v xml:space="preserve">http://en.wikipedia.org/wiki/Poconé	http://zh.wikipedia.org/zh-tw/index.html?curid=3236139	</v>
      <v xml:space="preserve">http://creativecommons.org/licenses/by-sa/3.0/	http://creativecommons.org/licenses/by-sa/3.0/	</v>
    </spb>
    <spb s="0">
      <v xml:space="preserve">Wikipedia	</v>
      <v xml:space="preserve">CC-BY-SA	</v>
      <v xml:space="preserve">http://en.wikipedia.org/wiki/Poconé	</v>
      <v xml:space="preserve">http://creativecommons.org/licenses/by-sa/3.0/	</v>
    </spb>
    <spb s="1">
      <v>71</v>
      <v>72</v>
      <v>73</v>
      <v>73</v>
      <v>73</v>
      <v>72</v>
      <v>73</v>
      <v>72</v>
      <v>72</v>
    </spb>
    <spb s="0">
      <v xml:space="preserve">Wikipedia	</v>
      <v xml:space="preserve">CC-BY-SA	</v>
      <v xml:space="preserve">http://zh.wikipedia.org/zh-tw/index.html?curid=3236145	</v>
      <v xml:space="preserve">http://creativecommons.org/licenses/by-sa/3.0/	</v>
    </spb>
    <spb s="0">
      <v xml:space="preserve">Wikipedia	Wikipedia	</v>
      <v xml:space="preserve">CC-BY-SA	CC-BY-SA	</v>
      <v xml:space="preserve">http://en.wikipedia.org/wiki/Porto_Esperidião	http://zh.wikipedia.org/zh-tw/index.html?curid=3236145	</v>
      <v xml:space="preserve">http://creativecommons.org/licenses/by-sa/3.0/	http://creativecommons.org/licenses/by-sa/3.0/	</v>
    </spb>
    <spb s="0">
      <v xml:space="preserve">Wikipedia	</v>
      <v xml:space="preserve">CC-BY-SA	</v>
      <v xml:space="preserve">http://en.wikipedia.org/wiki/Porto_Esperidião	</v>
      <v xml:space="preserve">http://creativecommons.org/licenses/by-sa/3.0/	</v>
    </spb>
    <spb s="1">
      <v>75</v>
      <v>76</v>
      <v>75</v>
      <v>75</v>
      <v>77</v>
      <v>76</v>
      <v>77</v>
      <v>76</v>
      <v>76</v>
    </spb>
    <spb s="0">
      <v xml:space="preserve">Wikipedia	</v>
      <v xml:space="preserve">CC-BY-SA	</v>
      <v xml:space="preserve">http://zh.wikipedia.org/zh-tw/index.html?curid=3236058	</v>
      <v xml:space="preserve">http://creativecommons.org/licenses/by-sa/3.0/	</v>
    </spb>
    <spb s="0">
      <v xml:space="preserve">Wikipedia	Wikipedia	</v>
      <v xml:space="preserve">CC-BY-SA	CC-BY-SA	</v>
      <v xml:space="preserve">http://en.wikipedia.org/wiki/Rondonópolis	http://zh.wikipedia.org/zh-tw/index.html?curid=3236058	</v>
      <v xml:space="preserve">http://creativecommons.org/licenses/by-sa/3.0/	http://creativecommons.org/licenses/by-sa/3.0/	</v>
    </spb>
    <spb s="0">
      <v xml:space="preserve">Wikipedia	</v>
      <v xml:space="preserve">CC-BY-SA	</v>
      <v xml:space="preserve">http://en.wikipedia.org/wiki/Rondonópolis	</v>
      <v xml:space="preserve">http://creativecommons.org/licenses/by-sa/3.0/	</v>
    </spb>
    <spb s="1">
      <v>79</v>
      <v>80</v>
      <v>79</v>
      <v>79</v>
      <v>81</v>
      <v>80</v>
      <v>81</v>
      <v>80</v>
      <v>80</v>
    </spb>
    <spb s="0">
      <v xml:space="preserve">Wikipedia	</v>
      <v xml:space="preserve">CC-BY-SA	</v>
      <v xml:space="preserve">http://ru.wikipedia.org/wiki/index.html?curid=1173394	</v>
      <v xml:space="preserve">http://creativecommons.org/licenses/by-sa/3.0/	</v>
    </spb>
    <spb s="0">
      <v xml:space="preserve">Wikipedia	Wikipedia	</v>
      <v xml:space="preserve">CC-BY-SA	CC-BY-SA	</v>
      <v xml:space="preserve">http://en.wikipedia.org/wiki/Novo_Santo_Antônio	http://ru.wikipedia.org/wiki/index.html?curid=1173394	</v>
      <v xml:space="preserve">http://creativecommons.org/licenses/by-sa/3.0/	http://creativecommons.org/licenses/by-sa/3.0/	</v>
    </spb>
    <spb s="0">
      <v xml:space="preserve">Wikipedia	</v>
      <v xml:space="preserve">CC-BY-SA	</v>
      <v xml:space="preserve">http://en.wikipedia.org/wiki/Novo_Santo_Antônio	</v>
      <v xml:space="preserve">http://creativecommons.org/licenses/by-sa/3.0/	</v>
    </spb>
    <spb s="10">
      <v>83</v>
      <v>84</v>
      <v>85</v>
      <v>84</v>
      <v>85</v>
      <v>84</v>
      <v>84</v>
    </spb>
    <spb s="0">
      <v xml:space="preserve">data.worldbank.org	</v>
      <v xml:space="preserve">	</v>
      <v xml:space="preserve">http://data.worldbank.org/indicator/FP.CPI.TOTL	</v>
      <v xml:space="preserve">	</v>
    </spb>
    <spb s="0">
      <v xml:space="preserve">Wikipedia	Cia	travel.state.gov	</v>
      <v xml:space="preserve">CC-BY-SA			</v>
      <v xml:space="preserve">http://en.wikipedia.org/wiki/Afghanistan	https://www.cia.gov/library/publications/the-world-factbook/geos/af.html?Transportation	https://travel.state.gov/content/travel/en/international-travel/International-Travel-Country-Information-Pages/Afghanistan.html	</v>
      <v xml:space="preserve">http://creativecommons.org/licenses/by-sa/3.0/			</v>
    </spb>
    <spb s="0">
      <v xml:space="preserve">Wikipedia	Wikipedia	Cia	</v>
      <v xml:space="preserve">CC-BY-SA	CC-BY-SA		</v>
      <v xml:space="preserve">http://en.wikipedia.org/wiki/Afghanistan	http://fr.wikipedia.org/wiki/Afghanistan	https://www.cia.gov/library/publications/the-world-factbook/geos/af.html?Transportation	</v>
      <v xml:space="preserve">http://creativecommons.org/licenses/by-sa/3.0/	http://creativecommons.org/licenses/by-sa/3.0/		</v>
    </spb>
    <spb s="0">
      <v xml:space="preserve">Wikipedia	Cia	Wikipedia	travel.state.gov	</v>
      <v xml:space="preserve">CC-BY-SA		CC-BY-SA		</v>
      <v xml:space="preserve">http://en.wikipedia.org/wiki/Afghanistan	https://www.cia.gov/library/publications/the-world-factbook/geos/af.html?Transportation	https://en.wikipedia.org/wiki/Afghanistan	https://travel.state.gov/content/travel/en/international-travel/International-Travel-Country-Information-Pages/Afghanistan.html	</v>
      <v xml:space="preserve">http://creativecommons.org/licenses/by-sa/3.0/		http://creativecommons.org/licenses/by-sa/3.0/		</v>
    </spb>
    <spb s="0">
      <v xml:space="preserve">data.worldbank.org	</v>
      <v xml:space="preserve">	</v>
      <v xml:space="preserve">http://data.worldbank.org/indicator/SP.DYN.CBRT.IN	</v>
      <v xml:space="preserve">	</v>
    </spb>
    <spb s="0">
      <v xml:space="preserve">data.worldbank.org	</v>
      <v xml:space="preserve">	</v>
      <v xml:space="preserve">http://data.worldbank.org/indicator/SP.POP.TOTL	</v>
      <v xml:space="preserve">	</v>
    </spb>
    <spb s="0">
      <v xml:space="preserve">Wikipedia	</v>
      <v xml:space="preserve">CC-BY-SA	</v>
      <v xml:space="preserve">http://en.wikipedia.org/wiki/Afghanistan	</v>
      <v xml:space="preserve">http://creativecommons.org/licenses/by-sa/3.0/	</v>
    </spb>
    <spb s="0">
      <v xml:space="preserve">Wikipedia	Cia	</v>
      <v xml:space="preserve">CC-BY-SA		</v>
      <v xml:space="preserve">http://en.wikipedia.org/wiki/Afghanistan	https://www.cia.gov/library/publications/the-world-factbook/geos/af.html?Transportation	</v>
      <v xml:space="preserve">http://creativecommons.org/licenses/by-sa/3.0/		</v>
    </spb>
    <spb s="0">
      <v xml:space="preserve">Wikipedia	Wikipedia	Cia	travel.state.gov	</v>
      <v xml:space="preserve">CC-BY-SA	CC-BY-SA			</v>
      <v xml:space="preserve">http://en.wikipedia.org/wiki/Afghanistan	http://fr.wikipedia.org/wiki/Afghanistan	https://www.cia.gov/library/publications/the-world-factbook/geos/af.html?Transportation	https://travel.state.gov/content/travel/en/international-travel/International-Travel-Country-Information-Pages/Afghanistan.html	</v>
      <v xml:space="preserve">http://creativecommons.org/licenses/by-sa/3.0/	http://creativecommons.org/licenses/by-sa/3.0/			</v>
    </spb>
    <spb s="0">
      <v xml:space="preserve">travel.state.gov	</v>
      <v xml:space="preserve">	</v>
      <v xml:space="preserve">https://travel.state.gov/content/travel/en/international-travel/International-Travel-Country-Information-Pages/Afghanistan.html	</v>
      <v xml:space="preserve">	</v>
    </spb>
    <spb s="0">
      <v xml:space="preserve">Cia	</v>
      <v xml:space="preserve">	</v>
      <v xml:space="preserve">https://www.cia.gov/library/publications/the-world-factbook/geos/af.html?Transportation	</v>
      <v xml:space="preserve">	</v>
    </spb>
    <spb s="0">
      <v xml:space="preserve">data.worldbank.org	</v>
      <v xml:space="preserve">	</v>
      <v xml:space="preserve">http://data.worldbank.org/indicator/SP.DYN.TFRT.IN	</v>
      <v xml:space="preserve">	</v>
    </spb>
    <spb s="0">
      <v xml:space="preserve">data.worldbank.org	</v>
      <v xml:space="preserve">	</v>
      <v xml:space="preserve">http://data.worldbank.org/indicator/SP.DYN.LE00.IN	</v>
      <v xml:space="preserve">	</v>
    </spb>
    <spb s="0">
      <v xml:space="preserve">data.worldbank.org	</v>
      <v xml:space="preserve">	</v>
      <v xml:space="preserve">http://data.worldbank.org/indicator/SP.DYN.IMRT.IN	</v>
      <v xml:space="preserve">	</v>
    </spb>
    <spb s="0">
      <v xml:space="preserve">data.worldbank.org	</v>
      <v xml:space="preserve">	</v>
      <v xml:space="preserve">http://data.worldbank.org/indicator/SP.URB.TOTL	</v>
      <v xml:space="preserve">	</v>
    </spb>
    <spb s="0">
      <v xml:space="preserve">data.worldbank.org	</v>
      <v xml:space="preserve">	</v>
      <v xml:space="preserve">http://data.worldbank.org/indicator/MS.MIL.TOTL.P1	</v>
      <v xml:space="preserve">	</v>
    </spb>
    <spb s="0">
      <v xml:space="preserve">data.worldbank.org	</v>
      <v xml:space="preserve">	</v>
      <v xml:space="preserve">http://data.worldbank.org/indicator/SH.MED.PHYS.ZS	</v>
      <v xml:space="preserve">	</v>
    </spb>
    <spb s="0">
      <v xml:space="preserve">data.worldbank.org	</v>
      <v xml:space="preserve">	</v>
      <v xml:space="preserve">http://data.worldbank.org/indicator/EN.ATM.CO2E.KT	</v>
      <v xml:space="preserve">	</v>
    </spb>
    <spb s="0">
      <v xml:space="preserve">data.worldbank.org	</v>
      <v xml:space="preserve">	</v>
      <v xml:space="preserve">http://data.worldbank.org/indicator/SH.STA.MMRT	</v>
      <v xml:space="preserve">	</v>
    </spb>
    <spb s="0">
      <v xml:space="preserve">data.worldbank.org	</v>
      <v xml:space="preserve">	</v>
      <v xml:space="preserve">http://data.worldbank.org/indicator/SL.TLF.CACT.ZS	</v>
      <v xml:space="preserve">	</v>
    </spb>
    <spb s="19">
      <v>87</v>
      <v>88</v>
      <v>89</v>
      <v>90</v>
      <v>91</v>
      <v>92</v>
      <v>90</v>
      <v>93</v>
      <v>93</v>
      <v>94</v>
      <v>95</v>
      <v>93</v>
      <v>93</v>
      <v>96</v>
      <v>97</v>
      <v>98</v>
      <v>88</v>
      <v>97</v>
      <v>99</v>
      <v>93</v>
      <v>97</v>
      <v>100</v>
      <v>101</v>
      <v>102</v>
      <v>97</v>
      <v>97</v>
      <v>95</v>
      <v>97</v>
      <v>103</v>
      <v>104</v>
      <v>105</v>
      <v>97</v>
      <v>97</v>
      <v>97</v>
      <v>106</v>
    </spb>
    <spb s="2">
      <v>6</v>
      <v>Name</v>
      <v>LearnMoreOnLink</v>
    </spb>
    <spb s="20">
      <v>1</v>
      <v>5</v>
      <v>2</v>
    </spb>
    <spb s="21">
      <v>2019</v>
      <v>2019</v>
      <v>square km</v>
      <v>per thousand (2018)</v>
      <v>2019</v>
      <v>2019</v>
      <v>2018</v>
      <v>per liter (2016)</v>
      <v>2019</v>
      <v>years (2018)</v>
      <v>2017</v>
      <v>per thousand (2018)</v>
      <v>2019</v>
      <v>2017</v>
      <v>2016</v>
      <v>2019</v>
      <v>2016</v>
      <v>2016</v>
      <v>kilotons per year (2016)</v>
      <v>deaths per 100,000 (2017)</v>
      <v>2015</v>
      <v>2018</v>
      <v>2018</v>
      <v>2019</v>
    </spb>
    <spb s="9">
      <v>6</v>
    </spb>
    <spb s="9">
      <v>7</v>
    </spb>
    <spb s="9">
      <v>8</v>
    </spb>
    <spb s="9">
      <v>9</v>
    </spb>
    <spb s="9">
      <v>10</v>
    </spb>
    <spb s="9">
      <v>11</v>
    </spb>
    <spb s="0">
      <v xml:space="preserve">Wikipedia	</v>
      <v xml:space="preserve">CC BY-SA 3.0	</v>
      <v xml:space="preserve">http://sv.wikipedia.org/wiki/Afghanistan	</v>
      <v xml:space="preserve">https://creativecommons.org/licenses/by-sa/3.0	</v>
    </spb>
    <spb s="9">
      <v>12</v>
    </spb>
    <spb s="9">
      <v>13</v>
    </spb>
    <spb s="0">
      <v xml:space="preserve">Wikipedia	Cia	travel.state.gov	</v>
      <v xml:space="preserve">CC-BY-SA			</v>
      <v xml:space="preserve">http://en.wikipedia.org/wiki/Albania	https://www.cia.gov/library/publications/the-world-factbook/geos/al.html?Transportation	https://travel.state.gov/content/travel/en/international-travel/International-Travel-Country-Information-Pages/Albania.html	</v>
      <v xml:space="preserve">http://creativecommons.org/licenses/by-sa/3.0/			</v>
    </spb>
    <spb s="0">
      <v xml:space="preserve">Wikipedia	Wikipedia	Wikipedia	Cia	</v>
      <v xml:space="preserve">CC-BY-SA	CC-BY-SA	CC-BY-SA		</v>
      <v xml:space="preserve">http://en.wikipedia.org/wiki/Albania	http://es.wikipedia.org/wiki/Albania	http://fr.wikipedia.org/wiki/Albanie	https://www.cia.gov/library/publications/the-world-factbook/geos/al.html?Transportation	</v>
      <v xml:space="preserve">http://creativecommons.org/licenses/by-sa/3.0/	http://creativecommons.org/licenses/by-sa/3.0/	http://creativecommons.org/licenses/by-sa/3.0/		</v>
    </spb>
    <spb s="0">
      <v xml:space="preserve">Wikipedia	Cia	Wikipedia	travel.state.gov	</v>
      <v xml:space="preserve">CC-BY-SA		CC-BY-SA		</v>
      <v xml:space="preserve">http://en.wikipedia.org/wiki/Albania	https://www.cia.gov/library/publications/the-world-factbook/geos/al.html?Transportation	https://en.wikipedia.org/wiki/Albania	https://travel.state.gov/content/travel/en/international-travel/International-Travel-Country-Information-Pages/Albania.html	</v>
      <v xml:space="preserve">http://creativecommons.org/licenses/by-sa/3.0/		http://creativecommons.org/licenses/by-sa/3.0/		</v>
    </spb>
    <spb s="0">
      <v xml:space="preserve">Wikipedia	</v>
      <v xml:space="preserve">CC-BY-SA	</v>
      <v xml:space="preserve">http://en.wikipedia.org/wiki/Albania	</v>
      <v xml:space="preserve">http://creativecommons.org/licenses/by-sa/3.0/	</v>
    </spb>
    <spb s="0">
      <v xml:space="preserve">Wikipedia	Cia	</v>
      <v xml:space="preserve">CC-BY-SA		</v>
      <v xml:space="preserve">http://en.wikipedia.org/wiki/Albania	https://www.cia.gov/library/publications/the-world-factbook/geos/al.html?Transportation	</v>
      <v xml:space="preserve">http://creativecommons.org/licenses/by-sa/3.0/		</v>
    </spb>
    <spb s="0">
      <v xml:space="preserve">Wikipedia	Wikipedia	Cia	travel.state.gov	</v>
      <v xml:space="preserve">CC-BY-SA	CC-BY-SA			</v>
      <v xml:space="preserve">http://en.wikipedia.org/wiki/Albania	http://fr.wikipedia.org/wiki/Albanie	https://www.cia.gov/library/publications/the-world-factbook/geos/al.html?Transportation	https://travel.state.gov/content/travel/en/international-travel/International-Travel-Country-Information-Pages/Albania.html	</v>
      <v xml:space="preserve">http://creativecommons.org/licenses/by-sa/3.0/	http://creativecommons.org/licenses/by-sa/3.0/			</v>
    </spb>
    <spb s="0">
      <v xml:space="preserve">Cia	</v>
      <v xml:space="preserve">	</v>
      <v xml:space="preserve">https://www.cia.gov/library/publications/the-world-factbook/geos/al.html?Transportation	</v>
      <v xml:space="preserve">	</v>
    </spb>
    <spb s="0">
      <v xml:space="preserve">Wikipedia	Wikidata	</v>
      <v xml:space="preserve">CC-BY-SA		</v>
      <v xml:space="preserve">http://en.wikipedia.org/wiki/Albania	https://www.wikidata.org/wiki/Q222	</v>
      <v xml:space="preserve">http://creativecommons.org/licenses/by-sa/3.0/		</v>
    </spb>
    <spb s="0">
      <v xml:space="preserve">data.worldbank.org	</v>
      <v xml:space="preserve">	</v>
      <v xml:space="preserve">http://data.worldbank.org/indicator/EG.USE.ELEC.KH.PC	</v>
      <v xml:space="preserve">	</v>
    </spb>
    <spb s="22">
      <v>87</v>
      <v>120</v>
      <v>121</v>
      <v>122</v>
      <v>91</v>
      <v>92</v>
      <v>122</v>
      <v>123</v>
      <v>123</v>
      <v>124</v>
      <v>125</v>
      <v>123</v>
      <v>123</v>
      <v>126</v>
      <v>98</v>
      <v>120</v>
      <v>126</v>
      <v>99</v>
      <v>127</v>
      <v>126</v>
      <v>100</v>
      <v>101</v>
      <v>102</v>
      <v>126</v>
      <v>126</v>
      <v>125</v>
      <v>126</v>
      <v>103</v>
      <v>104</v>
      <v>105</v>
      <v>128</v>
      <v>126</v>
      <v>126</v>
      <v>126</v>
      <v>126</v>
      <v>126</v>
      <v>126</v>
      <v>126</v>
      <v>126</v>
      <v>126</v>
      <v>126</v>
      <v>126</v>
      <v>106</v>
    </spb>
    <spb s="2">
      <v>7</v>
      <v>Name</v>
      <v>LearnMoreOnLink</v>
    </spb>
    <spb s="23">
      <v>2019</v>
      <v>2019</v>
      <v>square km</v>
      <v>per thousand (2018)</v>
      <v>2019</v>
      <v>2019</v>
      <v>2018</v>
      <v>per liter (2016)</v>
      <v>2019</v>
      <v>years (2018)</v>
      <v>2018</v>
      <v>per thousand (2018)</v>
      <v>2019</v>
      <v>2017</v>
      <v>2016</v>
      <v>2019</v>
      <v>2016</v>
      <v>2016</v>
      <v>kilotons per year (2016)</v>
      <v>deaths per 100,000 (2017)</v>
      <v>kWh (2014)</v>
      <v>2014</v>
      <v>2017</v>
      <v>2017</v>
      <v>2017</v>
      <v>2017</v>
      <v>2017</v>
      <v>2015</v>
      <v>2017</v>
      <v>2017</v>
      <v>2018</v>
      <v>2018</v>
      <v>2019</v>
    </spb>
    <spb s="0">
      <v xml:space="preserve">Wikipedia	Cia	travel.state.gov	</v>
      <v xml:space="preserve">CC-BY-SA			</v>
      <v xml:space="preserve">http://en.wikipedia.org/wiki/Algeria	https://www.cia.gov/library/publications/the-world-factbook/geos/ag.html?Transportation	https://travel.state.gov/content/travel/en/international-travel/International-Travel-Country-Information-Pages/Algeria.html	</v>
      <v xml:space="preserve">http://creativecommons.org/licenses/by-sa/3.0/			</v>
    </spb>
    <spb s="0">
      <v xml:space="preserve">Wikipedia	Wikipedia	Cia	</v>
      <v xml:space="preserve">CC-BY-SA	CC-BY-SA		</v>
      <v xml:space="preserve">http://en.wikipedia.org/wiki/Algeria	http://es.wikipedia.org/wiki/Argelia	https://www.cia.gov/library/publications/the-world-factbook/geos/ag.html?Transportation	</v>
      <v xml:space="preserve">http://creativecommons.org/licenses/by-sa/3.0/	http://creativecommons.org/licenses/by-sa/3.0/		</v>
    </spb>
    <spb s="0">
      <v xml:space="preserve">Wikipedia	Cia	Wikipedia	travel.state.gov	</v>
      <v xml:space="preserve">CC-BY-SA		CC-BY-SA		</v>
      <v xml:space="preserve">http://en.wikipedia.org/wiki/Algeria	https://www.cia.gov/library/publications/the-world-factbook/geos/ag.html?Transportation	https://en.wikipedia.org/wiki/Algeria	https://travel.state.gov/content/travel/en/international-travel/International-Travel-Country-Information-Pages/Algeria.html	</v>
      <v xml:space="preserve">http://creativecommons.org/licenses/by-sa/3.0/		http://creativecommons.org/licenses/by-sa/3.0/		</v>
    </spb>
    <spb s="0">
      <v xml:space="preserve">Wikipedia	</v>
      <v xml:space="preserve">CC-BY-SA	</v>
      <v xml:space="preserve">http://en.wikipedia.org/wiki/Algeria	</v>
      <v xml:space="preserve">http://creativecommons.org/licenses/by-sa/3.0/	</v>
    </spb>
    <spb s="0">
      <v xml:space="preserve">Wikipedia	Cia	</v>
      <v xml:space="preserve">CC-BY-SA		</v>
      <v xml:space="preserve">http://en.wikipedia.org/wiki/Algeria	https://www.cia.gov/library/publications/the-world-factbook/geos/ag.html?Transportation	</v>
      <v xml:space="preserve">http://creativecommons.org/licenses/by-sa/3.0/		</v>
    </spb>
    <spb s="0">
      <v xml:space="preserve">travel.state.gov	</v>
      <v xml:space="preserve">	</v>
      <v xml:space="preserve">https://travel.state.gov/content/travel/en/international-travel/International-Travel-Country-Information-Pages/Algeria.html	</v>
      <v xml:space="preserve">	</v>
    </spb>
    <spb s="0">
      <v xml:space="preserve">Cia	</v>
      <v xml:space="preserve">	</v>
      <v xml:space="preserve">https://www.cia.gov/library/publications/the-world-factbook/geos/ag.html?Transportation	</v>
      <v xml:space="preserve">	</v>
    </spb>
    <spb s="0">
      <v xml:space="preserve">Wikipedia	Wikipedia	</v>
      <v xml:space="preserve">CC-BY-SA	CC-BY-SA	</v>
      <v xml:space="preserve">http://en.wikipedia.org/wiki/Algeria	http://vi.wikipedia.org/wiki/Algérien_(tàu_chiến_Pháp)	</v>
      <v xml:space="preserve">http://creativecommons.org/licenses/by-sa/3.0/	http://creativecommons.org/licenses/by-sa/3.0/	</v>
    </spb>
    <spb s="24">
      <v>87</v>
      <v>132</v>
      <v>133</v>
      <v>134</v>
      <v>91</v>
      <v>92</v>
      <v>134</v>
      <v>135</v>
      <v>135</v>
      <v>136</v>
      <v>132</v>
      <v>135</v>
      <v>135</v>
      <v>137</v>
      <v>138</v>
      <v>98</v>
      <v>132</v>
      <v>138</v>
      <v>99</v>
      <v>139</v>
      <v>138</v>
      <v>100</v>
      <v>101</v>
      <v>102</v>
      <v>138</v>
      <v>138</v>
      <v>132</v>
      <v>138</v>
      <v>103</v>
      <v>104</v>
      <v>105</v>
      <v>128</v>
      <v>138</v>
      <v>132</v>
      <v>138</v>
      <v>138</v>
      <v>138</v>
      <v>138</v>
      <v>138</v>
      <v>138</v>
      <v>138</v>
      <v>138</v>
      <v>138</v>
      <v>138</v>
      <v>106</v>
    </spb>
    <spb s="2">
      <v>8</v>
      <v>Name</v>
      <v>LearnMoreOnLink</v>
    </spb>
    <spb s="25">
      <v>2019</v>
      <v>2019</v>
      <v>square km</v>
      <v>per thousand (2018)</v>
      <v>2019</v>
      <v>2019</v>
      <v>2018</v>
      <v>per liter (2016)</v>
      <v>2019</v>
      <v>years (2018)</v>
      <v>2011</v>
      <v>per thousand (2018)</v>
      <v>2019</v>
      <v>2017</v>
      <v>2016</v>
      <v>2019</v>
      <v>2016</v>
      <v>2018</v>
      <v>kilotons per year (2016)</v>
      <v>deaths per 100,000 (2017)</v>
      <v>kWh (2014)</v>
      <v>2014</v>
      <v>2018</v>
      <v>2011</v>
      <v>2011</v>
      <v>2011</v>
      <v>2011</v>
      <v>2011</v>
      <v>2015</v>
      <v>2011</v>
      <v>2011</v>
      <v>2018</v>
      <v>2018</v>
      <v>2019</v>
    </spb>
    <spb s="0">
      <v xml:space="preserve">Wikipedia	Cia	travel.state.gov	</v>
      <v xml:space="preserve">CC-BY-SA			</v>
      <v xml:space="preserve">http://en.wikipedia.org/wiki/Angola	https://www.cia.gov/library/publications/the-world-factbook/geos/ao.html?Transportation	https://travel.state.gov/content/travel/en/international-travel/International-Travel-Country-Information-Pages/Angola.html	</v>
      <v xml:space="preserve">http://creativecommons.org/licenses/by-sa/3.0/			</v>
    </spb>
    <spb s="0">
      <v xml:space="preserve">Wikipedia	Wikipedia	Wikipedia	Cia	</v>
      <v xml:space="preserve">CC-BY-SA	CC-BY-SA	CC-BY-SA		</v>
      <v xml:space="preserve">http://en.wikipedia.org/wiki/Angola	http://es.wikipedia.org/wiki/Angola	http://fr.wikipedia.org/wiki/Angola	https://www.cia.gov/library/publications/the-world-factbook/geos/ao.html?Transportation	</v>
      <v xml:space="preserve">http://creativecommons.org/licenses/by-sa/3.0/	http://creativecommons.org/licenses/by-sa/3.0/	http://creativecommons.org/licenses/by-sa/3.0/		</v>
    </spb>
    <spb s="0">
      <v xml:space="preserve">Wikipedia	Cia	Wikipedia	travel.state.gov	</v>
      <v xml:space="preserve">CC-BY-SA		CC-BY-SA		</v>
      <v xml:space="preserve">http://en.wikipedia.org/wiki/Angola	https://www.cia.gov/library/publications/the-world-factbook/geos/ao.html?Transportation	https://en.wikipedia.org/wiki/Angola	https://travel.state.gov/content/travel/en/international-travel/International-Travel-Country-Information-Pages/Angola.html	</v>
      <v xml:space="preserve">http://creativecommons.org/licenses/by-sa/3.0/		http://creativecommons.org/licenses/by-sa/3.0/		</v>
    </spb>
    <spb s="0">
      <v xml:space="preserve">Wikipedia	</v>
      <v xml:space="preserve">CC-BY-SA	</v>
      <v xml:space="preserve">http://en.wikipedia.org/wiki/Angola	</v>
      <v xml:space="preserve">http://creativecommons.org/licenses/by-sa/3.0/	</v>
    </spb>
    <spb s="0">
      <v xml:space="preserve">Wikipedia	Cia	</v>
      <v xml:space="preserve">CC-BY-SA		</v>
      <v xml:space="preserve">http://en.wikipedia.org/wiki/Angola	https://www.cia.gov/library/publications/the-world-factbook/geos/ao.html?Transportation	</v>
      <v xml:space="preserve">http://creativecommons.org/licenses/by-sa/3.0/		</v>
    </spb>
    <spb s="0">
      <v xml:space="preserve">Wikipedia	Wikipedia	Cia	travel.state.gov	</v>
      <v xml:space="preserve">CC-BY-SA	CC-BY-SA			</v>
      <v xml:space="preserve">http://en.wikipedia.org/wiki/Angola	http://fr.wikipedia.org/wiki/Angola	https://www.cia.gov/library/publications/the-world-factbook/geos/ao.html?Transportation	https://travel.state.gov/content/travel/en/international-travel/International-Travel-Country-Information-Pages/Angola.html	</v>
      <v xml:space="preserve">http://creativecommons.org/licenses/by-sa/3.0/	http://creativecommons.org/licenses/by-sa/3.0/			</v>
    </spb>
    <spb s="0">
      <v xml:space="preserve">travel.state.gov	</v>
      <v xml:space="preserve">	</v>
      <v xml:space="preserve">https://travel.state.gov/content/travel/en/international-travel/International-Travel-Country-Information-Pages/Angola.html	</v>
      <v xml:space="preserve">	</v>
    </spb>
    <spb s="0">
      <v xml:space="preserve">Cia	</v>
      <v xml:space="preserve">	</v>
      <v xml:space="preserve">https://www.cia.gov/library/publications/the-world-factbook/geos/ao.html?Transportation	</v>
      <v xml:space="preserve">	</v>
    </spb>
    <spb s="26">
      <v>87</v>
      <v>143</v>
      <v>144</v>
      <v>145</v>
      <v>91</v>
      <v>92</v>
      <v>145</v>
      <v>146</v>
      <v>146</v>
      <v>147</v>
      <v>148</v>
      <v>146</v>
      <v>146</v>
      <v>149</v>
      <v>150</v>
      <v>98</v>
      <v>143</v>
      <v>150</v>
      <v>99</v>
      <v>146</v>
      <v>150</v>
      <v>100</v>
      <v>101</v>
      <v>102</v>
      <v>150</v>
      <v>150</v>
      <v>148</v>
      <v>150</v>
      <v>103</v>
      <v>104</v>
      <v>105</v>
      <v>128</v>
      <v>150</v>
      <v>150</v>
      <v>150</v>
      <v>150</v>
      <v>150</v>
      <v>150</v>
      <v>150</v>
      <v>150</v>
      <v>150</v>
      <v>150</v>
      <v>150</v>
      <v>106</v>
    </spb>
    <spb s="23">
      <v>2019</v>
      <v>2019</v>
      <v>square km</v>
      <v>per thousand (2018)</v>
      <v>2019</v>
      <v>2019</v>
      <v>2018</v>
      <v>per liter (2016)</v>
      <v>2019</v>
      <v>years (2018)</v>
      <v>2017</v>
      <v>per thousand (2018)</v>
      <v>2019</v>
      <v>2017</v>
      <v>2016</v>
      <v>2019</v>
      <v>2016</v>
      <v>2017</v>
      <v>kilotons per year (2016)</v>
      <v>deaths per 100,000 (2017)</v>
      <v>kWh (2014)</v>
      <v>2014</v>
      <v>2018</v>
      <v>2018</v>
      <v>2018</v>
      <v>2018</v>
      <v>2018</v>
      <v>2015</v>
      <v>2018</v>
      <v>2018</v>
      <v>2015</v>
      <v>2016</v>
      <v>2019</v>
    </spb>
    <spb s="0">
      <v xml:space="preserve">Wikipedia	Cia	travel.state.gov	</v>
      <v xml:space="preserve">CC-BY-SA			</v>
      <v xml:space="preserve">http://en.wikipedia.org/wiki/Antigua_and_Barbuda	https://www.cia.gov/library/publications/the-world-factbook/geos/ac.html?Transportation	https://travel.state.gov/content/travel/en/international-travel/International-Travel-Country-Information-Pages/AntiguaandBarbuda.html	</v>
      <v xml:space="preserve">http://creativecommons.org/licenses/by-sa/3.0/			</v>
    </spb>
    <spb s="0">
      <v xml:space="preserve">Wikipedia	Cia	</v>
      <v xml:space="preserve">CC-BY-SA		</v>
      <v xml:space="preserve">http://es.wikipedia.org/wiki/Antigua_y_Barbuda	https://www.cia.gov/library/publications/the-world-factbook/geos/ac.html?Transportation	</v>
      <v xml:space="preserve">http://creativecommons.org/licenses/by-sa/3.0/		</v>
    </spb>
    <spb s="0">
      <v xml:space="preserve">Wikipedia	Cia	Wikipedia	travel.state.gov	</v>
      <v xml:space="preserve">CC-BY-SA		CC-BY-SA		</v>
      <v xml:space="preserve">http://en.wikipedia.org/wiki/Antigua_and_Barbuda	https://www.cia.gov/library/publications/the-world-factbook/geos/ac.html?Transportation	https://en.wikipedia.org/wiki/Antigua_and_Barbuda	https://travel.state.gov/content/travel/en/international-travel/International-Travel-Country-Information-Pages/AntiguaandBarbuda.html	</v>
      <v xml:space="preserve">http://creativecommons.org/licenses/by-sa/3.0/		http://creativecommons.org/licenses/by-sa/3.0/		</v>
    </spb>
    <spb s="0">
      <v xml:space="preserve">Wikipedia	</v>
      <v xml:space="preserve">CC-BY-SA	</v>
      <v xml:space="preserve">http://en.wikipedia.org/wiki/Antigua_and_Barbuda	</v>
      <v xml:space="preserve">http://creativecommons.org/licenses/by-sa/3.0/	</v>
    </spb>
    <spb s="0">
      <v xml:space="preserve">Wikipedia	Wikipedia	Cia	travel.state.gov	</v>
      <v xml:space="preserve">CC-BY-SA	CC-BY-SA			</v>
      <v xml:space="preserve">http://en.wikipedia.org/wiki/Antigua_and_Barbuda	http://fr.wikipedia.org/wiki/Antigua-et-Barbuda	https://www.cia.gov/library/publications/the-world-factbook/geos/ac.html?Transportation	https://travel.state.gov/content/travel/en/international-travel/International-Travel-Country-Information-Pages/AntiguaandBarbuda.html	</v>
      <v xml:space="preserve">http://creativecommons.org/licenses/by-sa/3.0/	http://creativecommons.org/licenses/by-sa/3.0/			</v>
    </spb>
    <spb s="0">
      <v xml:space="preserve">travel.state.gov	</v>
      <v xml:space="preserve">	</v>
      <v xml:space="preserve">https://travel.state.gov/content/travel/en/international-travel/International-Travel-Country-Information-Pages/AntiguaandBarbuda.html	</v>
      <v xml:space="preserve">	</v>
    </spb>
    <spb s="0">
      <v xml:space="preserve">Cia	</v>
      <v xml:space="preserve">	</v>
      <v xml:space="preserve">https://www.cia.gov/library/publications/the-world-factbook/geos/ac.html?Transportation	</v>
      <v xml:space="preserve">	</v>
    </spb>
    <spb s="0">
      <v xml:space="preserve">Wikipedia	Wikidata	</v>
      <v xml:space="preserve">CC-BY-SA		</v>
      <v xml:space="preserve">http://en.wikipedia.org/wiki/Antigua_and_Barbuda	https://www.wikidata.org/wiki/Q781	</v>
      <v xml:space="preserve">http://creativecommons.org/licenses/by-sa/3.0/		</v>
    </spb>
    <spb s="27">
      <v>87</v>
      <v>153</v>
      <v>154</v>
      <v>155</v>
      <v>91</v>
      <v>92</v>
      <v>155</v>
      <v>156</v>
      <v>156</v>
      <v>156</v>
      <v>157</v>
      <v>156</v>
      <v>156</v>
      <v>158</v>
      <v>159</v>
      <v>98</v>
      <v>153</v>
      <v>159</v>
      <v>99</v>
      <v>160</v>
      <v>159</v>
      <v>100</v>
      <v>101</v>
      <v>102</v>
      <v>159</v>
      <v>157</v>
      <v>159</v>
      <v>103</v>
      <v>104</v>
      <v>105</v>
      <v>159</v>
      <v>159</v>
      <v>159</v>
      <v>159</v>
    </spb>
    <spb s="2">
      <v>9</v>
      <v>Name</v>
      <v>LearnMoreOnLink</v>
    </spb>
    <spb s="28">
      <v>2018</v>
      <v>2019</v>
      <v>square km</v>
      <v>per thousand (2018)</v>
      <v>2019</v>
      <v>2018</v>
      <v>2018</v>
      <v>per liter (2010)</v>
      <v>2019</v>
      <v>years (2018)</v>
      <v>2014</v>
      <v>per thousand (2018)</v>
      <v>2019</v>
      <v>2017</v>
      <v>2016</v>
      <v>2016</v>
      <v>2017</v>
      <v>kilotons per year (2016)</v>
      <v>deaths per 100,000 (2017)</v>
      <v>2007</v>
      <v>2015</v>
      <v>2018</v>
      <v>2012</v>
    </spb>
    <spb s="0">
      <v xml:space="preserve">Wikipedia	Cia	travel.state.gov	</v>
      <v xml:space="preserve">CC-BY-SA			</v>
      <v xml:space="preserve">http://en.wikipedia.org/wiki/Argentina	https://www.cia.gov/library/publications/the-world-factbook/geos/ar.html?Transportation	https://travel.state.gov/content/travel/en/international-travel/International-Travel-Country-Information-Pages/Argentina.html	</v>
      <v xml:space="preserve">http://creativecommons.org/licenses/by-sa/3.0/			</v>
    </spb>
    <spb s="0">
      <v xml:space="preserve">Wikipedia	Wikipedia	Cia	</v>
      <v xml:space="preserve">CC-BY-SA	CC-BY-SA		</v>
      <v xml:space="preserve">http://en.wikipedia.org/wiki/Argentina	http://es.wikipedia.org/wiki/Argentina	https://www.cia.gov/library/publications/the-world-factbook/geos/ar.html?Transportation	</v>
      <v xml:space="preserve">http://creativecommons.org/licenses/by-sa/3.0/	http://creativecommons.org/licenses/by-sa/3.0/		</v>
    </spb>
    <spb s="0">
      <v xml:space="preserve">Wikipedia	Cia	Wikipedia	travel.state.gov	Sec	</v>
      <v xml:space="preserve">CC-BY-SA		CC-BY-SA			</v>
      <v xml:space="preserve">http://en.wikipedia.org/wiki/Argentina	https://www.cia.gov/library/publications/the-world-factbook/geos/ar.html?Transportation	https://en.wikipedia.org/wiki/Argentina	https://travel.state.gov/content/travel/en/international-travel/International-Travel-Country-Information-Pages/Argentina.html	https://www.sec.gov/cgi-bin/browse-edgar?action=getcompany&amp;CIK=0001811672	</v>
      <v xml:space="preserve">http://creativecommons.org/licenses/by-sa/3.0/		http://creativecommons.org/licenses/by-sa/3.0/			</v>
    </spb>
    <spb s="0">
      <v xml:space="preserve">Wikipedia	</v>
      <v xml:space="preserve">CC-BY-SA	</v>
      <v xml:space="preserve">http://en.wikipedia.org/wiki/Argentina	</v>
      <v xml:space="preserve">http://creativecommons.org/licenses/by-sa/3.0/	</v>
    </spb>
    <spb s="0">
      <v xml:space="preserve">Wikipedia	Cia	</v>
      <v xml:space="preserve">CC-BY-SA		</v>
      <v xml:space="preserve">http://en.wikipedia.org/wiki/Argentina	https://www.cia.gov/library/publications/the-world-factbook/geos/ar.html?Transportation	</v>
      <v xml:space="preserve">http://creativecommons.org/licenses/by-sa/3.0/		</v>
    </spb>
    <spb s="0">
      <v xml:space="preserve">Wikipedia	Wikipedia	Cia	travel.state.gov	Sec	</v>
      <v xml:space="preserve">CC-BY-SA	CC-BY-SA				</v>
      <v xml:space="preserve">http://en.wikipedia.org/wiki/Argentina	http://fr.wikipedia.org/wiki/Argentine	https://www.cia.gov/library/publications/the-world-factbook/geos/ar.html?Transportation	https://travel.state.gov/content/travel/en/international-travel/International-Travel-Country-Information-Pages/Argentina.html	https://www.sec.gov/cgi-bin/browse-edgar?action=getcompany&amp;CIK=0001811672	</v>
      <v xml:space="preserve">http://creativecommons.org/licenses/by-sa/3.0/	http://creativecommons.org/licenses/by-sa/3.0/				</v>
    </spb>
    <spb s="0">
      <v xml:space="preserve">Cia	</v>
      <v xml:space="preserve">	</v>
      <v xml:space="preserve">https://www.cia.gov/library/publications/the-world-factbook/geos/ar.html?Transportation	</v>
      <v xml:space="preserve">	</v>
    </spb>
    <spb s="29">
      <v>87</v>
      <v>164</v>
      <v>165</v>
      <v>166</v>
      <v>91</v>
      <v>92</v>
      <v>166</v>
      <v>167</v>
      <v>167</v>
      <v>168</v>
      <v>169</v>
      <v>167</v>
      <v>167</v>
      <v>170</v>
      <v>98</v>
      <v>164</v>
      <v>170</v>
      <v>99</v>
      <v>167</v>
      <v>170</v>
      <v>100</v>
      <v>101</v>
      <v>102</v>
      <v>170</v>
      <v>170</v>
      <v>169</v>
      <v>170</v>
      <v>103</v>
      <v>104</v>
      <v>105</v>
      <v>128</v>
      <v>170</v>
      <v>164</v>
      <v>170</v>
      <v>170</v>
      <v>170</v>
      <v>170</v>
      <v>170</v>
      <v>170</v>
      <v>170</v>
      <v>170</v>
      <v>170</v>
      <v>170</v>
      <v>106</v>
    </spb>
    <spb s="25">
      <v>2019</v>
      <v>2019</v>
      <v>square km</v>
      <v>per thousand (2018)</v>
      <v>2019</v>
      <v>2019</v>
      <v>2018</v>
      <v>per liter (2016)</v>
      <v>2019</v>
      <v>years (2018)</v>
      <v>2018</v>
      <v>per thousand (2018)</v>
      <v>2019</v>
      <v>2017</v>
      <v>2016</v>
      <v>2019</v>
      <v>2016</v>
      <v>2017</v>
      <v>kilotons per year (2016)</v>
      <v>deaths per 100,000 (2017)</v>
      <v>kWh (2014)</v>
      <v>2014</v>
      <v>2019</v>
      <v>2018</v>
      <v>2018</v>
      <v>2018</v>
      <v>2018</v>
      <v>2018</v>
      <v>2015</v>
      <v>2018</v>
      <v>2018</v>
      <v>2017</v>
      <v>2017</v>
      <v>2019</v>
    </spb>
    <spb s="0">
      <v xml:space="preserve">Wikipedia	Cia	travel.state.gov	</v>
      <v xml:space="preserve">CC-BY-SA			</v>
      <v xml:space="preserve">http://en.wikipedia.org/wiki/Aruba	https://www.cia.gov/library/publications/the-world-factbook/geos/aa.html?Transportation	https://travel.state.gov/content/travel/en/international-travel/International-Travel-Country-Information-Pages/Aruba.html	</v>
      <v xml:space="preserve">http://creativecommons.org/licenses/by-sa/3.0/			</v>
    </spb>
    <spb s="0">
      <v xml:space="preserve">Wikipedia	Cia	</v>
      <v xml:space="preserve">CC-BY-SA		</v>
      <v xml:space="preserve">http://es.wikipedia.org/wiki/Aruba	https://www.cia.gov/library/publications/the-world-factbook/geos/aa.html?Transportation	</v>
      <v xml:space="preserve">http://creativecommons.org/licenses/by-sa/3.0/		</v>
    </spb>
    <spb s="0">
      <v xml:space="preserve">Wikipedia	Wikipedia	travel.state.gov	</v>
      <v xml:space="preserve">CC-BY-SA	CC-BY-SA		</v>
      <v xml:space="preserve">http://en.wikipedia.org/wiki/Aruba	https://en.wikipedia.org/wiki/Aruba	https://travel.state.gov/content/travel/en/international-travel/International-Travel-Country-Information-Pages/Aruba.html	</v>
      <v xml:space="preserve">http://creativecommons.org/licenses/by-sa/3.0/	http://creativecommons.org/licenses/by-sa/3.0/		</v>
    </spb>
    <spb s="0">
      <v xml:space="preserve">Wikipedia	</v>
      <v xml:space="preserve">CC-BY-SA	</v>
      <v xml:space="preserve">http://en.wikipedia.org/wiki/Aruba	</v>
      <v xml:space="preserve">http://creativecommons.org/licenses/by-sa/3.0/	</v>
    </spb>
    <spb s="0">
      <v xml:space="preserve">Wikipedia	Cia	</v>
      <v xml:space="preserve">CC-BY-SA		</v>
      <v xml:space="preserve">http://en.wikipedia.org/wiki/Aruba	https://www.cia.gov/library/publications/the-world-factbook/geos/aa.html?Transportation	</v>
      <v xml:space="preserve">http://creativecommons.org/licenses/by-sa/3.0/		</v>
    </spb>
    <spb s="0">
      <v xml:space="preserve">travel.state.gov	</v>
      <v xml:space="preserve">	</v>
      <v xml:space="preserve">https://travel.state.gov/content/travel/en/international-travel/International-Travel-Country-Information-Pages/Aruba.html	</v>
      <v xml:space="preserve">	</v>
    </spb>
    <spb s="0">
      <v xml:space="preserve">Cia	</v>
      <v xml:space="preserve">	</v>
      <v xml:space="preserve">https://www.cia.gov/library/publications/the-world-factbook/geos/aa.html?Transportation	</v>
      <v xml:space="preserve">	</v>
    </spb>
    <spb s="30">
      <v>87</v>
      <v>173</v>
      <v>174</v>
      <v>175</v>
      <v>91</v>
      <v>92</v>
      <v>175</v>
      <v>176</v>
      <v>176</v>
      <v>177</v>
      <v>173</v>
      <v>178</v>
      <v>179</v>
      <v>98</v>
      <v>99</v>
      <v>176</v>
      <v>101</v>
      <v>179</v>
      <v>173</v>
      <v>179</v>
      <v>103</v>
      <v>104</v>
      <v>179</v>
      <v>179</v>
    </spb>
    <spb s="2">
      <v>10</v>
      <v>Name</v>
      <v>LearnMoreOnLink</v>
    </spb>
    <spb s="31">
      <v>2019</v>
      <v>2017</v>
      <v>square km</v>
      <v>per thousand (2018)</v>
      <v>2019</v>
      <v>2019</v>
      <v>2018</v>
      <v>years (2018)</v>
      <v>2019</v>
      <v>2016</v>
      <v>2016</v>
      <v>1995</v>
      <v>kilotons per year (2016)</v>
      <v>2014</v>
      <v>2016</v>
    </spb>
    <spb s="0">
      <v xml:space="preserve">Wikipedia	</v>
      <v xml:space="preserve">Public domain	</v>
      <v xml:space="preserve">http://en.wikipedia.org/wiki/Aruba	</v>
      <v xml:space="preserve">http://en.wikipedia.org/wiki/Public_domain	</v>
    </spb>
    <spb s="0">
      <v xml:space="preserve">Wikipedia	Cia	travel.state.gov	</v>
      <v xml:space="preserve">CC-BY-SA			</v>
      <v xml:space="preserve">http://en.wikipedia.org/wiki/Bangladesh	https://www.cia.gov/library/publications/the-world-factbook/geos/bg.html?Transportation	https://travel.state.gov/content/travel/en/international-travel/International-Travel-Country-Information-Pages/Bangladesh.html	</v>
      <v xml:space="preserve">http://creativecommons.org/licenses/by-sa/3.0/			</v>
    </spb>
    <spb s="0">
      <v xml:space="preserve">Wikipedia	Cia	</v>
      <v xml:space="preserve">CC-BY-SA		</v>
      <v xml:space="preserve">http://en.wikipedia.org/wiki/Bangladesh	https://www.cia.gov/library/publications/the-world-factbook/geos/bg.html?Transportation	</v>
      <v xml:space="preserve">http://creativecommons.org/licenses/by-sa/3.0/		</v>
    </spb>
    <spb s="0">
      <v xml:space="preserve">Wikipedia	Cia	Wikipedia	travel.state.gov	</v>
      <v xml:space="preserve">CC-BY-SA		CC-BY-SA		</v>
      <v xml:space="preserve">http://en.wikipedia.org/wiki/Bangladesh	https://www.cia.gov/library/publications/the-world-factbook/geos/bg.html?Transportation	https://en.wikipedia.org/wiki/Bangladesh	https://travel.state.gov/content/travel/en/international-travel/International-Travel-Country-Information-Pages/Bangladesh.html	</v>
      <v xml:space="preserve">http://creativecommons.org/licenses/by-sa/3.0/		http://creativecommons.org/licenses/by-sa/3.0/		</v>
    </spb>
    <spb s="0">
      <v xml:space="preserve">Wikipedia	</v>
      <v xml:space="preserve">CC-BY-SA	</v>
      <v xml:space="preserve">http://en.wikipedia.org/wiki/Bangladesh	</v>
      <v xml:space="preserve">http://creativecommons.org/licenses/by-sa/3.0/	</v>
    </spb>
    <spb s="0">
      <v xml:space="preserve">Wikipedia	Wikipedia	Cia	travel.state.gov	</v>
      <v xml:space="preserve">CC-BY-SA	CC-BY-SA			</v>
      <v xml:space="preserve">http://en.wikipedia.org/wiki/Bangladesh	http://fr.wikipedia.org/wiki/Bangladesh	https://www.cia.gov/library/publications/the-world-factbook/geos/bg.html?Transportation	https://travel.state.gov/content/travel/en/international-travel/International-Travel-Country-Information-Pages/Bangladesh.html	</v>
      <v xml:space="preserve">http://creativecommons.org/licenses/by-sa/3.0/	http://creativecommons.org/licenses/by-sa/3.0/			</v>
    </spb>
    <spb s="0">
      <v xml:space="preserve">Cia	</v>
      <v xml:space="preserve">	</v>
      <v xml:space="preserve">https://www.cia.gov/library/publications/the-world-factbook/geos/bg.html?Transportation	</v>
      <v xml:space="preserve">	</v>
    </spb>
    <spb s="0">
      <v xml:space="preserve">Wikipedia	Wikidata	</v>
      <v xml:space="preserve">CC-BY-SA		</v>
      <v xml:space="preserve">http://en.wikipedia.org/wiki/Bangladesh	https://www.wikidata.org/wiki/Q902	</v>
      <v xml:space="preserve">http://creativecommons.org/licenses/by-sa/3.0/		</v>
    </spb>
    <spb s="32">
      <v>87</v>
      <v>184</v>
      <v>185</v>
      <v>186</v>
      <v>91</v>
      <v>186</v>
      <v>187</v>
      <v>187</v>
      <v>185</v>
      <v>188</v>
      <v>187</v>
      <v>187</v>
      <v>189</v>
      <v>98</v>
      <v>184</v>
      <v>189</v>
      <v>99</v>
      <v>190</v>
      <v>189</v>
      <v>100</v>
      <v>101</v>
      <v>102</v>
      <v>189</v>
      <v>189</v>
      <v>188</v>
      <v>189</v>
      <v>103</v>
      <v>104</v>
      <v>105</v>
      <v>128</v>
      <v>189</v>
      <v>184</v>
      <v>189</v>
      <v>189</v>
      <v>189</v>
      <v>189</v>
      <v>189</v>
      <v>189</v>
      <v>189</v>
      <v>189</v>
      <v>189</v>
      <v>189</v>
      <v>106</v>
    </spb>
    <spb s="25">
      <v>2019</v>
      <v>2019</v>
      <v>square km</v>
      <v>per thousand (2018)</v>
      <v>2021</v>
      <v>2019</v>
      <v>2018</v>
      <v>per liter (2016)</v>
      <v>2019</v>
      <v>years (2018)</v>
      <v>2016</v>
      <v>per thousand (2018)</v>
      <v>2019</v>
      <v>2017</v>
      <v>2016</v>
      <v>2019</v>
      <v>2016</v>
      <v>2018</v>
      <v>kilotons per year (2016)</v>
      <v>deaths per 100,000 (2017)</v>
      <v>kWh (2014)</v>
      <v>2014</v>
      <v>2018</v>
      <v>2016</v>
      <v>2016</v>
      <v>2016</v>
      <v>2016</v>
      <v>2016</v>
      <v>2015</v>
      <v>2016</v>
      <v>2016</v>
      <v>2018</v>
      <v>2018</v>
      <v>2019</v>
    </spb>
    <spb s="0">
      <v xml:space="preserve">Wikipedia	Cia	travel.state.gov	</v>
      <v xml:space="preserve">CC-BY-SA			</v>
      <v xml:space="preserve">http://en.wikipedia.org/wiki/Belgium	https://www.cia.gov/library/publications/the-world-factbook/geos/be.html?Transportation	https://travel.state.gov/content/travel/en/international-travel/International-Travel-Country-Information-Pages/Belgium.html	</v>
      <v xml:space="preserve">http://creativecommons.org/licenses/by-sa/3.0/			</v>
    </spb>
    <spb s="0">
      <v xml:space="preserve">Cia	</v>
      <v xml:space="preserve">	</v>
      <v xml:space="preserve">https://www.cia.gov/library/publications/the-world-factbook/geos/be.html?Transportation	</v>
      <v xml:space="preserve">	</v>
    </spb>
    <spb s="0">
      <v xml:space="preserve">Wikipedia	Wikipedia	Cia	travel.state.gov	Sec	</v>
      <v xml:space="preserve">CC-BY-SA	CC-BY-SA				</v>
      <v xml:space="preserve">http://en.wikipedia.org/wiki/Belgium	https://en.wikipedia.org/wiki/Belgium	https://www.cia.gov/library/publications/the-world-factbook/geos/be.html?Transportation	https://travel.state.gov/content/travel/en/international-travel/International-Travel-Country-Information-Pages/Belgium.html	https://www.sec.gov/cgi-bin/browse-edgar?action=getcompany&amp;CIK=0001911216	</v>
      <v xml:space="preserve">http://creativecommons.org/licenses/by-sa/3.0/	http://creativecommons.org/licenses/by-sa/3.0/				</v>
    </spb>
    <spb s="0">
      <v xml:space="preserve">Wikipedia	</v>
      <v xml:space="preserve">CC-BY-SA	</v>
      <v xml:space="preserve">http://en.wikipedia.org/wiki/Belgium	</v>
      <v xml:space="preserve">http://creativecommons.org/licenses/by-sa/3.0/	</v>
    </spb>
    <spb s="0">
      <v xml:space="preserve">Wikipedia	Cia	</v>
      <v xml:space="preserve">CC-BY-SA		</v>
      <v xml:space="preserve">http://en.wikipedia.org/wiki/Belgium	https://www.cia.gov/library/publications/the-world-factbook/geos/be.html?Transportation	</v>
      <v xml:space="preserve">http://creativecommons.org/licenses/by-sa/3.0/		</v>
    </spb>
    <spb s="0">
      <v xml:space="preserve">travel.state.gov	</v>
      <v xml:space="preserve">	</v>
      <v xml:space="preserve">https://travel.state.gov/content/travel/en/international-travel/International-Travel-Country-Information-Pages/Belgium.html	</v>
      <v xml:space="preserve">	</v>
    </spb>
    <spb s="0">
      <v xml:space="preserve">Wikipedia	Wikipedia	</v>
      <v xml:space="preserve">CC-BY-SA	CC-BY-SA	</v>
      <v xml:space="preserve">http://en.wikipedia.org/wiki/Belgium	http://vi.wikipedia.org/wiki/Bí	</v>
      <v xml:space="preserve">http://creativecommons.org/licenses/by-sa/3.0/	http://creativecommons.org/licenses/by-sa/3.0/	</v>
    </spb>
    <spb s="0">
      <v xml:space="preserve">Wikipedia	Wikipedia	</v>
      <v xml:space="preserve">CC-BY-SA	CC-BY-SA	</v>
      <v xml:space="preserve">http://en.wikipedia.org/wiki/Belgium	http://fr.wikipedia.org/wiki/Belgique	</v>
      <v xml:space="preserve">http://creativecommons.org/licenses/by-sa/3.0/	http://creativecommons.org/licenses/by-sa/3.0/	</v>
    </spb>
    <spb s="33">
      <v>87</v>
      <v>193</v>
      <v>194</v>
      <v>195</v>
      <v>91</v>
      <v>92</v>
      <v>195</v>
      <v>196</v>
      <v>196</v>
      <v>197</v>
      <v>196</v>
      <v>196</v>
      <v>198</v>
      <v>194</v>
      <v>98</v>
      <v>193</v>
      <v>194</v>
      <v>99</v>
      <v>199</v>
      <v>194</v>
      <v>100</v>
      <v>101</v>
      <v>102</v>
      <v>194</v>
      <v>194</v>
      <v>200</v>
      <v>194</v>
      <v>103</v>
      <v>104</v>
      <v>105</v>
      <v>128</v>
      <v>194</v>
      <v>193</v>
      <v>194</v>
      <v>194</v>
      <v>194</v>
      <v>194</v>
      <v>194</v>
      <v>194</v>
      <v>194</v>
      <v>194</v>
      <v>194</v>
      <v>194</v>
      <v>106</v>
    </spb>
    <spb s="2">
      <v>11</v>
      <v>Name</v>
      <v>LearnMoreOnLink</v>
    </spb>
    <spb s="25">
      <v>2019</v>
      <v>2019</v>
      <v>square km</v>
      <v>per thousand (2018)</v>
      <v>2019</v>
      <v>2019</v>
      <v>2018</v>
      <v>per liter (2016)</v>
      <v>2019</v>
      <v>years (2018)</v>
      <v>2018</v>
      <v>per thousand (2018)</v>
      <v>2019</v>
      <v>2017</v>
      <v>2016</v>
      <v>2019</v>
      <v>2016</v>
      <v>2017</v>
      <v>kilotons per year (2016)</v>
      <v>deaths per 100,000 (2017)</v>
      <v>kWh (2014)</v>
      <v>2015</v>
      <v>2018</v>
      <v>2017</v>
      <v>2017</v>
      <v>2017</v>
      <v>2017</v>
      <v>2017</v>
      <v>2015</v>
      <v>2017</v>
      <v>2017</v>
      <v>2017</v>
      <v>2017</v>
      <v>2019</v>
    </spb>
    <spb s="0">
      <v xml:space="preserve">Wikipedia	Cia	travel.state.gov	</v>
      <v xml:space="preserve">CC-BY-SA			</v>
      <v xml:space="preserve">http://en.wikipedia.org/wiki/Bermuda	https://www.cia.gov/library/publications/the-world-factbook/geos/bd.html?Transportation	https://travel.state.gov/content/travel/en/international-travel/International-Travel-Country-Information-Pages/Bermuda.html	</v>
      <v xml:space="preserve">http://creativecommons.org/licenses/by-sa/3.0/			</v>
    </spb>
    <spb s="0">
      <v xml:space="preserve">Wikipedia	</v>
      <v xml:space="preserve">CC-BY-SA	</v>
      <v xml:space="preserve">http://en.wikipedia.org/wiki/Bermuda	</v>
      <v xml:space="preserve">http://creativecommons.org/licenses/by-sa/3.0/	</v>
    </spb>
    <spb s="0">
      <v xml:space="preserve">Wikipedia	Wikipedia	travel.state.gov	Twitter	Sec	</v>
      <v xml:space="preserve">CC-BY-SA	CC-BY-SA				</v>
      <v xml:space="preserve">http://en.wikipedia.org/wiki/Bermuda	https://en.wikipedia.org/wiki/Bermuda	https://travel.state.gov/content/travel/en/international-travel/International-Travel-Country-Information-Pages/Bermuda.html	https://twitter.com/Bermuda	https://www.sec.gov/cgi-bin/browse-edgar?action=getcompany&amp;CIK=0001937214	</v>
      <v xml:space="preserve">http://creativecommons.org/licenses/by-sa/3.0/	http://creativecommons.org/licenses/by-sa/3.0/				</v>
    </spb>
    <spb s="0">
      <v xml:space="preserve">Wikipedia	Wikidata	</v>
      <v xml:space="preserve">CC-BY-SA		</v>
      <v xml:space="preserve">http://en.wikipedia.org/wiki/Bermuda	https://www.wikidata.org/wiki/Q1542520	</v>
      <v xml:space="preserve">http://creativecommons.org/licenses/by-sa/3.0/		</v>
    </spb>
    <spb s="0">
      <v xml:space="preserve">Cia	</v>
      <v xml:space="preserve">	</v>
      <v xml:space="preserve">https://www.cia.gov/library/publications/the-world-factbook/geos/bd.html?Transportation	</v>
      <v xml:space="preserve">	</v>
    </spb>
    <spb s="0">
      <v xml:space="preserve">Wikipedia	Cia	travel.state.gov	Sec	</v>
      <v xml:space="preserve">CC-BY-SA				</v>
      <v xml:space="preserve">http://en.wikipedia.org/wiki/Bermuda	https://www.cia.gov/library/publications/the-world-factbook/geos/bd.html?Transportation	https://travel.state.gov/content/travel/en/international-travel/International-Travel-Country-Information-Pages/Bermuda.html	https://www.sec.gov/cgi-bin/browse-edgar?action=getcompany&amp;CIK=0001937214	</v>
      <v xml:space="preserve">http://creativecommons.org/licenses/by-sa/3.0/				</v>
    </spb>
    <spb s="34">
      <v>204</v>
      <v>205</v>
      <v>206</v>
      <v>91</v>
      <v>92</v>
      <v>206</v>
      <v>205</v>
      <v>205</v>
      <v>205</v>
      <v>98</v>
      <v>99</v>
      <v>207</v>
      <v>101</v>
      <v>208</v>
      <v>209</v>
      <v>208</v>
      <v>103</v>
      <v>104</v>
      <v>204</v>
      <v>208</v>
      <v>208</v>
    </spb>
    <spb s="2">
      <v>12</v>
      <v>Name</v>
      <v>LearnMoreOnLink</v>
    </spb>
    <spb s="35">
      <v>2013</v>
      <v>square km</v>
      <v>per thousand (2018)</v>
      <v>2019</v>
      <v>2018</v>
      <v>years (2018)</v>
      <v>2019</v>
      <v>2016</v>
      <v>2016</v>
      <v>1997</v>
      <v>kilotons per year (2016)</v>
      <v>2019</v>
      <v>2015</v>
      <v>2018</v>
    </spb>
    <spb s="0">
      <v xml:space="preserve">Wikipedia	</v>
      <v xml:space="preserve">Public domain	</v>
      <v xml:space="preserve">http://en.wikipedia.org/wiki/Bermuda	</v>
      <v xml:space="preserve">http://en.wikipedia.org/wiki/Public_domain	</v>
    </spb>
    <spb s="0">
      <v xml:space="preserve">Wikipedia	Cia	travel.state.gov	</v>
      <v xml:space="preserve">CC-BY-SA			</v>
      <v xml:space="preserve">http://en.wikipedia.org/wiki/Bolivia	https://www.cia.gov/library/publications/the-world-factbook/geos/bl.html?Transportation	https://travel.state.gov/content/travel/en/international-travel/International-Travel-Country-Information-Pages/Bolivia.html	</v>
      <v xml:space="preserve">http://creativecommons.org/licenses/by-sa/3.0/			</v>
    </spb>
    <spb s="0">
      <v xml:space="preserve">Wikipedia	Wikipedia	Wikipedia	Cia	</v>
      <v xml:space="preserve">CC-BY-SA	CC-BY-SA	CC-BY-SA		</v>
      <v xml:space="preserve">http://en.wikipedia.org/wiki/Bolivia	http://es.wikipedia.org/wiki/Bolivia	http://fr.wikipedia.org/wiki/Bolivie	https://www.cia.gov/library/publications/the-world-factbook/geos/bl.html?Transportation	</v>
      <v xml:space="preserve">http://creativecommons.org/licenses/by-sa/3.0/	http://creativecommons.org/licenses/by-sa/3.0/	http://creativecommons.org/licenses/by-sa/3.0/		</v>
    </spb>
    <spb s="0">
      <v xml:space="preserve">Wikipedia	Wikipedia	Wikipedia	travel.state.gov	</v>
      <v xml:space="preserve">CC-BY-SA	CC-BY-SA	CC-BY-SA		</v>
      <v xml:space="preserve">http://en.wikipedia.org/wiki/Bolivia	http://ru.wikipedia.org/wiki/Боливия	https://en.wikipedia.org/wiki/Bolivia	https://travel.state.gov/content/travel/en/international-travel/International-Travel-Country-Information-Pages/Bolivia.html	</v>
      <v xml:space="preserve">http://creativecommons.org/licenses/by-sa/3.0/	http://creativecommons.org/licenses/by-sa/3.0/	http://creativecommons.org/licenses/by-sa/3.0/		</v>
    </spb>
    <spb s="0">
      <v xml:space="preserve">Wikipedia	</v>
      <v xml:space="preserve">CC-BY-SA	</v>
      <v xml:space="preserve">http://en.wikipedia.org/wiki/Bolivia	</v>
      <v xml:space="preserve">http://creativecommons.org/licenses/by-sa/3.0/	</v>
    </spb>
    <spb s="0">
      <v xml:space="preserve">Wikipedia	Cia	</v>
      <v xml:space="preserve">CC-BY-SA		</v>
      <v xml:space="preserve">http://en.wikipedia.org/wiki/Bolivia	https://www.cia.gov/library/publications/the-world-factbook/geos/bl.html?Transportation	</v>
      <v xml:space="preserve">http://creativecommons.org/licenses/by-sa/3.0/		</v>
    </spb>
    <spb s="0">
      <v xml:space="preserve">travel.state.gov	</v>
      <v xml:space="preserve">	</v>
      <v xml:space="preserve">https://travel.state.gov/content/travel/en/international-travel/International-Travel-Country-Information-Pages/Bolivia.html	</v>
      <v xml:space="preserve">	</v>
    </spb>
    <spb s="0">
      <v xml:space="preserve">Cia	</v>
      <v xml:space="preserve">	</v>
      <v xml:space="preserve">https://www.cia.gov/library/publications/the-world-factbook/geos/bl.html?Transportation	</v>
      <v xml:space="preserve">	</v>
    </spb>
    <spb s="0">
      <v xml:space="preserve">Wikipedia	Wikipedia	travel.state.gov	</v>
      <v xml:space="preserve">CC-BY-SA	CC-BY-SA		</v>
      <v xml:space="preserve">http://en.wikipedia.org/wiki/Bolivia	http://fr.wikipedia.org/wiki/Bolivie	https://travel.state.gov/content/travel/en/international-travel/International-Travel-Country-Information-Pages/Bolivia.html	</v>
      <v xml:space="preserve">http://creativecommons.org/licenses/by-sa/3.0/	http://creativecommons.org/licenses/by-sa/3.0/		</v>
    </spb>
    <spb s="36">
      <v>87</v>
      <v>214</v>
      <v>215</v>
      <v>216</v>
      <v>91</v>
      <v>92</v>
      <v>216</v>
      <v>217</v>
      <v>217</v>
      <v>218</v>
      <v>217</v>
      <v>217</v>
      <v>219</v>
      <v>220</v>
      <v>98</v>
      <v>214</v>
      <v>220</v>
      <v>99</v>
      <v>217</v>
      <v>220</v>
      <v>100</v>
      <v>101</v>
      <v>102</v>
      <v>220</v>
      <v>220</v>
      <v>221</v>
      <v>220</v>
      <v>103</v>
      <v>104</v>
      <v>105</v>
      <v>128</v>
      <v>220</v>
      <v>220</v>
      <v>220</v>
      <v>220</v>
      <v>220</v>
      <v>220</v>
      <v>220</v>
      <v>220</v>
      <v>220</v>
      <v>220</v>
      <v>106</v>
    </spb>
    <spb s="2">
      <v>13</v>
      <v>Name</v>
      <v>LearnMoreOnLink</v>
    </spb>
    <spb s="37">
      <v>2019</v>
      <v>2019</v>
      <v>square km</v>
      <v>per thousand (2018)</v>
      <v>2019</v>
      <v>2019</v>
      <v>2018</v>
      <v>per liter (2016)</v>
      <v>2019</v>
      <v>years (2018)</v>
      <v>2007</v>
      <v>per thousand (2018)</v>
      <v>2019</v>
      <v>2017</v>
      <v>2016</v>
      <v>2019</v>
      <v>2016</v>
      <v>2016</v>
      <v>kilotons per year (2016)</v>
      <v>deaths per 100,000 (2017)</v>
      <v>kWh (2014)</v>
      <v>2014</v>
      <v>2018</v>
      <v>2018</v>
      <v>2018</v>
      <v>2018</v>
      <v>2018</v>
      <v>2015</v>
      <v>2018</v>
      <v>2018</v>
      <v>2018</v>
      <v>2019</v>
    </spb>
    <spb s="0">
      <v xml:space="preserve">Wikipedia	Cia	travel.state.gov	</v>
      <v xml:space="preserve">CC-BY-SA			</v>
      <v xml:space="preserve">http://en.wikipedia.org/wiki/Canada	https://www.cia.gov/library/publications/the-world-factbook/geos/ca.html?Transportation	https://travel.state.gov/content/travel/en/international-travel/International-Travel-Country-Information-Pages/Canada.html	</v>
      <v xml:space="preserve">http://creativecommons.org/licenses/by-sa/3.0/			</v>
    </spb>
    <spb s="0">
      <v xml:space="preserve">Wikipedia	Wikipedia	Cia	</v>
      <v xml:space="preserve">CC-BY-SA	CC-BY-SA		</v>
      <v xml:space="preserve">http://en.wikipedia.org/wiki/Canada	http://fr.wikipedia.org/wiki/Canada	https://www.cia.gov/library/publications/the-world-factbook/geos/ca.html?Transportation	</v>
      <v xml:space="preserve">http://creativecommons.org/licenses/by-sa/3.0/	http://creativecommons.org/licenses/by-sa/3.0/		</v>
    </spb>
    <spb s="0">
      <v xml:space="preserve">Wikipedia	Wikipedia	Cia	travel.state.gov	Sec	www150.statcan.gc.ca	</v>
      <v xml:space="preserve">CC-BY-SA	CC-BY-SA					</v>
      <v xml:space="preserve">http://en.wikipedia.org/wiki/Canada	https://en.wikipedia.org/wiki/Canada	https://www.cia.gov/library/publications/the-world-factbook/geos/ca.html?Transportation	https://travel.state.gov/content/travel/en/international-travel/International-Travel-Country-Information-Pages/Canada.html	https://www.sec.gov/cgi-bin/browse-edgar?action=getcompany&amp;CIK=0001932778	https://www150.statcan.gc.ca/t1/tbl1/en/tv.action?pid=3410000301	</v>
      <v xml:space="preserve">http://creativecommons.org/licenses/by-sa/3.0/	http://creativecommons.org/licenses/by-sa/3.0/					</v>
    </spb>
    <spb s="0">
      <v xml:space="preserve">Wikipedia	</v>
      <v xml:space="preserve">CC-BY-SA	</v>
      <v xml:space="preserve">http://en.wikipedia.org/wiki/Canada	</v>
      <v xml:space="preserve">http://creativecommons.org/licenses/by-sa/3.0/	</v>
    </spb>
    <spb s="0">
      <v xml:space="preserve">Wikipedia	Cia	</v>
      <v xml:space="preserve">CC-BY-SA		</v>
      <v xml:space="preserve">http://en.wikipedia.org/wiki/Canada	https://www.cia.gov/library/publications/the-world-factbook/geos/ca.html?Transportation	</v>
      <v xml:space="preserve">http://creativecommons.org/licenses/by-sa/3.0/		</v>
    </spb>
    <spb s="0">
      <v xml:space="preserve">Cia	</v>
      <v xml:space="preserve">	</v>
      <v xml:space="preserve">https://www.cia.gov/library/publications/the-world-factbook/geos/ca.html?Transportation	</v>
      <v xml:space="preserve">	</v>
    </spb>
    <spb s="0">
      <v xml:space="preserve">Wikipedia	Wikipedia	Wikidata	</v>
      <v xml:space="preserve">CC-BY-SA	CC-BY-SA		</v>
      <v xml:space="preserve">http://en.wikipedia.org/wiki/Canada	https://en.wikipedia.org/wiki/Canada	https://www.wikidata.org/wiki/Q16	</v>
      <v xml:space="preserve">http://creativecommons.org/licenses/by-sa/3.0/	http://creativecommons.org/licenses/by-sa/3.0/		</v>
    </spb>
    <spb s="0">
      <v xml:space="preserve">Wikipedia	Wikipedia	Cia	travel.state.gov	Sec	</v>
      <v xml:space="preserve">CC-BY-SA	CC-BY-SA				</v>
      <v xml:space="preserve">http://en.wikipedia.org/wiki/Canada	http://fr.wikipedia.org/wiki/Canada	https://www.cia.gov/library/publications/the-world-factbook/geos/ca.html?Transportation	https://travel.state.gov/content/travel/en/international-travel/International-Travel-Country-Information-Pages/Canada.html	https://www.sec.gov/cgi-bin/browse-edgar?action=getcompany&amp;CIK=0001932778	</v>
      <v xml:space="preserve">http://creativecommons.org/licenses/by-sa/3.0/	http://creativecommons.org/licenses/by-sa/3.0/				</v>
    </spb>
    <spb s="38">
      <v>87</v>
      <v>225</v>
      <v>226</v>
      <v>227</v>
      <v>91</v>
      <v>228</v>
      <v>227</v>
      <v>228</v>
      <v>228</v>
      <v>229</v>
      <v>228</v>
      <v>228</v>
      <v>230</v>
      <v>98</v>
      <v>225</v>
      <v>230</v>
      <v>99</v>
      <v>231</v>
      <v>230</v>
      <v>100</v>
      <v>101</v>
      <v>102</v>
      <v>230</v>
      <v>230</v>
      <v>232</v>
      <v>230</v>
      <v>103</v>
      <v>104</v>
      <v>105</v>
      <v>128</v>
      <v>230</v>
      <v>225</v>
      <v>230</v>
      <v>230</v>
      <v>230</v>
      <v>230</v>
      <v>230</v>
      <v>230</v>
      <v>230</v>
      <v>230</v>
      <v>230</v>
      <v>230</v>
      <v>106</v>
    </spb>
    <spb s="2">
      <v>14</v>
      <v>Name</v>
      <v>LearnMoreOnLink</v>
    </spb>
    <spb s="25">
      <v>2019</v>
      <v>2019</v>
      <v>square km</v>
      <v>per thousand (2018)</v>
      <v>2021</v>
      <v>2019</v>
      <v>2018</v>
      <v>per liter (2016)</v>
      <v>2019</v>
      <v>years (2018)</v>
      <v>2018</v>
      <v>per thousand (2018)</v>
      <v>2019</v>
      <v>2017</v>
      <v>2016</v>
      <v>2019</v>
      <v>2016</v>
      <v>2017</v>
      <v>kilotons per year (2016)</v>
      <v>deaths per 100,000 (2017)</v>
      <v>kWh (2014)</v>
      <v>2015</v>
      <v>2018</v>
      <v>2013</v>
      <v>2013</v>
      <v>2013</v>
      <v>2013</v>
      <v>2013</v>
      <v>2015</v>
      <v>2013</v>
      <v>2013</v>
      <v>2017</v>
      <v>2017</v>
      <v>2019</v>
    </spb>
    <spb s="0">
      <v xml:space="preserve">Wikipedia	</v>
      <v xml:space="preserve">Public domain	</v>
      <v xml:space="preserve">http://en.wikipedia.org/wiki/Canada	</v>
      <v xml:space="preserve">http://en.wikipedia.org/wiki/Public_domain	</v>
    </spb>
    <spb s="0">
      <v xml:space="preserve">Wikipedia	Cia	travel.state.gov	</v>
      <v xml:space="preserve">CC-BY-SA			</v>
      <v xml:space="preserve">http://en.wikipedia.org/wiki/Cape_Verde	https://www.cia.gov/library/publications/the-world-factbook/geos/cv.html?Transportation	https://travel.state.gov/content/travel/en/international-travel/International-Travel-Country-Information-Pages/CaboVerde.html	</v>
      <v xml:space="preserve">http://creativecommons.org/licenses/by-sa/3.0/			</v>
    </spb>
    <spb s="0">
      <v xml:space="preserve">Wikipedia	Wikipedia	Wikipedia	Cia	</v>
      <v xml:space="preserve">CC-BY-SA	CC-BY-SA	CC-BY-SA		</v>
      <v xml:space="preserve">http://en.wikipedia.org/wiki/Cape_Verde	http://es.wikipedia.org/wiki/Cabo_Verde	http://fr.wikipedia.org/wiki/Cap-Vert	https://www.cia.gov/library/publications/the-world-factbook/geos/cv.html?Transportation	</v>
      <v xml:space="preserve">http://creativecommons.org/licenses/by-sa/3.0/	http://creativecommons.org/licenses/by-sa/3.0/	http://creativecommons.org/licenses/by-sa/3.0/		</v>
    </spb>
    <spb s="0">
      <v xml:space="preserve">Wikipedia	Wikipedia	travel.state.gov	</v>
      <v xml:space="preserve">CC-BY-SA	CC-BY-SA		</v>
      <v xml:space="preserve">http://en.wikipedia.org/wiki/Cape_Verde	https://en.wikipedia.org/wiki/Cape_Verde	https://travel.state.gov/content/travel/en/international-travel/International-Travel-Country-Information-Pages/CaboVerde.html	</v>
      <v xml:space="preserve">http://creativecommons.org/licenses/by-sa/3.0/	http://creativecommons.org/licenses/by-sa/3.0/		</v>
    </spb>
    <spb s="0">
      <v xml:space="preserve">Wikipedia	</v>
      <v xml:space="preserve">CC-BY-SA	</v>
      <v xml:space="preserve">http://en.wikipedia.org/wiki/Cape_Verde	</v>
      <v xml:space="preserve">http://creativecommons.org/licenses/by-sa/3.0/	</v>
    </spb>
    <spb s="0">
      <v xml:space="preserve">Wikipedia	Cia	</v>
      <v xml:space="preserve">CC-BY-SA		</v>
      <v xml:space="preserve">http://en.wikipedia.org/wiki/Cape_Verde	https://www.cia.gov/library/publications/the-world-factbook/geos/cv.html?Transportation	</v>
      <v xml:space="preserve">http://creativecommons.org/licenses/by-sa/3.0/		</v>
    </spb>
    <spb s="0">
      <v xml:space="preserve">Wikipedia	Wikipedia	Cia	travel.state.gov	</v>
      <v xml:space="preserve">CC-BY-SA	CC-BY-SA			</v>
      <v xml:space="preserve">http://en.wikipedia.org/wiki/Cape_Verde	http://fr.wikipedia.org/wiki/Cap-Vert	https://www.cia.gov/library/publications/the-world-factbook/geos/cv.html?Transportation	https://travel.state.gov/content/travel/en/international-travel/International-Travel-Country-Information-Pages/CaboVerde.html	</v>
      <v xml:space="preserve">http://creativecommons.org/licenses/by-sa/3.0/	http://creativecommons.org/licenses/by-sa/3.0/			</v>
    </spb>
    <spb s="0">
      <v xml:space="preserve">Cia	</v>
      <v xml:space="preserve">	</v>
      <v xml:space="preserve">https://www.cia.gov/library/publications/the-world-factbook/geos/cv.html?Transportation	</v>
      <v xml:space="preserve">	</v>
    </spb>
    <spb s="39">
      <v>87</v>
      <v>237</v>
      <v>238</v>
      <v>239</v>
      <v>91</v>
      <v>240</v>
      <v>239</v>
      <v>240</v>
      <v>240</v>
      <v>241</v>
      <v>242</v>
      <v>240</v>
      <v>240</v>
      <v>243</v>
      <v>98</v>
      <v>237</v>
      <v>243</v>
      <v>99</v>
      <v>240</v>
      <v>243</v>
      <v>100</v>
      <v>101</v>
      <v>102</v>
      <v>243</v>
      <v>243</v>
      <v>242</v>
      <v>243</v>
      <v>103</v>
      <v>104</v>
      <v>105</v>
      <v>243</v>
      <v>243</v>
      <v>243</v>
      <v>243</v>
      <v>243</v>
      <v>243</v>
      <v>243</v>
      <v>243</v>
      <v>243</v>
      <v>243</v>
      <v>243</v>
      <v>106</v>
    </spb>
    <spb s="2">
      <v>15</v>
      <v>Name</v>
      <v>LearnMoreOnLink</v>
    </spb>
    <spb s="40">
      <v>2019</v>
      <v>2019</v>
      <v>square km</v>
      <v>per thousand (2018)</v>
      <v>2021</v>
      <v>2019</v>
      <v>2018</v>
      <v>per liter (2016)</v>
      <v>2019</v>
      <v>years (2018)</v>
      <v>2017</v>
      <v>per thousand (2018)</v>
      <v>2019</v>
      <v>2017</v>
      <v>2016</v>
      <v>2019</v>
      <v>2016</v>
      <v>2015</v>
      <v>kilotons per year (2016)</v>
      <v>deaths per 100,000 (2017)</v>
      <v>2007</v>
      <v>2015</v>
      <v>2015</v>
      <v>2015</v>
      <v>2015</v>
      <v>2015</v>
      <v>2015</v>
      <v>2015</v>
      <v>2015</v>
      <v>2018</v>
      <v>2018</v>
      <v>2019</v>
    </spb>
    <spb s="0">
      <v xml:space="preserve">Wikipedia	Cia	travel.state.gov	</v>
      <v xml:space="preserve">CC-BY-SA			</v>
      <v xml:space="preserve">http://en.wikipedia.org/wiki/Chile	https://www.cia.gov/library/publications/the-world-factbook/geos/ci.html?Transportation	https://travel.state.gov/content/travel/en/international-travel/International-Travel-Country-Information-Pages/Chile.html	</v>
      <v xml:space="preserve">http://creativecommons.org/licenses/by-sa/3.0/			</v>
    </spb>
    <spb s="0">
      <v xml:space="preserve">Wikipedia	</v>
      <v xml:space="preserve">CC-BY-SA	</v>
      <v xml:space="preserve">http://en.wikipedia.org/wiki/Chile	</v>
      <v xml:space="preserve">http://creativecommons.org/licenses/by-sa/3.0/	</v>
    </spb>
    <spb s="0">
      <v xml:space="preserve">Wikipedia	Cia	Wikipedia	travel.state.gov	Sec	Tasteatlas	</v>
      <v xml:space="preserve">CC-BY-SA		CC-BY-SA				</v>
      <v xml:space="preserve">http://en.wikipedia.org/wiki/Chile	https://www.cia.gov/library/publications/the-world-factbook/geos/ci.html?Transportation	https://en.wikipedia.org/wiki/Chile	https://travel.state.gov/content/travel/en/international-travel/International-Travel-Country-Information-Pages/Chile.html	https://www.sec.gov/cgi-bin/browse-edgar?action=getcompany&amp;CIK=0001876618	https://www.tasteatlas.com/chile	</v>
      <v xml:space="preserve">http://creativecommons.org/licenses/by-sa/3.0/		http://creativecommons.org/licenses/by-sa/3.0/				</v>
    </spb>
    <spb s="0">
      <v xml:space="preserve">Wikipedia	Cia	</v>
      <v xml:space="preserve">CC-BY-SA		</v>
      <v xml:space="preserve">http://en.wikipedia.org/wiki/Chile	https://www.cia.gov/library/publications/the-world-factbook/geos/ci.html?Transportation	</v>
      <v xml:space="preserve">http://creativecommons.org/licenses/by-sa/3.0/		</v>
    </spb>
    <spb s="0">
      <v xml:space="preserve">Wikipedia	Wikipedia	Cia	Wikipedia	travel.state.gov	Sec	</v>
      <v xml:space="preserve">CC-BY-SA	CC-BY-SA		CC-BY-SA			</v>
      <v xml:space="preserve">http://en.wikipedia.org/wiki/Chile	http://fr.wikipedia.org/wiki/Chili	https://www.cia.gov/library/publications/the-world-factbook/geos/ci.html?Transportation	https://en.wikipedia.org/wiki/Chile	https://travel.state.gov/content/travel/en/international-travel/International-Travel-Country-Information-Pages/Chile.html	https://www.sec.gov/cgi-bin/browse-edgar?action=getcompany&amp;CIK=0001876618	</v>
      <v xml:space="preserve">http://creativecommons.org/licenses/by-sa/3.0/	http://creativecommons.org/licenses/by-sa/3.0/		http://creativecommons.org/licenses/by-sa/3.0/			</v>
    </spb>
    <spb s="0">
      <v xml:space="preserve">Cia	</v>
      <v xml:space="preserve">	</v>
      <v xml:space="preserve">https://www.cia.gov/library/publications/the-world-factbook/geos/ci.html?Transportation	</v>
      <v xml:space="preserve">	</v>
    </spb>
    <spb s="29">
      <v>87</v>
      <v>247</v>
      <v>248</v>
      <v>249</v>
      <v>91</v>
      <v>92</v>
      <v>249</v>
      <v>248</v>
      <v>248</v>
      <v>250</v>
      <v>251</v>
      <v>248</v>
      <v>248</v>
      <v>252</v>
      <v>98</v>
      <v>247</v>
      <v>252</v>
      <v>99</v>
      <v>248</v>
      <v>252</v>
      <v>100</v>
      <v>101</v>
      <v>102</v>
      <v>252</v>
      <v>252</v>
      <v>251</v>
      <v>252</v>
      <v>103</v>
      <v>104</v>
      <v>105</v>
      <v>128</v>
      <v>252</v>
      <v>247</v>
      <v>252</v>
      <v>252</v>
      <v>252</v>
      <v>252</v>
      <v>252</v>
      <v>252</v>
      <v>252</v>
      <v>252</v>
      <v>252</v>
      <v>252</v>
      <v>106</v>
    </spb>
    <spb s="25">
      <v>2019</v>
      <v>2019</v>
      <v>square km</v>
      <v>per thousand (2018)</v>
      <v>2019</v>
      <v>2019</v>
      <v>2018</v>
      <v>per liter (2016)</v>
      <v>2019</v>
      <v>years (2018)</v>
      <v>2018</v>
      <v>per thousand (2018)</v>
      <v>2019</v>
      <v>2017</v>
      <v>2016</v>
      <v>2019</v>
      <v>2016</v>
      <v>2018</v>
      <v>kilotons per year (2016)</v>
      <v>deaths per 100,000 (2017)</v>
      <v>kWh (2014)</v>
      <v>2015</v>
      <v>2019</v>
      <v>2017</v>
      <v>2017</v>
      <v>2017</v>
      <v>2017</v>
      <v>2017</v>
      <v>2015</v>
      <v>2017</v>
      <v>2017</v>
      <v>2017</v>
      <v>2017</v>
      <v>2019</v>
    </spb>
    <spb s="0">
      <v xml:space="preserve">Wikipedia	travel.state.gov	</v>
      <v xml:space="preserve">CC-BY-SA		</v>
      <v xml:space="preserve">http://en.wikipedia.org/wiki/China	https://travel.state.gov/content/travel/en/international-travel/International-Travel-Country-Information-Pages/China.html	</v>
      <v xml:space="preserve">http://creativecommons.org/licenses/by-sa/3.0/		</v>
    </spb>
    <spb s="0">
      <v xml:space="preserve">Cia	</v>
      <v xml:space="preserve">	</v>
      <v xml:space="preserve">https://www.cia.gov/library/publications/the-world-factbook/geos/ch.html?Transportation	</v>
      <v xml:space="preserve">	</v>
    </spb>
    <spb s="0">
      <v xml:space="preserve">Wikipedia	Wikipedia	Wikidata	Cia	travel.state.gov	Sec	</v>
      <v xml:space="preserve">CC-BY-SA	CC-BY-SA					</v>
      <v xml:space="preserve">http://en.wikipedia.org/wiki/China	https://en.wikipedia.org/wiki/China	https://www.wikidata.org/wiki/Q29520	https://www.cia.gov/library/publications/the-world-factbook/geos/ch.html?Transportation	https://travel.state.gov/content/travel/en/international-travel/International-Travel-Country-Information-Pages/China.html	https://www.sec.gov/cgi-bin/browse-edgar?action=getcompany&amp;CIK=0001935070	</v>
      <v xml:space="preserve">http://creativecommons.org/licenses/by-sa/3.0/	http://creativecommons.org/licenses/by-sa/3.0/					</v>
    </spb>
    <spb s="0">
      <v xml:space="preserve">Wikipedia	</v>
      <v xml:space="preserve">CC-BY-SA	</v>
      <v xml:space="preserve">http://en.wikipedia.org/wiki/China	</v>
      <v xml:space="preserve">http://creativecommons.org/licenses/by-sa/3.0/	</v>
    </spb>
    <spb s="0">
      <v xml:space="preserve">Wikipedia	Cia	</v>
      <v xml:space="preserve">CC-BY-SA		</v>
      <v xml:space="preserve">http://en.wikipedia.org/wiki/China	https://www.cia.gov/library/publications/the-world-factbook/geos/ch.html?Transportation	</v>
      <v xml:space="preserve">http://creativecommons.org/licenses/by-sa/3.0/		</v>
    </spb>
    <spb s="0">
      <v xml:space="preserve">Wikipedia	Wikipedia	travel.state.gov	Sec	</v>
      <v xml:space="preserve">CC-BY-SA	CC-BY-SA			</v>
      <v xml:space="preserve">http://en.wikipedia.org/wiki/China	https://en.wikipedia.org/wiki/China	https://travel.state.gov/content/travel/en/international-travel/International-Travel-Country-Information-Pages/China.html	https://www.sec.gov/cgi-bin/browse-edgar?action=getcompany&amp;CIK=0001935070	</v>
      <v xml:space="preserve">http://creativecommons.org/licenses/by-sa/3.0/	http://creativecommons.org/licenses/by-sa/3.0/			</v>
    </spb>
    <spb s="0">
      <v xml:space="preserve">travel.state.gov	</v>
      <v xml:space="preserve">	</v>
      <v xml:space="preserve">https://travel.state.gov/content/travel/en/international-travel/International-Travel-Country-Information-Pages/China.html	</v>
      <v xml:space="preserve">	</v>
    </spb>
    <spb s="0">
      <v xml:space="preserve">Wikipedia	Cia	travel.state.gov	</v>
      <v xml:space="preserve">CC-BY-SA			</v>
      <v xml:space="preserve">http://en.wikipedia.org/wiki/China	https://www.cia.gov/library/publications/the-world-factbook/geos/ch.html?Transportation	https://travel.state.gov/content/travel/en/international-travel/International-Travel-Country-Information-Pages/China.html	</v>
      <v xml:space="preserve">http://creativecommons.org/licenses/by-sa/3.0/			</v>
    </spb>
    <spb s="0">
      <v xml:space="preserve">Wikipedia	Cia	travel.state.gov	Sec	</v>
      <v xml:space="preserve">CC-BY-SA				</v>
      <v xml:space="preserve">http://en.wikipedia.org/wiki/China	https://www.cia.gov/library/publications/the-world-factbook/geos/ch.html?Transportation	https://travel.state.gov/content/travel/en/international-travel/International-Travel-Country-Information-Pages/China.html	https://www.sec.gov/cgi-bin/browse-edgar?action=getcompany&amp;CIK=0001935070	</v>
      <v xml:space="preserve">http://creativecommons.org/licenses/by-sa/3.0/				</v>
    </spb>
    <spb s="41">
      <v>87</v>
      <v>255</v>
      <v>256</v>
      <v>257</v>
      <v>91</v>
      <v>92</v>
      <v>257</v>
      <v>258</v>
      <v>258</v>
      <v>259</v>
      <v>260</v>
      <v>258</v>
      <v>258</v>
      <v>261</v>
      <v>256</v>
      <v>98</v>
      <v>262</v>
      <v>256</v>
      <v>258</v>
      <v>256</v>
      <v>100</v>
      <v>101</v>
      <v>102</v>
      <v>256</v>
      <v>256</v>
      <v>263</v>
      <v>256</v>
      <v>103</v>
      <v>104</v>
      <v>105</v>
      <v>128</v>
      <v>256</v>
      <v>262</v>
      <v>256</v>
      <v>256</v>
      <v>256</v>
      <v>256</v>
      <v>256</v>
      <v>256</v>
      <v>256</v>
      <v>256</v>
      <v>256</v>
      <v>256</v>
      <v>106</v>
    </spb>
    <spb s="25">
      <v>2019</v>
      <v>2022</v>
      <v>square km</v>
      <v>per thousand (2018)</v>
      <v>2019</v>
      <v>2019</v>
      <v>2018</v>
      <v>per liter (2016)</v>
      <v>2019</v>
      <v>years (2020)</v>
      <v>2017</v>
      <v>per thousand (2018)</v>
      <v>2019</v>
      <v>2017</v>
      <v>2016</v>
      <v>2019</v>
      <v>2016</v>
      <v>2017</v>
      <v>kilotons per year (2016)</v>
      <v>deaths per 100,000 (2017)</v>
      <v>kWh (2014)</v>
      <v>2014</v>
      <v>2019</v>
      <v>2016</v>
      <v>2016</v>
      <v>2016</v>
      <v>2016</v>
      <v>2016</v>
      <v>2015</v>
      <v>2016</v>
      <v>2016</v>
      <v>2018</v>
      <v>2018</v>
      <v>2019</v>
    </spb>
    <spb s="0">
      <v xml:space="preserve">Wikipedia	</v>
      <v xml:space="preserve">CC BY-SA 4.0	</v>
      <v xml:space="preserve">http://ko.wikipedia.org/wiki/중화인민공화국	</v>
      <v xml:space="preserve">https://creativecommons.org/licenses/by-sa/4.0	</v>
    </spb>
    <spb s="0">
      <v xml:space="preserve">Wikipedia	Cia	travel.state.gov	</v>
      <v xml:space="preserve">CC-BY-SA			</v>
      <v xml:space="preserve">http://en.wikipedia.org/wiki/Hong_Kong	https://www.cia.gov/library/publications/the-world-factbook/geos/hk.html?Transportation	https://travel.state.gov/content/travel/en/international-travel/International-Travel-Country-Information-Pages/HongKong.html	</v>
      <v xml:space="preserve">http://creativecommons.org/licenses/by-sa/3.0/			</v>
    </spb>
    <spb s="0">
      <v xml:space="preserve">Cia	</v>
      <v xml:space="preserve">	</v>
      <v xml:space="preserve">https://www.cia.gov/library/publications/the-world-factbook/geos/hk.html?Transportation	</v>
      <v xml:space="preserve">	</v>
    </spb>
    <spb s="0">
      <v xml:space="preserve">Wikipedia	Cia	Wikipedia	travel.state.gov	Sec	</v>
      <v xml:space="preserve">CC-BY-SA		CC-BY-SA			</v>
      <v xml:space="preserve">http://en.wikipedia.org/wiki/Hong_Kong	https://www.cia.gov/library/publications/the-world-factbook/geos/hk.html?Transportation	https://en.wikipedia.org/wiki/Hong_Kong	https://travel.state.gov/content/travel/en/international-travel/International-Travel-Country-Information-Pages/HongKong.html	https://www.sec.gov/cgi-bin/browse-edgar?action=getcompany&amp;CIK=0001932489	</v>
      <v xml:space="preserve">http://creativecommons.org/licenses/by-sa/3.0/		http://creativecommons.org/licenses/by-sa/3.0/			</v>
    </spb>
    <spb s="0">
      <v xml:space="preserve">Wikipedia	</v>
      <v xml:space="preserve">CC-BY-SA	</v>
      <v xml:space="preserve">http://en.wikipedia.org/wiki/Hong_Kong	</v>
      <v xml:space="preserve">http://creativecommons.org/licenses/by-sa/3.0/	</v>
    </spb>
    <spb s="0">
      <v xml:space="preserve">Wikipedia	Cia	</v>
      <v xml:space="preserve">CC-BY-SA		</v>
      <v xml:space="preserve">http://en.wikipedia.org/wiki/Hong_Kong	https://www.cia.gov/library/publications/the-world-factbook/geos/hk.html?Transportation	</v>
      <v xml:space="preserve">http://creativecommons.org/licenses/by-sa/3.0/		</v>
    </spb>
    <spb s="0">
      <v xml:space="preserve">travel.state.gov	</v>
      <v xml:space="preserve">	</v>
      <v xml:space="preserve">https://travel.state.gov/content/travel/en/international-travel/International-Travel-Country-Information-Pages/HongKong.html	</v>
      <v xml:space="preserve">	</v>
    </spb>
    <spb s="42">
      <v>87</v>
      <v>267</v>
      <v>268</v>
      <v>269</v>
      <v>91</v>
      <v>92</v>
      <v>269</v>
      <v>270</v>
      <v>270</v>
      <v>271</v>
      <v>270</v>
      <v>272</v>
      <v>268</v>
      <v>98</v>
      <v>267</v>
      <v>268</v>
      <v>99</v>
      <v>270</v>
      <v>101</v>
      <v>268</v>
      <v>270</v>
      <v>268</v>
      <v>103</v>
      <v>104</v>
      <v>128</v>
      <v>268</v>
      <v>267</v>
      <v>268</v>
      <v>268</v>
      <v>106</v>
    </spb>
    <spb s="2">
      <v>16</v>
      <v>Name</v>
      <v>LearnMoreOnLink</v>
    </spb>
    <spb s="43">
      <v>2019</v>
      <v>2019</v>
      <v>square km</v>
      <v>per thousand (2018)</v>
      <v>2019</v>
      <v>2019</v>
      <v>2018</v>
      <v>per liter (2016)</v>
      <v>2019</v>
      <v>years (2018)</v>
      <v>2019</v>
      <v>2019</v>
      <v>2016</v>
      <v>1995</v>
      <v>kilotons per year (2016)</v>
      <v>kWh (2014)</v>
      <v>2014</v>
      <v>2019</v>
      <v>2018</v>
      <v>2018</v>
      <v>2019</v>
    </spb>
    <spb s="0">
      <v xml:space="preserve">Wikipedia	Cia	travel.state.gov	</v>
      <v xml:space="preserve">CC-BY-SA			</v>
      <v xml:space="preserve">http://en.wikipedia.org/wiki/Colombia	https://www.cia.gov/library/publications/the-world-factbook/geos/co.html?Transportation	https://travel.state.gov/content/travel/en/international-travel/International-Travel-Country-Information-Pages/Colombia.html	</v>
      <v xml:space="preserve">http://creativecommons.org/licenses/by-sa/3.0/			</v>
    </spb>
    <spb s="0">
      <v xml:space="preserve">Cia	</v>
      <v xml:space="preserve">	</v>
      <v xml:space="preserve">https://www.cia.gov/library/publications/the-world-factbook/geos/co.html?Transportation	</v>
      <v xml:space="preserve">	</v>
    </spb>
    <spb s="0">
      <v xml:space="preserve">Wikipedia	Cia	dane.gov.co	Wikipedia	travel.state.gov	Sec	Tasteatlas	</v>
      <v xml:space="preserve">CC-BY-SA			CC-BY-SA				</v>
      <v xml:space="preserve">http://en.wikipedia.org/wiki/Colombia	https://www.cia.gov/library/publications/the-world-factbook/geos/co.html?Transportation	http://www.dane.gov.co/censo/files/cuadros%20censo%202005.xls#Cuadro4.9	https://en.wikipedia.org/wiki/Colombia	https://travel.state.gov/content/travel/en/international-travel/International-Travel-Country-Information-Pages/Colombia.html	https://www.sec.gov/cgi-bin/browse-edgar?action=getcompany&amp;CIK=0001609880	https://www.tasteatlas.com/colombia	</v>
      <v xml:space="preserve">http://creativecommons.org/licenses/by-sa/3.0/			http://creativecommons.org/licenses/by-sa/3.0/				</v>
    </spb>
    <spb s="0">
      <v xml:space="preserve">Wikipedia	</v>
      <v xml:space="preserve">CC-BY-SA	</v>
      <v xml:space="preserve">http://en.wikipedia.org/wiki/Colombia	</v>
      <v xml:space="preserve">http://creativecommons.org/licenses/by-sa/3.0/	</v>
    </spb>
    <spb s="0">
      <v xml:space="preserve">Wikipedia	Cia	</v>
      <v xml:space="preserve">CC-BY-SA		</v>
      <v xml:space="preserve">http://en.wikipedia.org/wiki/Colombia	https://www.cia.gov/library/publications/the-world-factbook/geos/co.html?Transportation	</v>
      <v xml:space="preserve">http://creativecommons.org/licenses/by-sa/3.0/		</v>
    </spb>
    <spb s="0">
      <v xml:space="preserve">Wikipedia	Wikipedia	Cia	dane.gov.co	travel.state.gov	</v>
      <v xml:space="preserve">CC-BY-SA	CC-BY-SA				</v>
      <v xml:space="preserve">http://en.wikipedia.org/wiki/Colombia	http://fr.wikipedia.org/wiki/Colombie	https://www.cia.gov/library/publications/the-world-factbook/geos/co.html?Transportation	http://www.dane.gov.co/censo/files/cuadros%20censo%202005.xls#Cuadro4.9	https://travel.state.gov/content/travel/en/international-travel/International-Travel-Country-Information-Pages/Colombia.html	</v>
      <v xml:space="preserve">http://creativecommons.org/licenses/by-sa/3.0/	http://creativecommons.org/licenses/by-sa/3.0/				</v>
    </spb>
    <spb s="29">
      <v>87</v>
      <v>276</v>
      <v>277</v>
      <v>278</v>
      <v>91</v>
      <v>92</v>
      <v>278</v>
      <v>279</v>
      <v>279</v>
      <v>280</v>
      <v>281</v>
      <v>279</v>
      <v>279</v>
      <v>277</v>
      <v>98</v>
      <v>276</v>
      <v>277</v>
      <v>99</v>
      <v>279</v>
      <v>277</v>
      <v>100</v>
      <v>101</v>
      <v>102</v>
      <v>277</v>
      <v>277</v>
      <v>281</v>
      <v>277</v>
      <v>103</v>
      <v>104</v>
      <v>105</v>
      <v>128</v>
      <v>277</v>
      <v>276</v>
      <v>277</v>
      <v>277</v>
      <v>277</v>
      <v>277</v>
      <v>277</v>
      <v>277</v>
      <v>277</v>
      <v>277</v>
      <v>277</v>
      <v>277</v>
      <v>106</v>
    </spb>
    <spb s="25">
      <v>2019</v>
      <v>2019</v>
      <v>square km</v>
      <v>per thousand (2018)</v>
      <v>2019</v>
      <v>2019</v>
      <v>2018</v>
      <v>per liter (2016)</v>
      <v>2019</v>
      <v>years (2018)</v>
      <v>2018</v>
      <v>per thousand (2018)</v>
      <v>2019</v>
      <v>2017</v>
      <v>2016</v>
      <v>2019</v>
      <v>2016</v>
      <v>2018</v>
      <v>kilotons per year (2016)</v>
      <v>deaths per 100,000 (2017)</v>
      <v>kWh (2014)</v>
      <v>2014</v>
      <v>2019</v>
      <v>2018</v>
      <v>2018</v>
      <v>2018</v>
      <v>2018</v>
      <v>2018</v>
      <v>2015</v>
      <v>2018</v>
      <v>2018</v>
      <v>2018</v>
      <v>2018</v>
      <v>2019</v>
    </spb>
    <spb s="0">
      <v xml:space="preserve">Wikipedia	Cia	travel.state.gov	</v>
      <v xml:space="preserve">CC-BY-SA			</v>
      <v xml:space="preserve">http://en.wikipedia.org/wiki/Republic_of_the_Congo	https://www.cia.gov/library/publications/the-world-factbook/geos/cf.html?Transportation	https://travel.state.gov/content/travel/en/international-travel/International-Travel-Country-Information-Pages/RepublicoftheCongo.html	</v>
      <v xml:space="preserve">http://creativecommons.org/licenses/by-sa/3.0/			</v>
    </spb>
    <spb s="0">
      <v xml:space="preserve">Wikipedia	Cia	</v>
      <v xml:space="preserve">CC-BY-SA		</v>
      <v xml:space="preserve">http://en.wikipedia.org/wiki/Republic_of_the_Congo	https://www.cia.gov/library/publications/the-world-factbook/geos/cf.html?Transportation	</v>
      <v xml:space="preserve">http://creativecommons.org/licenses/by-sa/3.0/		</v>
    </spb>
    <spb s="0">
      <v xml:space="preserve">Wikipedia	Wikipedia	travel.state.gov	</v>
      <v xml:space="preserve">CC-BY-SA	CC-BY-SA		</v>
      <v xml:space="preserve">http://en.wikipedia.org/wiki/Republic_of_the_Congo	https://en.wikipedia.org/wiki/Republic_of_the_Congo	https://travel.state.gov/content/travel/en/international-travel/International-Travel-Country-Information-Pages/RepublicoftheCongo.html	</v>
      <v xml:space="preserve">http://creativecommons.org/licenses/by-sa/3.0/	http://creativecommons.org/licenses/by-sa/3.0/		</v>
    </spb>
    <spb s="0">
      <v xml:space="preserve">Wikipedia	</v>
      <v xml:space="preserve">CC-BY-SA	</v>
      <v xml:space="preserve">http://en.wikipedia.org/wiki/Republic_of_the_Congo	</v>
      <v xml:space="preserve">http://creativecommons.org/licenses/by-sa/3.0/	</v>
    </spb>
    <spb s="0">
      <v xml:space="preserve">Wikipedia	travel.state.gov	</v>
      <v xml:space="preserve">CC-BY-SA		</v>
      <v xml:space="preserve">http://en.wikipedia.org/wiki/Republic_of_the_Congo	https://travel.state.gov/content/travel/en/international-travel/International-Travel-Country-Information-Pages/RepublicoftheCongo.html	</v>
      <v xml:space="preserve">http://creativecommons.org/licenses/by-sa/3.0/		</v>
    </spb>
    <spb s="0">
      <v xml:space="preserve">Cia	</v>
      <v xml:space="preserve">	</v>
      <v xml:space="preserve">https://www.cia.gov/library/publications/the-world-factbook/geos/cf.html?Transportation	</v>
      <v xml:space="preserve">	</v>
    </spb>
    <spb s="0">
      <v xml:space="preserve">Wikipedia	Wikipedia	</v>
      <v xml:space="preserve">CC-BY-SA	CC-BY-SA	</v>
      <v xml:space="preserve">http://en.wikipedia.org/wiki/Republic_of_the_Congo	http://zh_yue.wikipedia.org/wiki/金剛	</v>
      <v xml:space="preserve">http://creativecommons.org/licenses/by-sa/3.0/	http://creativecommons.org/licenses/by-sa/3.0/	</v>
    </spb>
    <spb s="44">
      <v>87</v>
      <v>284</v>
      <v>285</v>
      <v>286</v>
      <v>91</v>
      <v>92</v>
      <v>286</v>
      <v>287</v>
      <v>285</v>
      <v>288</v>
      <v>287</v>
      <v>287</v>
      <v>289</v>
      <v>98</v>
      <v>284</v>
      <v>289</v>
      <v>99</v>
      <v>290</v>
      <v>289</v>
      <v>100</v>
      <v>101</v>
      <v>102</v>
      <v>289</v>
      <v>289</v>
      <v>288</v>
      <v>289</v>
      <v>103</v>
      <v>104</v>
      <v>105</v>
      <v>128</v>
      <v>289</v>
      <v>289</v>
      <v>289</v>
      <v>289</v>
      <v>289</v>
      <v>289</v>
      <v>289</v>
      <v>289</v>
      <v>289</v>
      <v>289</v>
      <v>289</v>
      <v>106</v>
    </spb>
    <spb s="2">
      <v>17</v>
      <v>Name</v>
      <v>LearnMoreOnLink</v>
    </spb>
    <spb s="23">
      <v>2019</v>
      <v>2019</v>
      <v>square km</v>
      <v>per thousand (2018)</v>
      <v>2019</v>
      <v>2019</v>
      <v>2018</v>
      <v>per liter (2016)</v>
      <v>2019</v>
      <v>years (2018)</v>
      <v>2018</v>
      <v>per thousand (2018)</v>
      <v>2019</v>
      <v>2017</v>
      <v>2016</v>
      <v>2019</v>
      <v>2016</v>
      <v>2011</v>
      <v>kilotons per year (2016)</v>
      <v>deaths per 100,000 (2017)</v>
      <v>kWh (2014)</v>
      <v>2014</v>
      <v>2011</v>
      <v>2011</v>
      <v>2011</v>
      <v>2011</v>
      <v>2011</v>
      <v>2015</v>
      <v>2011</v>
      <v>2011</v>
      <v>2012</v>
      <v>2017</v>
      <v>2019</v>
    </spb>
    <spb s="0">
      <v xml:space="preserve">Wikipedia	Cia	travel.state.gov	</v>
      <v xml:space="preserve">CC-BY-SA			</v>
      <v xml:space="preserve">http://en.wikipedia.org/wiki/Ivory_Coast	https://www.cia.gov/library/publications/the-world-factbook/geos/iv.html?Transportation	https://travel.state.gov/content/travel/en/international-travel/International-Travel-Country-Information-Pages/CotedvIoire.html	</v>
      <v xml:space="preserve">http://creativecommons.org/licenses/by-sa/3.0/			</v>
    </spb>
    <spb s="0">
      <v xml:space="preserve">Wikipedia	Wikipedia	Cia	</v>
      <v xml:space="preserve">CC-BY-SA	CC-BY-SA		</v>
      <v xml:space="preserve">http://en.wikipedia.org/wiki/Ivory_Coast	http://es.wikipedia.org/wiki/Costa_de_Marfil	https://www.cia.gov/library/publications/the-world-factbook/geos/iv.html?Transportation	</v>
      <v xml:space="preserve">http://creativecommons.org/licenses/by-sa/3.0/	http://creativecommons.org/licenses/by-sa/3.0/		</v>
    </spb>
    <spb s="0">
      <v xml:space="preserve">Wikipedia	Wikipedia	travel.state.gov	</v>
      <v xml:space="preserve">CC-BY-SA	CC-BY-SA		</v>
      <v xml:space="preserve">http://en.wikipedia.org/wiki/Ivory_Coast	https://en.wikipedia.org/wiki/Ivory_Coast	https://travel.state.gov/content/travel/en/international-travel/International-Travel-Country-Information-Pages/CotedvIoire.html	</v>
      <v xml:space="preserve">http://creativecommons.org/licenses/by-sa/3.0/	http://creativecommons.org/licenses/by-sa/3.0/		</v>
    </spb>
    <spb s="0">
      <v xml:space="preserve">Wikipedia	</v>
      <v xml:space="preserve">CC-BY-SA	</v>
      <v xml:space="preserve">http://en.wikipedia.org/wiki/Ivory_Coast	</v>
      <v xml:space="preserve">http://creativecommons.org/licenses/by-sa/3.0/	</v>
    </spb>
    <spb s="0">
      <v xml:space="preserve">Wikipedia	Cia	</v>
      <v xml:space="preserve">CC-BY-SA		</v>
      <v xml:space="preserve">http://en.wikipedia.org/wiki/Ivory_Coast	https://www.cia.gov/library/publications/the-world-factbook/geos/iv.html?Transportation	</v>
      <v xml:space="preserve">http://creativecommons.org/licenses/by-sa/3.0/		</v>
    </spb>
    <spb s="0">
      <v xml:space="preserve">Wikipedia	travel.state.gov	</v>
      <v xml:space="preserve">CC-BY-SA		</v>
      <v xml:space="preserve">http://en.wikipedia.org/wiki/Ivory_Coast	https://travel.state.gov/content/travel/en/international-travel/International-Travel-Country-Information-Pages/CotedvIoire.html	</v>
      <v xml:space="preserve">http://creativecommons.org/licenses/by-sa/3.0/		</v>
    </spb>
    <spb s="0">
      <v xml:space="preserve">Cia	</v>
      <v xml:space="preserve">	</v>
      <v xml:space="preserve">https://www.cia.gov/library/publications/the-world-factbook/geos/iv.html?Transportation	</v>
      <v xml:space="preserve">	</v>
    </spb>
    <spb s="22">
      <v>87</v>
      <v>294</v>
      <v>295</v>
      <v>296</v>
      <v>91</v>
      <v>92</v>
      <v>296</v>
      <v>297</v>
      <v>297</v>
      <v>298</v>
      <v>299</v>
      <v>297</v>
      <v>297</v>
      <v>300</v>
      <v>98</v>
      <v>294</v>
      <v>300</v>
      <v>99</v>
      <v>297</v>
      <v>300</v>
      <v>100</v>
      <v>101</v>
      <v>102</v>
      <v>300</v>
      <v>300</v>
      <v>297</v>
      <v>300</v>
      <v>103</v>
      <v>104</v>
      <v>105</v>
      <v>128</v>
      <v>300</v>
      <v>300</v>
      <v>300</v>
      <v>300</v>
      <v>300</v>
      <v>300</v>
      <v>300</v>
      <v>300</v>
      <v>300</v>
      <v>300</v>
      <v>300</v>
      <v>106</v>
    </spb>
    <spb s="23">
      <v>2019</v>
      <v>2019</v>
      <v>square km</v>
      <v>per thousand (2018)</v>
      <v>2019</v>
      <v>2019</v>
      <v>2018</v>
      <v>per liter (2016)</v>
      <v>2019</v>
      <v>years (2018)</v>
      <v>2018</v>
      <v>per thousand (2018)</v>
      <v>2019</v>
      <v>2017</v>
      <v>2016</v>
      <v>2019</v>
      <v>2016</v>
      <v>2014</v>
      <v>kilotons per year (2016)</v>
      <v>deaths per 100,000 (2017)</v>
      <v>kWh (2014)</v>
      <v>2014</v>
      <v>2015</v>
      <v>2015</v>
      <v>2015</v>
      <v>2015</v>
      <v>2015</v>
      <v>2015</v>
      <v>2015</v>
      <v>2015</v>
      <v>2018</v>
      <v>2017</v>
      <v>2019</v>
    </spb>
    <spb s="0">
      <v xml:space="preserve">Wikipedia	Cia	travel.state.gov	</v>
      <v xml:space="preserve">CC-BY-SA			</v>
      <v xml:space="preserve">http://en.wikipedia.org/wiki/Cuba	https://www.cia.gov/library/publications/the-world-factbook/geos/cu.html?Transportation	https://travel.state.gov/content/travel/en/international-travel/International-Travel-Country-Information-Pages/Cuba.html	</v>
      <v xml:space="preserve">http://creativecommons.org/licenses/by-sa/3.0/			</v>
    </spb>
    <spb s="0">
      <v xml:space="preserve">Wikipedia	Cia	</v>
      <v xml:space="preserve">CC-BY-SA		</v>
      <v xml:space="preserve">http://fr.wikipedia.org/wiki/Cuba	https://www.cia.gov/library/publications/the-world-factbook/geos/cu.html?Transportation	</v>
      <v xml:space="preserve">http://creativecommons.org/licenses/by-sa/3.0/		</v>
    </spb>
    <spb s="0">
      <v xml:space="preserve">Wikipedia	Cia	Wikipedia	travel.state.gov	</v>
      <v xml:space="preserve">CC-BY-SA		CC-BY-SA		</v>
      <v xml:space="preserve">http://en.wikipedia.org/wiki/Cuba	https://www.cia.gov/library/publications/the-world-factbook/geos/cu.html?Transportation	https://en.wikipedia.org/wiki/Cuba	https://travel.state.gov/content/travel/en/international-travel/International-Travel-Country-Information-Pages/Cuba.html	</v>
      <v xml:space="preserve">http://creativecommons.org/licenses/by-sa/3.0/		http://creativecommons.org/licenses/by-sa/3.0/		</v>
    </spb>
    <spb s="0">
      <v xml:space="preserve">Wikipedia	</v>
      <v xml:space="preserve">CC-BY-SA	</v>
      <v xml:space="preserve">http://en.wikipedia.org/wiki/Cuba	</v>
      <v xml:space="preserve">http://creativecommons.org/licenses/by-sa/3.0/	</v>
    </spb>
    <spb s="0">
      <v xml:space="preserve">Wikipedia	Cia	</v>
      <v xml:space="preserve">CC-BY-SA		</v>
      <v xml:space="preserve">http://en.wikipedia.org/wiki/Cuba	https://www.cia.gov/library/publications/the-world-factbook/geos/cu.html?Transportation	</v>
      <v xml:space="preserve">http://creativecommons.org/licenses/by-sa/3.0/		</v>
    </spb>
    <spb s="0">
      <v xml:space="preserve">Wikipedia	Wikipedia	Cia	travel.state.gov	</v>
      <v xml:space="preserve">CC-BY-SA	CC-BY-SA			</v>
      <v xml:space="preserve">http://en.wikipedia.org/wiki/Cuba	http://fr.wikipedia.org/wiki/Cuba	https://www.cia.gov/library/publications/the-world-factbook/geos/cu.html?Transportation	https://travel.state.gov/content/travel/en/international-travel/International-Travel-Country-Information-Pages/Cuba.html	</v>
      <v xml:space="preserve">http://creativecommons.org/licenses/by-sa/3.0/	http://creativecommons.org/licenses/by-sa/3.0/			</v>
    </spb>
    <spb s="0">
      <v xml:space="preserve">Wikipedia	travel.state.gov	</v>
      <v xml:space="preserve">CC-BY-SA		</v>
      <v xml:space="preserve">http://en.wikipedia.org/wiki/Cuba	https://travel.state.gov/content/travel/en/international-travel/International-Travel-Country-Information-Pages/Cuba.html	</v>
      <v xml:space="preserve">http://creativecommons.org/licenses/by-sa/3.0/		</v>
    </spb>
    <spb s="0">
      <v xml:space="preserve">Wikipedia	Wikidata	</v>
      <v xml:space="preserve">CC-BY-SA		</v>
      <v xml:space="preserve">http://en.wikipedia.org/wiki/Cuba	https://www.wikidata.org/wiki/Q241	</v>
      <v xml:space="preserve">http://creativecommons.org/licenses/by-sa/3.0/		</v>
    </spb>
    <spb s="0">
      <v xml:space="preserve">Cia	</v>
      <v xml:space="preserve">	</v>
      <v xml:space="preserve">https://www.cia.gov/library/publications/the-world-factbook/geos/cu.html?Transportation	</v>
      <v xml:space="preserve">	</v>
    </spb>
    <spb s="45">
      <v>303</v>
      <v>304</v>
      <v>305</v>
      <v>91</v>
      <v>92</v>
      <v>305</v>
      <v>306</v>
      <v>306</v>
      <v>307</v>
      <v>308</v>
      <v>306</v>
      <v>306</v>
      <v>309</v>
      <v>98</v>
      <v>303</v>
      <v>99</v>
      <v>310</v>
      <v>100</v>
      <v>101</v>
      <v>102</v>
      <v>311</v>
      <v>311</v>
      <v>308</v>
      <v>311</v>
      <v>103</v>
      <v>104</v>
      <v>105</v>
      <v>128</v>
      <v>311</v>
      <v>311</v>
      <v>311</v>
      <v>106</v>
    </spb>
    <spb s="2">
      <v>18</v>
      <v>Name</v>
      <v>LearnMoreOnLink</v>
    </spb>
    <spb s="46">
      <v>2018</v>
      <v>square km</v>
      <v>per thousand (2018)</v>
      <v>2019</v>
      <v>2018</v>
      <v>per liter (2014)</v>
      <v>years (2018)</v>
      <v>per thousand (2018)</v>
      <v>2019</v>
      <v>2017</v>
      <v>2016</v>
      <v>2019</v>
      <v>2016</v>
      <v>2018</v>
      <v>kilotons per year (2016)</v>
      <v>deaths per 100,000 (2017)</v>
      <v>kWh (2014)</v>
      <v>2014</v>
      <v>2018</v>
      <v>2018</v>
      <v>2019</v>
    </spb>
    <spb s="0">
      <v xml:space="preserve">Wikipedia	Wikipedia	Cia	travel.state.gov	</v>
      <v xml:space="preserve">CC-BY-SA	CC-BY-SA			</v>
      <v xml:space="preserve">http://en.wikipedia.org/wiki/Curaçao	http://es.wikipedia.org/wiki/Curazao	https://www.cia.gov/library/publications/the-world-factbook/geos/cc.html?Transportation	https://travel.state.gov/content/travel/en/international-travel/International-Travel-Country-Information-Pages/Curacao.html	</v>
      <v xml:space="preserve">http://creativecommons.org/licenses/by-sa/3.0/	http://creativecommons.org/licenses/by-sa/3.0/			</v>
    </spb>
    <spb s="0">
      <v xml:space="preserve">Wikipedia	Wikipedia	Cia	</v>
      <v xml:space="preserve">CC-BY-SA	CC-BY-SA		</v>
      <v xml:space="preserve">http://en.wikipedia.org/wiki/Curaçao	http://es.wikipedia.org/wiki/Curazao	https://www.cia.gov/library/publications/the-world-factbook/geos/cc.html?Transportation	</v>
      <v xml:space="preserve">http://creativecommons.org/licenses/by-sa/3.0/	http://creativecommons.org/licenses/by-sa/3.0/		</v>
    </spb>
    <spb s="0">
      <v xml:space="preserve">Wikipedia	Wikipedia	Wikipedia	travel.state.gov	</v>
      <v xml:space="preserve">CC-BY-SA	CC-BY-SA	CC-BY-SA		</v>
      <v xml:space="preserve">http://en.wikipedia.org/wiki/Curaçao	http://es.wikipedia.org/wiki/Curazao	https://en.wikipedia.org/wiki/Curaçao	https://travel.state.gov/content/travel/en/international-travel/International-Travel-Country-Information-Pages/Curacao.html	</v>
      <v xml:space="preserve">http://creativecommons.org/licenses/by-sa/3.0/	http://creativecommons.org/licenses/by-sa/3.0/	http://creativecommons.org/licenses/by-sa/3.0/		</v>
    </spb>
    <spb s="0">
      <v xml:space="preserve">Wikipedia	</v>
      <v xml:space="preserve">CC-BY-SA	</v>
      <v xml:space="preserve">http://en.wikipedia.org/wiki/Curaçao	</v>
      <v xml:space="preserve">http://creativecommons.org/licenses/by-sa/3.0/	</v>
    </spb>
    <spb s="0">
      <v xml:space="preserve">Wikipedia	</v>
      <v xml:space="preserve">CC-BY-SA	</v>
      <v xml:space="preserve">http://es.wikipedia.org/wiki/Curazao	</v>
      <v xml:space="preserve">http://creativecommons.org/licenses/by-sa/3.0/	</v>
    </spb>
    <spb s="0">
      <v xml:space="preserve">Wikipedia	Wikipedia	travel.state.gov	</v>
      <v xml:space="preserve">CC-BY-SA	CC-BY-SA		</v>
      <v xml:space="preserve">http://en.wikipedia.org/wiki/Curaçao	http://es.wikipedia.org/wiki/Curazao	https://travel.state.gov/content/travel/en/international-travel/International-Travel-Country-Information-Pages/Curacao.html	</v>
      <v xml:space="preserve">http://creativecommons.org/licenses/by-sa/3.0/	http://creativecommons.org/licenses/by-sa/3.0/		</v>
    </spb>
    <spb s="0">
      <v xml:space="preserve">Cia	</v>
      <v xml:space="preserve">	</v>
      <v xml:space="preserve">https://www.cia.gov/library/publications/the-world-factbook/geos/cc.html?Transportation	</v>
      <v xml:space="preserve">	</v>
    </spb>
    <spb s="0">
      <v xml:space="preserve">Wikipedia	Wikipedia	</v>
      <v xml:space="preserve">CC-BY-SA	CC-BY-SA	</v>
      <v xml:space="preserve">http://en.wikipedia.org/wiki/Curaçao	http://es.wikipedia.org/wiki/Curazao	</v>
      <v xml:space="preserve">http://creativecommons.org/licenses/by-sa/3.0/	http://creativecommons.org/licenses/by-sa/3.0/	</v>
    </spb>
    <spb s="47">
      <v>87</v>
      <v>315</v>
      <v>316</v>
      <v>317</v>
      <v>91</v>
      <v>318</v>
      <v>317</v>
      <v>318</v>
      <v>318</v>
      <v>319</v>
      <v>320</v>
      <v>321</v>
      <v>98</v>
      <v>99</v>
      <v>322</v>
      <v>101</v>
      <v>320</v>
      <v>104</v>
      <v>128</v>
      <v>321</v>
      <v>321</v>
      <v>321</v>
    </spb>
    <spb s="2">
      <v>19</v>
      <v>Name</v>
      <v>LearnMoreOnLink</v>
    </spb>
    <spb s="48">
      <v>2019</v>
      <v>2018</v>
      <v>square km</v>
      <v>per thousand (2018)</v>
      <v>2021</v>
      <v>2019</v>
      <v>2018</v>
      <v>years (2017)</v>
      <v>2019</v>
      <v>kilotons per year (2016)</v>
      <v>kWh (2014)</v>
      <v>1984</v>
      <v>2013</v>
      <v>2013</v>
    </spb>
    <spb s="0">
      <v xml:space="preserve">Wikipedia	</v>
      <v xml:space="preserve">Public domain	</v>
      <v xml:space="preserve">http://en.wikipedia.org/wiki/Curaçao	</v>
      <v xml:space="preserve">http://en.wikipedia.org/wiki/Public_domain	</v>
    </spb>
    <spb s="0">
      <v xml:space="preserve">Wikipedia	Cia	travel.state.gov	</v>
      <v xml:space="preserve">CC-BY-SA			</v>
      <v xml:space="preserve">http://en.wikipedia.org/wiki/Democratic_Republic_of_the_Congo	https://www.cia.gov/library/publications/the-world-factbook/geos/cg.html?Transportation	https://travel.state.gov/content/travel/en/international-travel/International-Travel-Country-Information-Pages/DemocraticRepublicoftheCongoDRC.html	</v>
      <v xml:space="preserve">http://creativecommons.org/licenses/by-sa/3.0/			</v>
    </spb>
    <spb s="0">
      <v xml:space="preserve">Cia	</v>
      <v xml:space="preserve">	</v>
      <v xml:space="preserve">https://www.cia.gov/library/publications/the-world-factbook/geos/cg.html?Transportation	</v>
      <v xml:space="preserve">	</v>
    </spb>
    <spb s="0">
      <v xml:space="preserve">Wikipedia	Cia	Wikipedia	travel.state.gov	</v>
      <v xml:space="preserve">CC-BY-SA		CC-BY-SA		</v>
      <v xml:space="preserve">http://en.wikipedia.org/wiki/Democratic_Republic_of_the_Congo	https://www.cia.gov/library/publications/the-world-factbook/geos/cg.html?Transportation	https://en.wikipedia.org/wiki/Democratic_Republic_of_the_Congo	https://travel.state.gov/content/travel/en/international-travel/International-Travel-Country-Information-Pages/DemocraticRepublicoftheCongoDRC.html	</v>
      <v xml:space="preserve">http://creativecommons.org/licenses/by-sa/3.0/		http://creativecommons.org/licenses/by-sa/3.0/		</v>
    </spb>
    <spb s="0">
      <v xml:space="preserve">Wikipedia	</v>
      <v xml:space="preserve">CC-BY-SA	</v>
      <v xml:space="preserve">http://en.wikipedia.org/wiki/Democratic_Republic_of_the_Congo	</v>
      <v xml:space="preserve">http://creativecommons.org/licenses/by-sa/3.0/	</v>
    </spb>
    <spb s="0">
      <v xml:space="preserve">Wikipedia	Cia	</v>
      <v xml:space="preserve">CC-BY-SA		</v>
      <v xml:space="preserve">http://en.wikipedia.org/wiki/Democratic_Republic_of_the_Congo	https://www.cia.gov/library/publications/the-world-factbook/geos/cg.html?Transportation	</v>
      <v xml:space="preserve">http://creativecommons.org/licenses/by-sa/3.0/		</v>
    </spb>
    <spb s="22">
      <v>87</v>
      <v>327</v>
      <v>328</v>
      <v>329</v>
      <v>91</v>
      <v>92</v>
      <v>329</v>
      <v>330</v>
      <v>330</v>
      <v>331</v>
      <v>327</v>
      <v>330</v>
      <v>330</v>
      <v>328</v>
      <v>98</v>
      <v>327</v>
      <v>328</v>
      <v>99</v>
      <v>330</v>
      <v>328</v>
      <v>100</v>
      <v>101</v>
      <v>102</v>
      <v>328</v>
      <v>328</v>
      <v>327</v>
      <v>328</v>
      <v>103</v>
      <v>104</v>
      <v>105</v>
      <v>128</v>
      <v>328</v>
      <v>328</v>
      <v>328</v>
      <v>328</v>
      <v>328</v>
      <v>328</v>
      <v>328</v>
      <v>328</v>
      <v>328</v>
      <v>328</v>
      <v>328</v>
      <v>106</v>
    </spb>
    <spb s="23">
      <v>2016</v>
      <v>2019</v>
      <v>square km</v>
      <v>per thousand (2018)</v>
      <v>2019</v>
      <v>2016</v>
      <v>2018</v>
      <v>per liter (2016)</v>
      <v>2019</v>
      <v>years (2018)</v>
      <v>1989</v>
      <v>per thousand (2018)</v>
      <v>2019</v>
      <v>2017</v>
      <v>2016</v>
      <v>2019</v>
      <v>2016</v>
      <v>2016</v>
      <v>kilotons per year (2016)</v>
      <v>deaths per 100,000 (2017)</v>
      <v>kWh (2014)</v>
      <v>2014</v>
      <v>2012</v>
      <v>2012</v>
      <v>2012</v>
      <v>2012</v>
      <v>2012</v>
      <v>2015</v>
      <v>2012</v>
      <v>2012</v>
      <v>2015</v>
      <v>2016</v>
      <v>2019</v>
    </spb>
    <spb s="0">
      <v xml:space="preserve">Wikipedia	Cia	travel.state.gov	</v>
      <v xml:space="preserve">CC-BY-SA			</v>
      <v xml:space="preserve">http://en.wikipedia.org/wiki/Denmark	https://www.cia.gov/library/publications/the-world-factbook/geos/da.html?Transportation	https://travel.state.gov/content/travel/en/international-travel/International-Travel-Country-Information-Pages/Denmark.html	</v>
      <v xml:space="preserve">http://creativecommons.org/licenses/by-sa/3.0/			</v>
    </spb>
    <spb s="0">
      <v xml:space="preserve">Wikipedia	Cia	</v>
      <v xml:space="preserve">CC-BY-SA		</v>
      <v xml:space="preserve">http://es.wikipedia.org/wiki/Dinamarca	https://www.cia.gov/library/publications/the-world-factbook/geos/da.html?Transportation	</v>
      <v xml:space="preserve">http://creativecommons.org/licenses/by-sa/3.0/		</v>
    </spb>
    <spb s="0">
      <v xml:space="preserve">Wikipedia	Wikipedia	Cia	travel.state.gov	Sec	</v>
      <v xml:space="preserve">CC-BY-SA	CC-BY-SA				</v>
      <v xml:space="preserve">http://en.wikipedia.org/wiki/Denmark	https://en.wikipedia.org/wiki/Denmark	https://www.cia.gov/library/publications/the-world-factbook/geos/da.html?Transportation	https://travel.state.gov/content/travel/en/international-travel/International-Travel-Country-Information-Pages/Denmark.html	https://www.sec.gov/cgi-bin/browse-edgar?action=getcompany&amp;CIK=0001898459	</v>
      <v xml:space="preserve">http://creativecommons.org/licenses/by-sa/3.0/	http://creativecommons.org/licenses/by-sa/3.0/				</v>
    </spb>
    <spb s="0">
      <v xml:space="preserve">Wikipedia	</v>
      <v xml:space="preserve">CC-BY-SA	</v>
      <v xml:space="preserve">http://en.wikipedia.org/wiki/Denmark	</v>
      <v xml:space="preserve">http://creativecommons.org/licenses/by-sa/3.0/	</v>
    </spb>
    <spb s="0">
      <v xml:space="preserve">Wikipedia	Cia	</v>
      <v xml:space="preserve">CC-BY-SA		</v>
      <v xml:space="preserve">http://en.wikipedia.org/wiki/Denmark	https://www.cia.gov/library/publications/the-world-factbook/geos/da.html?Transportation	</v>
      <v xml:space="preserve">http://creativecommons.org/licenses/by-sa/3.0/		</v>
    </spb>
    <spb s="0">
      <v xml:space="preserve">Wikipedia	Wikipedia	Cia	Wikipedia	travel.state.gov	</v>
      <v xml:space="preserve">CC-BY-SA	CC-BY-SA		CC-BY-SA		</v>
      <v xml:space="preserve">http://en.wikipedia.org/wiki/Denmark	http://fr.wikipedia.org/wiki/Danemark	https://www.cia.gov/library/publications/the-world-factbook/geos/da.html?Transportation	http://it.wikipedia.org/wiki/Suddivisioni_della_Danimarca	https://travel.state.gov/content/travel/en/international-travel/International-Travel-Country-Information-Pages/Denmark.html	</v>
      <v xml:space="preserve">http://creativecommons.org/licenses/by-sa/3.0/	http://creativecommons.org/licenses/by-sa/3.0/		http://creativecommons.org/licenses/by-sa/3.0/		</v>
    </spb>
    <spb s="0">
      <v xml:space="preserve">Cia	</v>
      <v xml:space="preserve">	</v>
      <v xml:space="preserve">https://www.cia.gov/library/publications/the-world-factbook/geos/da.html?Transportation	</v>
      <v xml:space="preserve">	</v>
    </spb>
    <spb s="49">
      <v>87</v>
      <v>334</v>
      <v>335</v>
      <v>336</v>
      <v>91</v>
      <v>92</v>
      <v>336</v>
      <v>337</v>
      <v>337</v>
      <v>338</v>
      <v>339</v>
      <v>337</v>
      <v>340</v>
      <v>98</v>
      <v>334</v>
      <v>340</v>
      <v>99</v>
      <v>337</v>
      <v>340</v>
      <v>100</v>
      <v>101</v>
      <v>102</v>
      <v>340</v>
      <v>340</v>
      <v>339</v>
      <v>340</v>
      <v>103</v>
      <v>104</v>
      <v>105</v>
      <v>128</v>
      <v>340</v>
      <v>334</v>
      <v>340</v>
      <v>340</v>
      <v>340</v>
      <v>340</v>
      <v>340</v>
      <v>340</v>
      <v>340</v>
      <v>340</v>
      <v>340</v>
      <v>340</v>
      <v>106</v>
    </spb>
    <spb s="2">
      <v>20</v>
      <v>Name</v>
      <v>LearnMoreOnLink</v>
    </spb>
    <spb s="25">
      <v>2019</v>
      <v>2019</v>
      <v>square km</v>
      <v>per thousand (2018)</v>
      <v>2019</v>
      <v>2019</v>
      <v>2018</v>
      <v>per liter (2016)</v>
      <v>2019</v>
      <v>years (2018)</v>
      <v>2018</v>
      <v>per thousand (2018)</v>
      <v>2019</v>
      <v>2017</v>
      <v>2016</v>
      <v>2019</v>
      <v>2016</v>
      <v>2016</v>
      <v>kilotons per year (2016)</v>
      <v>deaths per 100,000 (2017)</v>
      <v>kWh (2014)</v>
      <v>2015</v>
      <v>2004</v>
      <v>2017</v>
      <v>2017</v>
      <v>2017</v>
      <v>2017</v>
      <v>2017</v>
      <v>2015</v>
      <v>2017</v>
      <v>2017</v>
      <v>2017</v>
      <v>2017</v>
      <v>2019</v>
    </spb>
    <spb s="0">
      <v xml:space="preserve">Wikipedia	</v>
      <v xml:space="preserve">Public domain	</v>
      <v xml:space="preserve">http://en.wikipedia.org/wiki/Denmark	</v>
      <v xml:space="preserve">http://en.wikipedia.org/wiki/Public_domain	</v>
    </spb>
    <spb s="0">
      <v xml:space="preserve">Wikipedia	Cia	Facebook	</v>
      <v xml:space="preserve">CC-BY-SA			</v>
      <v xml:space="preserve">http://en.wikipedia.org/wiki/Dominica	https://www.cia.gov/library/publications/the-world-factbook/geos/do.html?Transportation	https://www.facebook.com/DiscoverDominica	</v>
      <v xml:space="preserve">http://creativecommons.org/licenses/by-sa/3.0/			</v>
    </spb>
    <spb s="0">
      <v xml:space="preserve">Wikipedia	Cia	</v>
      <v xml:space="preserve">CC-BY-SA		</v>
      <v xml:space="preserve">http://es.wikipedia.org/wiki/Dominica	https://www.cia.gov/library/publications/the-world-factbook/geos/do.html?Transportation	</v>
      <v xml:space="preserve">http://creativecommons.org/licenses/by-sa/3.0/		</v>
    </spb>
    <spb s="0">
      <v xml:space="preserve">Wikipedia	Cia	Wikipedia	travel.state.gov	Facebook	</v>
      <v xml:space="preserve">CC-BY-SA		CC-BY-SA			</v>
      <v xml:space="preserve">http://en.wikipedia.org/wiki/Dominica	https://www.cia.gov/library/publications/the-world-factbook/geos/do.html?Transportation	https://en.wikipedia.org/wiki/Dominica	https://travel.state.gov/content/travel/en/international-travel/International-Travel-Country-Information-Pages/Dominica.html	https://www.facebook.com/DiscoverDominica	</v>
      <v xml:space="preserve">http://creativecommons.org/licenses/by-sa/3.0/		http://creativecommons.org/licenses/by-sa/3.0/			</v>
    </spb>
    <spb s="0">
      <v xml:space="preserve">Wikipedia	</v>
      <v xml:space="preserve">CC-BY-SA	</v>
      <v xml:space="preserve">http://en.wikipedia.org/wiki/Dominica	</v>
      <v xml:space="preserve">http://creativecommons.org/licenses/by-sa/3.0/	</v>
    </spb>
    <spb s="0">
      <v xml:space="preserve">Wikipedia	Wikipedia	Cia	</v>
      <v xml:space="preserve">CC-BY-SA	CC-BY-SA		</v>
      <v xml:space="preserve">http://en.wikipedia.org/wiki/Dominica	http://fr.wikipedia.org/wiki/Dominique_(pays)	https://www.cia.gov/library/publications/the-world-factbook/geos/do.html?Transportation	</v>
      <v xml:space="preserve">http://creativecommons.org/licenses/by-sa/3.0/	http://creativecommons.org/licenses/by-sa/3.0/		</v>
    </spb>
    <spb s="0">
      <v xml:space="preserve">travel.state.gov	Facebook	</v>
      <v xml:space="preserve">		</v>
      <v xml:space="preserve">https://travel.state.gov/content/travel/en/international-travel/International-Travel-Country-Information-Pages/Dominica.html	https://www.facebook.com/DiscoverDominica	</v>
      <v xml:space="preserve">		</v>
    </spb>
    <spb s="0">
      <v xml:space="preserve">Cia	</v>
      <v xml:space="preserve">	</v>
      <v xml:space="preserve">https://www.cia.gov/library/publications/the-world-factbook/geos/do.html?Transportation	</v>
      <v xml:space="preserve">	</v>
    </spb>
    <spb s="50">
      <v>87</v>
      <v>345</v>
      <v>346</v>
      <v>347</v>
      <v>91</v>
      <v>92</v>
      <v>347</v>
      <v>348</v>
      <v>348</v>
      <v>348</v>
      <v>349</v>
      <v>348</v>
      <v>348</v>
      <v>350</v>
      <v>351</v>
      <v>98</v>
      <v>351</v>
      <v>99</v>
      <v>348</v>
      <v>351</v>
      <v>100</v>
      <v>101</v>
      <v>351</v>
      <v>349</v>
      <v>351</v>
      <v>103</v>
      <v>104</v>
      <v>351</v>
      <v>351</v>
      <v>351</v>
      <v>351</v>
    </spb>
    <spb s="2">
      <v>21</v>
      <v>Name</v>
      <v>LearnMoreOnLink</v>
    </spb>
    <spb s="51">
      <v>2018</v>
      <v>2019</v>
      <v>square km</v>
      <v>per thousand (2014)</v>
      <v>2019</v>
      <v>2018</v>
      <v>2003</v>
      <v>2019</v>
      <v>years (2002)</v>
      <v>2014</v>
      <v>per thousand (2018)</v>
      <v>2019</v>
      <v>2016</v>
      <v>2016</v>
      <v>2017</v>
      <v>kilotons per year (2016)</v>
      <v>2007</v>
      <v>2015</v>
      <v>2016</v>
      <v>1993</v>
    </spb>
    <spb s="0">
      <v xml:space="preserve">Wikipedia	Cia	Youtube	</v>
      <v xml:space="preserve">CC-BY-SA			</v>
      <v xml:space="preserve">http://en.wikipedia.org/wiki/Dominican_Republic	https://www.cia.gov/library/publications/the-world-factbook/geos/dr.html?Transportation	https://www.youtube.com/user/DominicanRepublic100	</v>
      <v xml:space="preserve">http://creativecommons.org/licenses/by-sa/3.0/			</v>
    </spb>
    <spb s="0">
      <v xml:space="preserve">Cia	</v>
      <v xml:space="preserve">	</v>
      <v xml:space="preserve">https://www.cia.gov/library/publications/the-world-factbook/geos/dr.html?Transportation	</v>
      <v xml:space="preserve">	</v>
    </spb>
    <spb s="0">
      <v xml:space="preserve">Wikipedia	Twitter	Cia	Wikipedia	travel.state.gov	Sec	Youtube	</v>
      <v xml:space="preserve">CC-BY-SA			CC-BY-SA				</v>
      <v xml:space="preserve">http://en.wikipedia.org/wiki/Dominican_Republic	https://twitter.com/GoDomRep	https://www.cia.gov/library/publications/the-world-factbook/geos/dr.html?Transportation	https://en.wikipedia.org/wiki/Dominican_Republic	https://travel.state.gov/content/travel/en/international-travel/International-Travel-Country-Information-Pages/DominicanRepublic.html	https://www.sec.gov/cgi-bin/browse-edgar?action=getcompany&amp;CIK=0001787123	https://www.youtube.com/user/DominicanRepublic100	</v>
      <v xml:space="preserve">http://creativecommons.org/licenses/by-sa/3.0/			http://creativecommons.org/licenses/by-sa/3.0/				</v>
    </spb>
    <spb s="0">
      <v xml:space="preserve">Wikipedia	</v>
      <v xml:space="preserve">CC-BY-SA	</v>
      <v xml:space="preserve">http://en.wikipedia.org/wiki/Dominican_Republic	</v>
      <v xml:space="preserve">http://creativecommons.org/licenses/by-sa/3.0/	</v>
    </spb>
    <spb s="0">
      <v xml:space="preserve">travel.state.gov	Youtube	</v>
      <v xml:space="preserve">		</v>
      <v xml:space="preserve">https://travel.state.gov/content/travel/en/international-travel/International-Travel-Country-Information-Pages/DominicanRepublic.html	https://www.youtube.com/user/DominicanRepublic100	</v>
      <v xml:space="preserve">		</v>
    </spb>
    <spb s="26">
      <v>87</v>
      <v>355</v>
      <v>356</v>
      <v>357</v>
      <v>91</v>
      <v>92</v>
      <v>357</v>
      <v>358</v>
      <v>358</v>
      <v>358</v>
      <v>355</v>
      <v>358</v>
      <v>358</v>
      <v>359</v>
      <v>356</v>
      <v>98</v>
      <v>355</v>
      <v>356</v>
      <v>99</v>
      <v>358</v>
      <v>356</v>
      <v>100</v>
      <v>101</v>
      <v>102</v>
      <v>356</v>
      <v>356</v>
      <v>355</v>
      <v>356</v>
      <v>103</v>
      <v>104</v>
      <v>105</v>
      <v>128</v>
      <v>356</v>
      <v>356</v>
      <v>356</v>
      <v>356</v>
      <v>356</v>
      <v>356</v>
      <v>356</v>
      <v>356</v>
      <v>356</v>
      <v>356</v>
      <v>356</v>
      <v>106</v>
    </spb>
    <spb s="23">
      <v>2019</v>
      <v>2019</v>
      <v>square km</v>
      <v>per thousand (2018)</v>
      <v>2019</v>
      <v>2019</v>
      <v>2018</v>
      <v>per liter (2016)</v>
      <v>2019</v>
      <v>years (2018)</v>
      <v>2018</v>
      <v>per thousand (2018)</v>
      <v>2019</v>
      <v>2017</v>
      <v>2016</v>
      <v>2019</v>
      <v>2016</v>
      <v>2017</v>
      <v>kilotons per year (2016)</v>
      <v>deaths per 100,000 (2017)</v>
      <v>kWh (2014)</v>
      <v>2014</v>
      <v>2018</v>
      <v>2018</v>
      <v>2018</v>
      <v>2018</v>
      <v>2018</v>
      <v>2015</v>
      <v>2018</v>
      <v>2018</v>
      <v>2018</v>
      <v>2017</v>
      <v>2019</v>
    </spb>
    <spb s="0">
      <v xml:space="preserve">Wikipedia	Cia	travel.state.gov	</v>
      <v xml:space="preserve">CC-BY-SA			</v>
      <v xml:space="preserve">http://en.wikipedia.org/wiki/Egypt	https://www.cia.gov/library/publications/the-world-factbook/geos/eg.html?Transportation	https://travel.state.gov/content/travel/en/international-travel/International-Travel-Country-Information-Pages/Egypt.html	</v>
      <v xml:space="preserve">http://creativecommons.org/licenses/by-sa/3.0/			</v>
    </spb>
    <spb s="0">
      <v xml:space="preserve">Wikipedia	Cia	</v>
      <v xml:space="preserve">CC-BY-SA		</v>
      <v xml:space="preserve">http://es.wikipedia.org/wiki/Egipto	https://www.cia.gov/library/publications/the-world-factbook/geos/eg.html?Transportation	</v>
      <v xml:space="preserve">http://creativecommons.org/licenses/by-sa/3.0/		</v>
    </spb>
    <spb s="0">
      <v xml:space="preserve">Wikipedia	Cia	Wikipedia	travel.state.gov	</v>
      <v xml:space="preserve">CC-BY-SA		CC-BY-SA		</v>
      <v xml:space="preserve">http://en.wikipedia.org/wiki/Egypt	https://www.cia.gov/library/publications/the-world-factbook/geos/eg.html?Transportation	https://en.wikipedia.org/wiki/Egypt	https://travel.state.gov/content/travel/en/international-travel/International-Travel-Country-Information-Pages/Egypt.html	</v>
      <v xml:space="preserve">http://creativecommons.org/licenses/by-sa/3.0/		http://creativecommons.org/licenses/by-sa/3.0/		</v>
    </spb>
    <spb s="0">
      <v xml:space="preserve">Wikipedia	</v>
      <v xml:space="preserve">CC-BY-SA	</v>
      <v xml:space="preserve">http://en.wikipedia.org/wiki/Egypt	</v>
      <v xml:space="preserve">http://creativecommons.org/licenses/by-sa/3.0/	</v>
    </spb>
    <spb s="0">
      <v xml:space="preserve">Wikipedia	Cia	</v>
      <v xml:space="preserve">CC-BY-SA		</v>
      <v xml:space="preserve">http://en.wikipedia.org/wiki/Egypt	https://www.cia.gov/library/publications/the-world-factbook/geos/eg.html?Transportation	</v>
      <v xml:space="preserve">http://creativecommons.org/licenses/by-sa/3.0/		</v>
    </spb>
    <spb s="0">
      <v xml:space="preserve">Wikipedia	travel.state.gov	</v>
      <v xml:space="preserve">CC-BY-SA		</v>
      <v xml:space="preserve">http://en.wikipedia.org/wiki/Egypt	https://travel.state.gov/content/travel/en/international-travel/International-Travel-Country-Information-Pages/Egypt.html	</v>
      <v xml:space="preserve">http://creativecommons.org/licenses/by-sa/3.0/		</v>
    </spb>
    <spb s="0">
      <v xml:space="preserve">Cia	</v>
      <v xml:space="preserve">	</v>
      <v xml:space="preserve">https://www.cia.gov/library/publications/the-world-factbook/geos/eg.html?Transportation	</v>
      <v xml:space="preserve">	</v>
    </spb>
    <spb s="0">
      <v xml:space="preserve">Wikipedia	Wikidata	</v>
      <v xml:space="preserve">CC-BY-SA		</v>
      <v xml:space="preserve">http://en.wikipedia.org/wiki/Egypt	https://www.wikidata.org/wiki/Q79	</v>
      <v xml:space="preserve">http://creativecommons.org/licenses/by-sa/3.0/		</v>
    </spb>
    <spb s="52">
      <v>87</v>
      <v>362</v>
      <v>363</v>
      <v>364</v>
      <v>91</v>
      <v>92</v>
      <v>364</v>
      <v>365</v>
      <v>365</v>
      <v>366</v>
      <v>362</v>
      <v>365</v>
      <v>367</v>
      <v>368</v>
      <v>98</v>
      <v>362</v>
      <v>368</v>
      <v>99</v>
      <v>369</v>
      <v>368</v>
      <v>100</v>
      <v>101</v>
      <v>102</v>
      <v>368</v>
      <v>368</v>
      <v>362</v>
      <v>368</v>
      <v>103</v>
      <v>104</v>
      <v>105</v>
      <v>128</v>
      <v>368</v>
      <v>362</v>
      <v>368</v>
      <v>368</v>
      <v>368</v>
      <v>368</v>
      <v>368</v>
      <v>368</v>
      <v>368</v>
      <v>368</v>
      <v>368</v>
      <v>368</v>
      <v>106</v>
    </spb>
    <spb s="25">
      <v>2019</v>
      <v>2019</v>
      <v>square km</v>
      <v>per thousand (2018)</v>
      <v>2019</v>
      <v>2019</v>
      <v>2018</v>
      <v>per liter (2016)</v>
      <v>2019</v>
      <v>years (2018)</v>
      <v>2015</v>
      <v>per thousand (2018)</v>
      <v>2019</v>
      <v>2017</v>
      <v>2016</v>
      <v>2019</v>
      <v>2016</v>
      <v>2018</v>
      <v>kilotons per year (2016)</v>
      <v>deaths per 100,000 (2017)</v>
      <v>kWh (2014)</v>
      <v>2014</v>
      <v>2019</v>
      <v>2017</v>
      <v>2017</v>
      <v>2017</v>
      <v>2017</v>
      <v>2017</v>
      <v>2015</v>
      <v>2017</v>
      <v>2017</v>
      <v>2018</v>
      <v>2017</v>
      <v>2019</v>
    </spb>
    <spb s="0">
      <v xml:space="preserve">Wikipedia	</v>
      <v xml:space="preserve">Public domain	</v>
      <v xml:space="preserve">http://en.wikipedia.org/wiki/Egypt	</v>
      <v xml:space="preserve">http://en.wikipedia.org/wiki/Public_domain	</v>
    </spb>
    <spb s="0">
      <v xml:space="preserve">Wikipedia	Cia	travel.state.gov	</v>
      <v xml:space="preserve">CC-BY-SA			</v>
      <v xml:space="preserve">http://en.wikipedia.org/wiki/Equatorial_Guinea	https://www.cia.gov/library/publications/the-world-factbook/geos/ek.html?Transportation	https://travel.state.gov/content/travel/en/international-travel/International-Travel-Country-Information-Pages/EquatorialGuinea.html	</v>
      <v xml:space="preserve">http://creativecommons.org/licenses/by-sa/3.0/			</v>
    </spb>
    <spb s="0">
      <v xml:space="preserve">Wikipedia	Cia	</v>
      <v xml:space="preserve">CC-BY-SA		</v>
      <v xml:space="preserve">http://es.wikipedia.org/wiki/Guinea_Ecuatorial	https://www.cia.gov/library/publications/the-world-factbook/geos/ek.html?Transportation	</v>
      <v xml:space="preserve">http://creativecommons.org/licenses/by-sa/3.0/		</v>
    </spb>
    <spb s="0">
      <v xml:space="preserve">Wikipedia	Wikipedia	travel.state.gov	</v>
      <v xml:space="preserve">CC-BY-SA	CC-BY-SA		</v>
      <v xml:space="preserve">http://en.wikipedia.org/wiki/Equatorial_Guinea	https://en.wikipedia.org/wiki/Equatorial_Guinea	https://travel.state.gov/content/travel/en/international-travel/International-Travel-Country-Information-Pages/EquatorialGuinea.html	</v>
      <v xml:space="preserve">http://creativecommons.org/licenses/by-sa/3.0/	http://creativecommons.org/licenses/by-sa/3.0/		</v>
    </spb>
    <spb s="0">
      <v xml:space="preserve">Wikipedia	</v>
      <v xml:space="preserve">CC-BY-SA	</v>
      <v xml:space="preserve">http://en.wikipedia.org/wiki/Equatorial_Guinea	</v>
      <v xml:space="preserve">http://creativecommons.org/licenses/by-sa/3.0/	</v>
    </spb>
    <spb s="0">
      <v xml:space="preserve">Wikipedia	Cia	</v>
      <v xml:space="preserve">CC-BY-SA		</v>
      <v xml:space="preserve">http://en.wikipedia.org/wiki/Equatorial_Guinea	https://www.cia.gov/library/publications/the-world-factbook/geos/ek.html?Transportation	</v>
      <v xml:space="preserve">http://creativecommons.org/licenses/by-sa/3.0/		</v>
    </spb>
    <spb s="0">
      <v xml:space="preserve">travel.state.gov	</v>
      <v xml:space="preserve">	</v>
      <v xml:space="preserve">https://travel.state.gov/content/travel/en/international-travel/International-Travel-Country-Information-Pages/EquatorialGuinea.html	</v>
      <v xml:space="preserve">	</v>
    </spb>
    <spb s="0">
      <v xml:space="preserve">Cia	</v>
      <v xml:space="preserve">	</v>
      <v xml:space="preserve">https://www.cia.gov/library/publications/the-world-factbook/geos/ek.html?Transportation	</v>
      <v xml:space="preserve">	</v>
    </spb>
    <spb s="53">
      <v>87</v>
      <v>373</v>
      <v>374</v>
      <v>375</v>
      <v>91</v>
      <v>92</v>
      <v>375</v>
      <v>376</v>
      <v>376</v>
      <v>377</v>
      <v>377</v>
      <v>376</v>
      <v>376</v>
      <v>378</v>
      <v>379</v>
      <v>98</v>
      <v>379</v>
      <v>99</v>
      <v>376</v>
      <v>379</v>
      <v>100</v>
      <v>101</v>
      <v>102</v>
      <v>379</v>
      <v>379</v>
      <v>377</v>
      <v>379</v>
      <v>103</v>
      <v>104</v>
      <v>105</v>
      <v>379</v>
      <v>379</v>
      <v>379</v>
      <v>379</v>
      <v>106</v>
    </spb>
    <spb s="2">
      <v>22</v>
      <v>Name</v>
      <v>LearnMoreOnLink</v>
    </spb>
    <spb s="54">
      <v>2019</v>
      <v>2019</v>
      <v>square km</v>
      <v>per thousand (2018)</v>
      <v>2019</v>
      <v>2019</v>
      <v>2018</v>
      <v>2019</v>
      <v>years (2018)</v>
      <v>2018</v>
      <v>per thousand (2018)</v>
      <v>2019</v>
      <v>2017</v>
      <v>2016</v>
      <v>2019</v>
      <v>2016</v>
      <v>2017</v>
      <v>kilotons per year (2016)</v>
      <v>deaths per 100,000 (2017)</v>
      <v>2007</v>
      <v>2015</v>
      <v>2015</v>
      <v>2000</v>
      <v>2019</v>
    </spb>
    <spb s="0">
      <v xml:space="preserve">Wikipedia	Cia	travel.state.gov	</v>
      <v xml:space="preserve">CC-BY-SA			</v>
      <v xml:space="preserve">http://en.wikipedia.org/wiki/France	https://www.cia.gov/library/publications/the-world-factbook/geos/fr.html?Transportation	https://travel.state.gov/content/travel/en/international-travel/International-Travel-Country-Information-Pages/Monaco.html	</v>
      <v xml:space="preserve">http://creativecommons.org/licenses/by-sa/3.0/			</v>
    </spb>
    <spb s="0">
      <v xml:space="preserve">Wikipedia	Cia	</v>
      <v xml:space="preserve">CC-BY-SA		</v>
      <v xml:space="preserve">http://en.wikipedia.org/wiki/France	https://www.cia.gov/library/publications/the-world-factbook/geos/fr.html?Transportation	</v>
      <v xml:space="preserve">http://creativecommons.org/licenses/by-sa/3.0/		</v>
    </spb>
    <spb s="0">
      <v xml:space="preserve">Wikipedia	Wikipedia	Cia	travel.state.gov	Sec	</v>
      <v xml:space="preserve">CC-BY-SA	CC-BY-SA				</v>
      <v xml:space="preserve">http://en.wikipedia.org/wiki/France	https://en.wikipedia.org/wiki/France	https://www.cia.gov/library/publications/the-world-factbook/geos/fr.html?Transportation	https://travel.state.gov/content/travel/en/international-travel/International-Travel-Country-Information-Pages/Monaco.html	https://www.sec.gov/cgi-bin/browse-edgar?action=getcompany&amp;CIK=0001929509	</v>
      <v xml:space="preserve">http://creativecommons.org/licenses/by-sa/3.0/	http://creativecommons.org/licenses/by-sa/3.0/				</v>
    </spb>
    <spb s="0">
      <v xml:space="preserve">Wikipedia	</v>
      <v xml:space="preserve">CC-BY-SA	</v>
      <v xml:space="preserve">http://en.wikipedia.org/wiki/France	</v>
      <v xml:space="preserve">http://creativecommons.org/licenses/by-sa/3.0/	</v>
    </spb>
    <spb s="0">
      <v xml:space="preserve">Wikipedia	Wikipedia	Cia	travel.state.gov	Sec	</v>
      <v xml:space="preserve">CC-BY-SA	CC-BY-SA				</v>
      <v xml:space="preserve">http://en.wikipedia.org/wiki/France	http://fr.wikipedia.org/wiki/France	https://www.cia.gov/library/publications/the-world-factbook/geos/fr.html?Transportation	https://travel.state.gov/content/travel/en/international-travel/International-Travel-Country-Information-Pages/Monaco.html	https://www.sec.gov/cgi-bin/browse-edgar?action=getcompany&amp;CIK=0001929509	</v>
      <v xml:space="preserve">http://creativecommons.org/licenses/by-sa/3.0/	http://creativecommons.org/licenses/by-sa/3.0/				</v>
    </spb>
    <spb s="0">
      <v xml:space="preserve">Cia	</v>
      <v xml:space="preserve">	</v>
      <v xml:space="preserve">https://www.cia.gov/library/publications/the-world-factbook/geos/fr.html?Transportation	</v>
      <v xml:space="preserve">	</v>
    </spb>
    <spb s="55">
      <v>87</v>
      <v>383</v>
      <v>384</v>
      <v>385</v>
      <v>91</v>
      <v>92</v>
      <v>385</v>
      <v>386</v>
      <v>386</v>
      <v>384</v>
      <v>387</v>
      <v>386</v>
      <v>388</v>
      <v>98</v>
      <v>383</v>
      <v>388</v>
      <v>99</v>
      <v>386</v>
      <v>388</v>
      <v>100</v>
      <v>101</v>
      <v>102</v>
      <v>388</v>
      <v>388</v>
      <v>387</v>
      <v>388</v>
      <v>103</v>
      <v>104</v>
      <v>105</v>
      <v>128</v>
      <v>388</v>
      <v>383</v>
      <v>388</v>
      <v>388</v>
      <v>388</v>
      <v>388</v>
      <v>388</v>
      <v>388</v>
      <v>388</v>
      <v>388</v>
      <v>388</v>
      <v>388</v>
      <v>106</v>
    </spb>
    <spb s="25">
      <v>2019</v>
      <v>2019</v>
      <v>square km</v>
      <v>per thousand (2018)</v>
      <v>2019</v>
      <v>2019</v>
      <v>2018</v>
      <v>per liter (2016)</v>
      <v>2019</v>
      <v>years (2018)</v>
      <v>2018</v>
      <v>per thousand (2018)</v>
      <v>2019</v>
      <v>2017</v>
      <v>2016</v>
      <v>2019</v>
      <v>2016</v>
      <v>2018</v>
      <v>kilotons per year (2014)</v>
      <v>deaths per 100,000 (2017)</v>
      <v>kWh (2014)</v>
      <v>2015</v>
      <v>2018</v>
      <v>2017</v>
      <v>2017</v>
      <v>2017</v>
      <v>2017</v>
      <v>2017</v>
      <v>2015</v>
      <v>2017</v>
      <v>2017</v>
      <v>2017</v>
      <v>2017</v>
      <v>2019</v>
    </spb>
    <spb s="0">
      <v xml:space="preserve">Wikipedia	</v>
      <v xml:space="preserve">CC-BY-SA	</v>
      <v xml:space="preserve">http://en.wikipedia.org/wiki/Mayotte	</v>
      <v xml:space="preserve">http://creativecommons.org/licenses/by-sa/3.0/	</v>
    </spb>
    <spb s="0">
      <v xml:space="preserve">Wikipedia	Wikipedia	</v>
      <v xml:space="preserve">CC-BY-SA	CC-BY-SA	</v>
      <v xml:space="preserve">http://en.wikipedia.org/wiki/Mayotte	https://en.wikipedia.org/wiki/Mayotte	</v>
      <v xml:space="preserve">http://creativecommons.org/licenses/by-sa/3.0/	http://creativecommons.org/licenses/by-sa/3.0/	</v>
    </spb>
    <spb s="56">
      <v>391</v>
      <v>392</v>
      <v>391</v>
      <v>392</v>
      <v>391</v>
      <v>391</v>
      <v>391</v>
      <v>391</v>
      <v>391</v>
    </spb>
    <spb s="2">
      <v>23</v>
      <v>Name</v>
      <v>LearnMoreOnLink</v>
    </spb>
    <spb s="8">
      <v>square km</v>
      <v>2022</v>
    </spb>
    <spb s="0">
      <v xml:space="preserve">Wikipedia	Cia	travel.state.gov	</v>
      <v xml:space="preserve">CC-BY-SA			</v>
      <v xml:space="preserve">http://en.wikipedia.org/wiki/Gabon	https://www.cia.gov/library/publications/the-world-factbook/geos/gb.html?Transportation	https://travel.state.gov/content/travel/en/international-travel/International-Travel-Country-Information-Pages/Gabon.html	</v>
      <v xml:space="preserve">http://creativecommons.org/licenses/by-sa/3.0/			</v>
    </spb>
    <spb s="0">
      <v xml:space="preserve">Wikipedia	Wikipedia	Cia	</v>
      <v xml:space="preserve">CC-BY-SA	CC-BY-SA		</v>
      <v xml:space="preserve">http://en.wikipedia.org/wiki/Gabon	http://fr.wikipedia.org/wiki/Gabon	https://www.cia.gov/library/publications/the-world-factbook/geos/gb.html?Transportation	</v>
      <v xml:space="preserve">http://creativecommons.org/licenses/by-sa/3.0/	http://creativecommons.org/licenses/by-sa/3.0/		</v>
    </spb>
    <spb s="0">
      <v xml:space="preserve">Wikipedia	Cia	Wikipedia	travel.state.gov	</v>
      <v xml:space="preserve">CC-BY-SA		CC-BY-SA		</v>
      <v xml:space="preserve">http://en.wikipedia.org/wiki/Gabon	https://www.cia.gov/library/publications/the-world-factbook/geos/gb.html?Transportation	https://en.wikipedia.org/wiki/Gabon	https://travel.state.gov/content/travel/en/international-travel/International-Travel-Country-Information-Pages/Gabon.html	</v>
      <v xml:space="preserve">http://creativecommons.org/licenses/by-sa/3.0/		http://creativecommons.org/licenses/by-sa/3.0/		</v>
    </spb>
    <spb s="0">
      <v xml:space="preserve">Wikipedia	</v>
      <v xml:space="preserve">CC-BY-SA	</v>
      <v xml:space="preserve">http://en.wikipedia.org/wiki/Gabon	</v>
      <v xml:space="preserve">http://creativecommons.org/licenses/by-sa/3.0/	</v>
    </spb>
    <spb s="0">
      <v xml:space="preserve">Wikipedia	Cia	</v>
      <v xml:space="preserve">CC-BY-SA		</v>
      <v xml:space="preserve">http://en.wikipedia.org/wiki/Gabon	https://www.cia.gov/library/publications/the-world-factbook/geos/gb.html?Transportation	</v>
      <v xml:space="preserve">http://creativecommons.org/licenses/by-sa/3.0/		</v>
    </spb>
    <spb s="0">
      <v xml:space="preserve">Wikipedia	Wikipedia	Cia	Wikipedia	travel.state.gov	</v>
      <v xml:space="preserve">CC-BY-SA	CC-BY-SA		CC-BY-SA		</v>
      <v xml:space="preserve">http://en.wikipedia.org/wiki/Gabon	http://fr.wikipedia.org/wiki/Gabon	https://www.cia.gov/library/publications/the-world-factbook/geos/gb.html?Transportation	http://ja.wikipedia.org/wiki/ガボンの地方行政区画	https://travel.state.gov/content/travel/en/international-travel/International-Travel-Country-Information-Pages/Gabon.html	</v>
      <v xml:space="preserve">http://creativecommons.org/licenses/by-sa/3.0/	http://creativecommons.org/licenses/by-sa/3.0/		http://creativecommons.org/licenses/by-sa/3.0/		</v>
    </spb>
    <spb s="0">
      <v xml:space="preserve">travel.state.gov	</v>
      <v xml:space="preserve">	</v>
      <v xml:space="preserve">https://travel.state.gov/content/travel/en/international-travel/International-Travel-Country-Information-Pages/Gabon.html	</v>
      <v xml:space="preserve">	</v>
    </spb>
    <spb s="0">
      <v xml:space="preserve">Cia	</v>
      <v xml:space="preserve">	</v>
      <v xml:space="preserve">https://www.cia.gov/library/publications/the-world-factbook/geos/gb.html?Transportation	</v>
      <v xml:space="preserve">	</v>
    </spb>
    <spb s="0">
      <v xml:space="preserve">Wikipedia	Wikipedia	</v>
      <v xml:space="preserve">CC-BY-SA	CC-BY-SA	</v>
      <v xml:space="preserve">http://en.wikipedia.org/wiki/Gabon	http://ja.wikipedia.org/wiki/ガボンの地方行政区画	</v>
      <v xml:space="preserve">http://creativecommons.org/licenses/by-sa/3.0/	http://creativecommons.org/licenses/by-sa/3.0/	</v>
    </spb>
    <spb s="26">
      <v>87</v>
      <v>396</v>
      <v>397</v>
      <v>398</v>
      <v>91</v>
      <v>92</v>
      <v>398</v>
      <v>399</v>
      <v>399</v>
      <v>400</v>
      <v>401</v>
      <v>399</v>
      <v>399</v>
      <v>402</v>
      <v>403</v>
      <v>98</v>
      <v>396</v>
      <v>403</v>
      <v>99</v>
      <v>404</v>
      <v>403</v>
      <v>100</v>
      <v>101</v>
      <v>102</v>
      <v>403</v>
      <v>403</v>
      <v>401</v>
      <v>403</v>
      <v>103</v>
      <v>104</v>
      <v>105</v>
      <v>128</v>
      <v>403</v>
      <v>403</v>
      <v>403</v>
      <v>403</v>
      <v>403</v>
      <v>403</v>
      <v>403</v>
      <v>403</v>
      <v>403</v>
      <v>403</v>
      <v>403</v>
      <v>106</v>
    </spb>
    <spb s="23">
      <v>2019</v>
      <v>2019</v>
      <v>square km</v>
      <v>per thousand (2018)</v>
      <v>2019</v>
      <v>2019</v>
      <v>2018</v>
      <v>per liter (2016)</v>
      <v>2019</v>
      <v>years (2018)</v>
      <v>2018</v>
      <v>per thousand (2018)</v>
      <v>2019</v>
      <v>2017</v>
      <v>2016</v>
      <v>2019</v>
      <v>2016</v>
      <v>2017</v>
      <v>kilotons per year (2016)</v>
      <v>deaths per 100,000 (2017)</v>
      <v>kWh (2014)</v>
      <v>2014</v>
      <v>2017</v>
      <v>2017</v>
      <v>2017</v>
      <v>2017</v>
      <v>2017</v>
      <v>2015</v>
      <v>2017</v>
      <v>2017</v>
      <v>2011</v>
      <v>2003</v>
      <v>2019</v>
    </spb>
    <spb s="0">
      <v xml:space="preserve">Wikipedia	Cia	travel.state.gov	</v>
      <v xml:space="preserve">CC-BY-SA			</v>
      <v xml:space="preserve">http://en.wikipedia.org/wiki/Georgia_(country)	https://www.cia.gov/library/publications/the-world-factbook/geos/gg.html?Transportation	https://travel.state.gov/content/travel/en/international-travel/International-Travel-Country-Information-Pages/Georgia.html	</v>
      <v xml:space="preserve">http://creativecommons.org/licenses/by-sa/3.0/			</v>
    </spb>
    <spb s="0">
      <v xml:space="preserve">Wikipedia	Wikipedia	Cia	</v>
      <v xml:space="preserve">CC-BY-SA	CC-BY-SA		</v>
      <v xml:space="preserve">http://en.wikipedia.org/wiki/Georgia_(country)	http://es.wikipedia.org/wiki/Georgia	https://www.cia.gov/library/publications/the-world-factbook/geos/gg.html?Transportation	</v>
      <v xml:space="preserve">http://creativecommons.org/licenses/by-sa/3.0/	http://creativecommons.org/licenses/by-sa/3.0/		</v>
    </spb>
    <spb s="0">
      <v xml:space="preserve">Wikipedia	Cia	travel.state.gov	Sec	Tasteatlas	</v>
      <v xml:space="preserve">CC-BY-SA					</v>
      <v xml:space="preserve">http://en.wikipedia.org/wiki/Georgia_(country)	https://www.cia.gov/library/publications/the-world-factbook/geos/gg.html?Transportation	https://travel.state.gov/content/travel/en/international-travel/International-Travel-Country-Information-Pages/Georgia.html	https://www.sec.gov/cgi-bin/browse-edgar?action=getcompany&amp;CIK=0001852536	https://www.tasteatlas.com/georgia	</v>
      <v xml:space="preserve">http://creativecommons.org/licenses/by-sa/3.0/					</v>
    </spb>
    <spb s="0">
      <v xml:space="preserve">Wikipedia	</v>
      <v xml:space="preserve">CC-BY-SA	</v>
      <v xml:space="preserve">http://en.wikipedia.org/wiki/Georgia_(country)	</v>
      <v xml:space="preserve">http://creativecommons.org/licenses/by-sa/3.0/	</v>
    </spb>
    <spb s="0">
      <v xml:space="preserve">Wikipedia	Cia	</v>
      <v xml:space="preserve">CC-BY-SA		</v>
      <v xml:space="preserve">http://en.wikipedia.org/wiki/Georgia_(country)	https://www.cia.gov/library/publications/the-world-factbook/geos/gg.html?Transportation	</v>
      <v xml:space="preserve">http://creativecommons.org/licenses/by-sa/3.0/		</v>
    </spb>
    <spb s="0">
      <v xml:space="preserve">travel.state.gov	</v>
      <v xml:space="preserve">	</v>
      <v xml:space="preserve">https://travel.state.gov/content/travel/en/international-travel/International-Travel-Country-Information-Pages/Georgia.html	</v>
      <v xml:space="preserve">	</v>
    </spb>
    <spb s="0">
      <v xml:space="preserve">Cia	</v>
      <v xml:space="preserve">	</v>
      <v xml:space="preserve">https://www.cia.gov/library/publications/the-world-factbook/geos/gg.html?Transportation	</v>
      <v xml:space="preserve">	</v>
    </spb>
    <spb s="26">
      <v>87</v>
      <v>407</v>
      <v>408</v>
      <v>409</v>
      <v>91</v>
      <v>92</v>
      <v>409</v>
      <v>410</v>
      <v>410</v>
      <v>411</v>
      <v>407</v>
      <v>410</v>
      <v>410</v>
      <v>412</v>
      <v>413</v>
      <v>98</v>
      <v>407</v>
      <v>413</v>
      <v>99</v>
      <v>410</v>
      <v>413</v>
      <v>100</v>
      <v>101</v>
      <v>102</v>
      <v>413</v>
      <v>413</v>
      <v>407</v>
      <v>413</v>
      <v>103</v>
      <v>104</v>
      <v>105</v>
      <v>128</v>
      <v>413</v>
      <v>413</v>
      <v>413</v>
      <v>413</v>
      <v>413</v>
      <v>413</v>
      <v>413</v>
      <v>413</v>
      <v>413</v>
      <v>413</v>
      <v>413</v>
      <v>106</v>
    </spb>
    <spb s="23">
      <v>2019</v>
      <v>2019</v>
      <v>square km</v>
      <v>per thousand (2018)</v>
      <v>2019</v>
      <v>2019</v>
      <v>2018</v>
      <v>per liter (2016)</v>
      <v>2019</v>
      <v>years (2018)</v>
      <v>2018</v>
      <v>per thousand (2018)</v>
      <v>2019</v>
      <v>2017</v>
      <v>2016</v>
      <v>2019</v>
      <v>2016</v>
      <v>2018</v>
      <v>kilotons per year (2016)</v>
      <v>deaths per 100,000 (2017)</v>
      <v>kWh (2014)</v>
      <v>2014</v>
      <v>2018</v>
      <v>2018</v>
      <v>2018</v>
      <v>2018</v>
      <v>2018</v>
      <v>2015</v>
      <v>2018</v>
      <v>2018</v>
      <v>2018</v>
      <v>2019</v>
      <v>2019</v>
    </spb>
    <spb s="0">
      <v xml:space="preserve">Wikipedia	Cia	travel.state.gov	</v>
      <v xml:space="preserve">CC-BY-SA			</v>
      <v xml:space="preserve">http://en.wikipedia.org/wiki/Germany	https://www.cia.gov/library/publications/the-world-factbook/geos/gm.html?Transportation	https://travel.state.gov/content/travel/en/international-travel/International-Travel-Country-Information-Pages/Germany.html	</v>
      <v xml:space="preserve">http://creativecommons.org/licenses/by-sa/3.0/			</v>
    </spb>
    <spb s="0">
      <v xml:space="preserve">Wikipedia	Cia	</v>
      <v xml:space="preserve">CC-BY-SA		</v>
      <v xml:space="preserve">http://en.wikipedia.org/wiki/Germany	https://www.cia.gov/library/publications/the-world-factbook/geos/gm.html?Transportation	</v>
      <v xml:space="preserve">http://creativecommons.org/licenses/by-sa/3.0/		</v>
    </spb>
    <spb s="0">
      <v xml:space="preserve">Wikipedia	Wikipedia	Cia	ec.europa.eu	travel.state.gov	Sec	</v>
      <v xml:space="preserve">CC-BY-SA	CC-BY-SA					</v>
      <v xml:space="preserve">http://en.wikipedia.org/wiki/Germany	https://en.wikipedia.org/wiki/Germany	https://www.cia.gov/library/publications/the-world-factbook/geos/gm.html?Transportation	https://ec.europa.eu/CensusHub2/query.do?step=selectHyperCube&amp;qhc=false	https://travel.state.gov/content/travel/en/international-travel/International-Travel-Country-Information-Pages/Germany.html	https://www.sec.gov/cgi-bin/browse-edgar?action=getcompany&amp;CIK=0001902682	</v>
      <v xml:space="preserve">http://creativecommons.org/licenses/by-sa/3.0/	http://creativecommons.org/licenses/by-sa/3.0/					</v>
    </spb>
    <spb s="0">
      <v xml:space="preserve">Wikipedia	</v>
      <v xml:space="preserve">CC-BY-SA	</v>
      <v xml:space="preserve">http://en.wikipedia.org/wiki/Germany	</v>
      <v xml:space="preserve">http://creativecommons.org/licenses/by-sa/3.0/	</v>
    </spb>
    <spb s="0">
      <v xml:space="preserve">Wikipedia	Wikipedia	Wikidata	Cia	ec.europa.eu	travel.state.gov	Sec	</v>
      <v xml:space="preserve">CC-BY-SA	CC-BY-SA						</v>
      <v xml:space="preserve">http://en.wikipedia.org/wiki/Germany	http://fr.wikipedia.org/wiki/Allemagne	https://www.wikidata.org/wiki/Q183	https://www.cia.gov/library/publications/the-world-factbook/geos/gm.html?Transportation	https://ec.europa.eu/CensusHub2/query.do?step=selectHyperCube&amp;qhc=false	https://travel.state.gov/content/travel/en/international-travel/International-Travel-Country-Information-Pages/Germany.html	https://www.sec.gov/cgi-bin/browse-edgar?action=getcompany&amp;CIK=0001902682	</v>
      <v xml:space="preserve">http://creativecommons.org/licenses/by-sa/3.0/	http://creativecommons.org/licenses/by-sa/3.0/						</v>
    </spb>
    <spb s="0">
      <v xml:space="preserve">travel.state.gov	</v>
      <v xml:space="preserve">	</v>
      <v xml:space="preserve">https://travel.state.gov/content/travel/en/international-travel/International-Travel-Country-Information-Pages/Germany.html	</v>
      <v xml:space="preserve">	</v>
    </spb>
    <spb s="0">
      <v xml:space="preserve">Cia	</v>
      <v xml:space="preserve">	</v>
      <v xml:space="preserve">https://www.cia.gov/library/publications/the-world-factbook/geos/gm.html?Transportation	</v>
      <v xml:space="preserve">	</v>
    </spb>
    <spb s="24">
      <v>87</v>
      <v>416</v>
      <v>417</v>
      <v>418</v>
      <v>91</v>
      <v>92</v>
      <v>418</v>
      <v>419</v>
      <v>419</v>
      <v>417</v>
      <v>420</v>
      <v>419</v>
      <v>419</v>
      <v>421</v>
      <v>422</v>
      <v>98</v>
      <v>416</v>
      <v>422</v>
      <v>99</v>
      <v>419</v>
      <v>422</v>
      <v>100</v>
      <v>101</v>
      <v>102</v>
      <v>422</v>
      <v>422</v>
      <v>420</v>
      <v>422</v>
      <v>103</v>
      <v>104</v>
      <v>105</v>
      <v>128</v>
      <v>422</v>
      <v>416</v>
      <v>422</v>
      <v>422</v>
      <v>422</v>
      <v>422</v>
      <v>422</v>
      <v>422</v>
      <v>422</v>
      <v>422</v>
      <v>422</v>
      <v>422</v>
      <v>106</v>
    </spb>
    <spb s="25">
      <v>2019</v>
      <v>2019</v>
      <v>square km</v>
      <v>per thousand (2018)</v>
      <v>2019</v>
      <v>2019</v>
      <v>2018</v>
      <v>per liter (2016)</v>
      <v>2019</v>
      <v>years (2018)</v>
      <v>2018</v>
      <v>per thousand (2018)</v>
      <v>2019</v>
      <v>2017</v>
      <v>2016</v>
      <v>2019</v>
      <v>2016</v>
      <v>2017</v>
      <v>kilotons per year (2016)</v>
      <v>deaths per 100,000 (2017)</v>
      <v>kWh (2014)</v>
      <v>2015</v>
      <v>2019</v>
      <v>2016</v>
      <v>2016</v>
      <v>2016</v>
      <v>2016</v>
      <v>2016</v>
      <v>2015</v>
      <v>2016</v>
      <v>2016</v>
      <v>2017</v>
      <v>2017</v>
      <v>2019</v>
    </spb>
    <spb s="0">
      <v xml:space="preserve">Wikipedia	</v>
      <v xml:space="preserve">Public domain	</v>
      <v xml:space="preserve">http://en.wikipedia.org/wiki/Germany	</v>
      <v xml:space="preserve">http://en.wikipedia.org/wiki/Public_domain	</v>
    </spb>
    <spb s="0">
      <v xml:space="preserve">Wikipedia	Cia	travel.state.gov	</v>
      <v xml:space="preserve">CC-BY-SA			</v>
      <v xml:space="preserve">http://en.wikipedia.org/wiki/Ghana	https://www.cia.gov/library/publications/the-world-factbook/geos/gh.html?Transportation	https://travel.state.gov/content/travel/en/international-travel/International-Travel-Country-Information-Pages/Ghana.html	</v>
      <v xml:space="preserve">http://creativecommons.org/licenses/by-sa/3.0/			</v>
    </spb>
    <spb s="0">
      <v xml:space="preserve">Wikipedia	Cia	</v>
      <v xml:space="preserve">CC-BY-SA		</v>
      <v xml:space="preserve">http://es.wikipedia.org/wiki/Ghana	https://www.cia.gov/library/publications/the-world-factbook/geos/gh.html?Transportation	</v>
      <v xml:space="preserve">http://creativecommons.org/licenses/by-sa/3.0/		</v>
    </spb>
    <spb s="0">
      <v xml:space="preserve">Wikipedia	Cia	Wikipedia	travel.state.gov	Sec	</v>
      <v xml:space="preserve">CC-BY-SA		CC-BY-SA			</v>
      <v xml:space="preserve">http://en.wikipedia.org/wiki/Ghana	https://www.cia.gov/library/publications/the-world-factbook/geos/gh.html?Transportation	https://en.wikipedia.org/wiki/Ghana	https://travel.state.gov/content/travel/en/international-travel/International-Travel-Country-Information-Pages/Ghana.html	https://www.sec.gov/cgi-bin/browse-edgar?action=getcompany&amp;CIK=0001810997	</v>
      <v xml:space="preserve">http://creativecommons.org/licenses/by-sa/3.0/		http://creativecommons.org/licenses/by-sa/3.0/			</v>
    </spb>
    <spb s="0">
      <v xml:space="preserve">Wikipedia	</v>
      <v xml:space="preserve">CC-BY-SA	</v>
      <v xml:space="preserve">http://en.wikipedia.org/wiki/Ghana	</v>
      <v xml:space="preserve">http://creativecommons.org/licenses/by-sa/3.0/	</v>
    </spb>
    <spb s="0">
      <v xml:space="preserve">Wikipedia	Cia	</v>
      <v xml:space="preserve">CC-BY-SA		</v>
      <v xml:space="preserve">http://en.wikipedia.org/wiki/Ghana	https://www.cia.gov/library/publications/the-world-factbook/geos/gh.html?Transportation	</v>
      <v xml:space="preserve">http://creativecommons.org/licenses/by-sa/3.0/		</v>
    </spb>
    <spb s="0">
      <v xml:space="preserve">Wikipedia	Wikipedia	Cia	Wikipedia	travel.state.gov	</v>
      <v xml:space="preserve">CC-BY-SA	CC-BY-SA		CC-BY-SA		</v>
      <v xml:space="preserve">http://en.wikipedia.org/wiki/Ghana	http://fr.wikipedia.org/wiki/Ghana	https://www.cia.gov/library/publications/the-world-factbook/geos/gh.html?Transportation	https://en.wikipedia.org/wiki/Ghana	https://travel.state.gov/content/travel/en/international-travel/International-Travel-Country-Information-Pages/Ghana.html	</v>
      <v xml:space="preserve">http://creativecommons.org/licenses/by-sa/3.0/	http://creativecommons.org/licenses/by-sa/3.0/		http://creativecommons.org/licenses/by-sa/3.0/		</v>
    </spb>
    <spb s="0">
      <v xml:space="preserve">travel.state.gov	</v>
      <v xml:space="preserve">	</v>
      <v xml:space="preserve">https://travel.state.gov/content/travel/en/international-travel/International-Travel-Country-Information-Pages/Ghana.html	</v>
      <v xml:space="preserve">	</v>
    </spb>
    <spb s="0">
      <v xml:space="preserve">Cia	</v>
      <v xml:space="preserve">	</v>
      <v xml:space="preserve">https://www.cia.gov/library/publications/the-world-factbook/geos/gh.html?Transportation	</v>
      <v xml:space="preserve">	</v>
    </spb>
    <spb s="24">
      <v>87</v>
      <v>426</v>
      <v>427</v>
      <v>428</v>
      <v>91</v>
      <v>429</v>
      <v>428</v>
      <v>429</v>
      <v>429</v>
      <v>430</v>
      <v>431</v>
      <v>429</v>
      <v>429</v>
      <v>432</v>
      <v>433</v>
      <v>98</v>
      <v>426</v>
      <v>433</v>
      <v>99</v>
      <v>429</v>
      <v>433</v>
      <v>100</v>
      <v>101</v>
      <v>102</v>
      <v>433</v>
      <v>433</v>
      <v>431</v>
      <v>433</v>
      <v>103</v>
      <v>104</v>
      <v>105</v>
      <v>128</v>
      <v>433</v>
      <v>426</v>
      <v>433</v>
      <v>433</v>
      <v>433</v>
      <v>433</v>
      <v>433</v>
      <v>433</v>
      <v>433</v>
      <v>433</v>
      <v>433</v>
      <v>433</v>
      <v>106</v>
    </spb>
    <spb s="25">
      <v>2019</v>
      <v>2019</v>
      <v>square km</v>
      <v>per thousand (2018)</v>
      <v>2021</v>
      <v>2019</v>
      <v>2018</v>
      <v>per liter (2016)</v>
      <v>2019</v>
      <v>years (2018)</v>
      <v>2018</v>
      <v>per thousand (2018)</v>
      <v>2019</v>
      <v>2017</v>
      <v>2016</v>
      <v>2019</v>
      <v>2016</v>
      <v>2017</v>
      <v>kilotons per year (2016)</v>
      <v>deaths per 100,000 (2017)</v>
      <v>kWh (2014)</v>
      <v>2014</v>
      <v>2011</v>
      <v>2016</v>
      <v>2016</v>
      <v>2016</v>
      <v>2016</v>
      <v>2016</v>
      <v>2015</v>
      <v>2016</v>
      <v>2016</v>
      <v>2019</v>
      <v>2018</v>
      <v>2019</v>
    </spb>
    <spb s="0">
      <v xml:space="preserve">Wikipedia	</v>
      <v xml:space="preserve">Public domain	</v>
      <v xml:space="preserve">http://en.wikipedia.org/wiki/Ghana	</v>
      <v xml:space="preserve">http://en.wikipedia.org/wiki/Public_domain	</v>
    </spb>
    <spb s="0">
      <v xml:space="preserve">Wikipedia	Cia	travel.state.gov	</v>
      <v xml:space="preserve">CC-BY-SA			</v>
      <v xml:space="preserve">http://en.wikipedia.org/wiki/Guinea	https://www.cia.gov/library/publications/the-world-factbook/geos/gv.html?Transportation	https://travel.state.gov/content/travel/en/international-travel/International-Travel-Country-Information-Pages/Guinea.html	</v>
      <v xml:space="preserve">http://creativecommons.org/licenses/by-sa/3.0/			</v>
    </spb>
    <spb s="0">
      <v xml:space="preserve">Wikipedia	Wikipedia	Cia	</v>
      <v xml:space="preserve">CC-BY-SA	CC-BY-SA		</v>
      <v xml:space="preserve">http://en.wikipedia.org/wiki/Guinea	http://es.wikipedia.org/wiki/Guinea	https://www.cia.gov/library/publications/the-world-factbook/geos/gv.html?Transportation	</v>
      <v xml:space="preserve">http://creativecommons.org/licenses/by-sa/3.0/	http://creativecommons.org/licenses/by-sa/3.0/		</v>
    </spb>
    <spb s="0">
      <v xml:space="preserve">Wikipedia	Wikipedia	travel.state.gov	</v>
      <v xml:space="preserve">CC-BY-SA	CC-BY-SA		</v>
      <v xml:space="preserve">http://en.wikipedia.org/wiki/Guinea	https://en.wikipedia.org/wiki/Guinea	https://travel.state.gov/content/travel/en/international-travel/International-Travel-Country-Information-Pages/Guinea.html	</v>
      <v xml:space="preserve">http://creativecommons.org/licenses/by-sa/3.0/	http://creativecommons.org/licenses/by-sa/3.0/		</v>
    </spb>
    <spb s="0">
      <v xml:space="preserve">Wikipedia	</v>
      <v xml:space="preserve">CC-BY-SA	</v>
      <v xml:space="preserve">http://en.wikipedia.org/wiki/Guinea	</v>
      <v xml:space="preserve">http://creativecommons.org/licenses/by-sa/3.0/	</v>
    </spb>
    <spb s="0">
      <v xml:space="preserve">Wikipedia	Cia	</v>
      <v xml:space="preserve">CC-BY-SA		</v>
      <v xml:space="preserve">http://en.wikipedia.org/wiki/Guinea	https://www.cia.gov/library/publications/the-world-factbook/geos/gv.html?Transportation	</v>
      <v xml:space="preserve">http://creativecommons.org/licenses/by-sa/3.0/		</v>
    </spb>
    <spb s="0">
      <v xml:space="preserve">travel.state.gov	</v>
      <v xml:space="preserve">	</v>
      <v xml:space="preserve">https://travel.state.gov/content/travel/en/international-travel/International-Travel-Country-Information-Pages/Guinea.html	</v>
      <v xml:space="preserve">	</v>
    </spb>
    <spb s="0">
      <v xml:space="preserve">Cia	</v>
      <v xml:space="preserve">	</v>
      <v xml:space="preserve">https://www.cia.gov/library/publications/the-world-factbook/geos/gv.html?Transportation	</v>
      <v xml:space="preserve">	</v>
    </spb>
    <spb s="57">
      <v>87</v>
      <v>437</v>
      <v>438</v>
      <v>439</v>
      <v>91</v>
      <v>92</v>
      <v>439</v>
      <v>440</v>
      <v>440</v>
      <v>441</v>
      <v>440</v>
      <v>442</v>
      <v>443</v>
      <v>98</v>
      <v>437</v>
      <v>443</v>
      <v>99</v>
      <v>440</v>
      <v>443</v>
      <v>100</v>
      <v>101</v>
      <v>102</v>
      <v>443</v>
      <v>443</v>
      <v>437</v>
      <v>443</v>
      <v>103</v>
      <v>104</v>
      <v>105</v>
      <v>443</v>
      <v>443</v>
      <v>443</v>
      <v>443</v>
      <v>443</v>
      <v>443</v>
      <v>443</v>
      <v>443</v>
      <v>443</v>
      <v>443</v>
      <v>106</v>
    </spb>
    <spb s="2">
      <v>24</v>
      <v>Name</v>
      <v>LearnMoreOnLink</v>
    </spb>
    <spb s="58">
      <v>2019</v>
      <v>2019</v>
      <v>square km</v>
      <v>per thousand (2018)</v>
      <v>2019</v>
      <v>2019</v>
      <v>2018</v>
      <v>per liter (2016)</v>
      <v>2019</v>
      <v>years (2018)</v>
      <v>1992</v>
      <v>per thousand (2018)</v>
      <v>2019</v>
      <v>2017</v>
      <v>2016</v>
      <v>2019</v>
      <v>2016</v>
      <v>2016</v>
      <v>kilotons per year (2016)</v>
      <v>deaths per 100,000 (2017)</v>
      <v>2012</v>
      <v>2012</v>
      <v>2012</v>
      <v>2012</v>
      <v>2012</v>
      <v>2015</v>
      <v>2012</v>
      <v>2012</v>
      <v>2016</v>
      <v>2014</v>
      <v>2019</v>
    </spb>
    <spb s="0">
      <v xml:space="preserve">Wikipedia	Cia	travel.state.gov	</v>
      <v xml:space="preserve">CC-BY-SA			</v>
      <v xml:space="preserve">http://en.wikipedia.org/wiki/Guyana	https://www.cia.gov/library/publications/the-world-factbook/geos/gy.html?Transportation	https://travel.state.gov/content/travel/en/international-travel/International-Travel-Country-Information-Pages/Guyana.html	</v>
      <v xml:space="preserve">http://creativecommons.org/licenses/by-sa/3.0/			</v>
    </spb>
    <spb s="0">
      <v xml:space="preserve">Wikipedia	Cia	</v>
      <v xml:space="preserve">CC-BY-SA		</v>
      <v xml:space="preserve">http://es.wikipedia.org/wiki/Guyana	https://www.cia.gov/library/publications/the-world-factbook/geos/gy.html?Transportation	</v>
      <v xml:space="preserve">http://creativecommons.org/licenses/by-sa/3.0/		</v>
    </spb>
    <spb s="0">
      <v xml:space="preserve">Wikipedia	Cia	Wikipedia	travel.state.gov	</v>
      <v xml:space="preserve">CC-BY-SA		CC-BY-SA		</v>
      <v xml:space="preserve">http://en.wikipedia.org/wiki/Guyana	https://www.cia.gov/library/publications/the-world-factbook/geos/gy.html?Transportation	https://en.wikipedia.org/wiki/Guyana	https://travel.state.gov/content/travel/en/international-travel/International-Travel-Country-Information-Pages/Guyana.html	</v>
      <v xml:space="preserve">http://creativecommons.org/licenses/by-sa/3.0/		http://creativecommons.org/licenses/by-sa/3.0/		</v>
    </spb>
    <spb s="0">
      <v xml:space="preserve">Wikipedia	</v>
      <v xml:space="preserve">CC-BY-SA	</v>
      <v xml:space="preserve">http://en.wikipedia.org/wiki/Guyana	</v>
      <v xml:space="preserve">http://creativecommons.org/licenses/by-sa/3.0/	</v>
    </spb>
    <spb s="0">
      <v xml:space="preserve">Wikipedia	Cia	</v>
      <v xml:space="preserve">CC-BY-SA		</v>
      <v xml:space="preserve">http://en.wikipedia.org/wiki/Guyana	https://www.cia.gov/library/publications/the-world-factbook/geos/gy.html?Transportation	</v>
      <v xml:space="preserve">http://creativecommons.org/licenses/by-sa/3.0/		</v>
    </spb>
    <spb s="0">
      <v xml:space="preserve">Wikipedia	Wikipedia	Cia	travel.state.gov	</v>
      <v xml:space="preserve">CC-BY-SA	CC-BY-SA			</v>
      <v xml:space="preserve">http://en.wikipedia.org/wiki/Guyana	http://fr.wikipedia.org/wiki/Guyana	https://www.cia.gov/library/publications/the-world-factbook/geos/gy.html?Transportation	https://travel.state.gov/content/travel/en/international-travel/International-Travel-Country-Information-Pages/Guyana.html	</v>
      <v xml:space="preserve">http://creativecommons.org/licenses/by-sa/3.0/	http://creativecommons.org/licenses/by-sa/3.0/			</v>
    </spb>
    <spb s="0">
      <v xml:space="preserve">Cia	</v>
      <v xml:space="preserve">	</v>
      <v xml:space="preserve">https://www.cia.gov/library/publications/the-world-factbook/geos/gy.html?Transportation	</v>
      <v xml:space="preserve">	</v>
    </spb>
    <spb s="0">
      <v xml:space="preserve">Wikipedia	Wikidata	</v>
      <v xml:space="preserve">CC-BY-SA		</v>
      <v xml:space="preserve">http://en.wikipedia.org/wiki/Guyana	https://www.wikidata.org/wiki/Q734	</v>
      <v xml:space="preserve">http://creativecommons.org/licenses/by-sa/3.0/		</v>
    </spb>
    <spb s="59">
      <v>87</v>
      <v>447</v>
      <v>448</v>
      <v>449</v>
      <v>91</v>
      <v>92</v>
      <v>449</v>
      <v>450</v>
      <v>450</v>
      <v>451</v>
      <v>452</v>
      <v>450</v>
      <v>450</v>
      <v>453</v>
      <v>98</v>
      <v>447</v>
      <v>453</v>
      <v>99</v>
      <v>454</v>
      <v>100</v>
      <v>101</v>
      <v>102</v>
      <v>453</v>
      <v>453</v>
      <v>452</v>
      <v>453</v>
      <v>103</v>
      <v>104</v>
      <v>105</v>
      <v>453</v>
      <v>453</v>
      <v>453</v>
      <v>453</v>
      <v>453</v>
      <v>453</v>
      <v>453</v>
      <v>453</v>
      <v>453</v>
      <v>453</v>
      <v>453</v>
      <v>106</v>
    </spb>
    <spb s="2">
      <v>25</v>
      <v>Name</v>
      <v>LearnMoreOnLink</v>
    </spb>
    <spb s="60">
      <v>2019</v>
      <v>2019</v>
      <v>square km</v>
      <v>per thousand (2018)</v>
      <v>2019</v>
      <v>2019</v>
      <v>2018</v>
      <v>per liter (2016)</v>
      <v>2019</v>
      <v>years (2018)</v>
      <v>per thousand (2018)</v>
      <v>2019</v>
      <v>2017</v>
      <v>2016</v>
      <v>2019</v>
      <v>2016</v>
      <v>2018</v>
      <v>kilotons per year (2016)</v>
      <v>deaths per 100,000 (2017)</v>
      <v>2007</v>
      <v>1998</v>
      <v>1998</v>
      <v>1998</v>
      <v>1998</v>
      <v>1998</v>
      <v>2015</v>
      <v>1998</v>
      <v>1998</v>
      <v>2012</v>
      <v>2012</v>
      <v>2019</v>
    </spb>
    <spb s="0">
      <v xml:space="preserve">Wikipedia	travel.state.gov	</v>
      <v xml:space="preserve">CC-BY-SA		</v>
      <v xml:space="preserve">http://en.wikipedia.org/wiki/India	https://travel.state.gov/content/travel/en/international-travel/International-Travel-Country-Information-Pages/India.html	</v>
      <v xml:space="preserve">http://creativecommons.org/licenses/by-sa/3.0/		</v>
    </spb>
    <spb s="0">
      <v xml:space="preserve">Wikipedia	Wikipedia	Wikipedia	Cia	</v>
      <v xml:space="preserve">CC-BY-SA	CC-BY-SA	CC-BY-SA		</v>
      <v xml:space="preserve">http://en.wikipedia.org/wiki/India	http://es.wikipedia.org/wiki/India	http://fr.wikipedia.org/wiki/Inde	https://www.cia.gov/library/publications/the-world-factbook/geos/in.html?Transportation	</v>
      <v xml:space="preserve">http://creativecommons.org/licenses/by-sa/3.0/	http://creativecommons.org/licenses/by-sa/3.0/	http://creativecommons.org/licenses/by-sa/3.0/		</v>
    </spb>
    <spb s="0">
      <v xml:space="preserve">Wikipedia	Cia	Wikipedia	travel.state.gov	Sec	</v>
      <v xml:space="preserve">CC-BY-SA		CC-BY-SA			</v>
      <v xml:space="preserve">http://en.wikipedia.org/wiki/India	https://www.cia.gov/library/publications/the-world-factbook/geos/in.html?Transportation	https://en.wikipedia.org/wiki/India	https://travel.state.gov/content/travel/en/international-travel/International-Travel-Country-Information-Pages/India.html	https://www.sec.gov/cgi-bin/browse-edgar?action=getcompany&amp;CIK=0001848763	</v>
      <v xml:space="preserve">http://creativecommons.org/licenses/by-sa/3.0/		http://creativecommons.org/licenses/by-sa/3.0/			</v>
    </spb>
    <spb s="0">
      <v xml:space="preserve">Wikipedia	</v>
      <v xml:space="preserve">CC-BY-SA	</v>
      <v xml:space="preserve">http://en.wikipedia.org/wiki/India	</v>
      <v xml:space="preserve">http://creativecommons.org/licenses/by-sa/3.0/	</v>
    </spb>
    <spb s="0">
      <v xml:space="preserve">Wikipedia	Cia	</v>
      <v xml:space="preserve">CC-BY-SA		</v>
      <v xml:space="preserve">http://en.wikipedia.org/wiki/India	https://www.cia.gov/library/publications/the-world-factbook/geos/in.html?Transportation	</v>
      <v xml:space="preserve">http://creativecommons.org/licenses/by-sa/3.0/		</v>
    </spb>
    <spb s="0">
      <v xml:space="preserve">Cia	</v>
      <v xml:space="preserve">	</v>
      <v xml:space="preserve">https://www.cia.gov/library/publications/the-world-factbook/geos/in.html?Transportation	</v>
      <v xml:space="preserve">	</v>
    </spb>
    <spb s="0">
      <v xml:space="preserve">Wikipedia	Cia	travel.state.gov	</v>
      <v xml:space="preserve">CC-BY-SA			</v>
      <v xml:space="preserve">http://en.wikipedia.org/wiki/India	https://www.cia.gov/library/publications/the-world-factbook/geos/in.html?Transportation	https://travel.state.gov/content/travel/en/international-travel/International-Travel-Country-Information-Pages/India.html	</v>
      <v xml:space="preserve">http://creativecommons.org/licenses/by-sa/3.0/			</v>
    </spb>
    <spb s="0">
      <v xml:space="preserve">Wikipedia	Wikipedia	Cia	travel.state.gov	Sec	</v>
      <v xml:space="preserve">CC-BY-SA	CC-BY-SA				</v>
      <v xml:space="preserve">http://en.wikipedia.org/wiki/India	http://fr.wikipedia.org/wiki/Inde	https://www.cia.gov/library/publications/the-world-factbook/geos/in.html?Transportation	https://travel.state.gov/content/travel/en/international-travel/International-Travel-Country-Information-Pages/India.html	https://www.sec.gov/cgi-bin/browse-edgar?action=getcompany&amp;CIK=0001848763	</v>
      <v xml:space="preserve">http://creativecommons.org/licenses/by-sa/3.0/	http://creativecommons.org/licenses/by-sa/3.0/				</v>
    </spb>
    <spb s="38">
      <v>87</v>
      <v>458</v>
      <v>459</v>
      <v>460</v>
      <v>91</v>
      <v>92</v>
      <v>460</v>
      <v>461</v>
      <v>461</v>
      <v>462</v>
      <v>461</v>
      <v>461</v>
      <v>463</v>
      <v>98</v>
      <v>464</v>
      <v>463</v>
      <v>99</v>
      <v>461</v>
      <v>463</v>
      <v>100</v>
      <v>101</v>
      <v>102</v>
      <v>463</v>
      <v>463</v>
      <v>465</v>
      <v>463</v>
      <v>103</v>
      <v>104</v>
      <v>105</v>
      <v>128</v>
      <v>463</v>
      <v>464</v>
      <v>463</v>
      <v>463</v>
      <v>463</v>
      <v>463</v>
      <v>463</v>
      <v>463</v>
      <v>463</v>
      <v>463</v>
      <v>463</v>
      <v>463</v>
      <v>106</v>
    </spb>
    <spb s="25">
      <v>2019</v>
      <v>2017</v>
      <v>square km</v>
      <v>per thousand (2018)</v>
      <v>2019</v>
      <v>2019</v>
      <v>2018</v>
      <v>per liter (2016)</v>
      <v>2019</v>
      <v>years (2018)</v>
      <v>2017</v>
      <v>per thousand (2018)</v>
      <v>2019</v>
      <v>2017</v>
      <v>2016</v>
      <v>2019</v>
      <v>2016</v>
      <v>2018</v>
      <v>kilotons per year (2016)</v>
      <v>deaths per 100,000 (2017)</v>
      <v>kWh (2014)</v>
      <v>2014</v>
      <v>2019</v>
      <v>2011</v>
      <v>2011</v>
      <v>2011</v>
      <v>2011</v>
      <v>2011</v>
      <v>2015</v>
      <v>2011</v>
      <v>2011</v>
      <v>2017</v>
      <v>2018</v>
      <v>2019</v>
    </spb>
    <spb s="0">
      <v xml:space="preserve">Wikipedia	</v>
      <v xml:space="preserve">Public domain	</v>
      <v xml:space="preserve">http://en.wikipedia.org/wiki/India	</v>
      <v xml:space="preserve">http://en.wikipedia.org/wiki/Public_domain	</v>
    </spb>
    <spb s="0">
      <v xml:space="preserve">Wikipedia	Cia	travel.state.gov	</v>
      <v xml:space="preserve">CC-BY-SA			</v>
      <v xml:space="preserve">http://en.wikipedia.org/wiki/Indonesia	https://www.cia.gov/library/publications/the-world-factbook/geos/id.html?Transportation	https://travel.state.gov/content/travel/en/international-travel/International-Travel-Country-Information-Pages/Indonesia.html	</v>
      <v xml:space="preserve">http://creativecommons.org/licenses/by-sa/3.0/			</v>
    </spb>
    <spb s="0">
      <v xml:space="preserve">Wikipedia	Wikipedia	Cia	</v>
      <v xml:space="preserve">CC-BY-SA	CC-BY-SA		</v>
      <v xml:space="preserve">http://en.wikipedia.org/wiki/Indonesia	http://es.wikipedia.org/wiki/Indonesia	https://www.cia.gov/library/publications/the-world-factbook/geos/id.html?Transportation	</v>
      <v xml:space="preserve">http://creativecommons.org/licenses/by-sa/3.0/	http://creativecommons.org/licenses/by-sa/3.0/		</v>
    </spb>
    <spb s="0">
      <v xml:space="preserve">Wikipedia	Cia	Wikipedia	sp2010.bps.go.id	travel.state.gov	Sec	</v>
      <v xml:space="preserve">CC-BY-SA		CC-BY-SA				</v>
      <v xml:space="preserve">http://en.wikipedia.org/wiki/Indonesia	https://www.cia.gov/library/publications/the-world-factbook/geos/id.html?Transportation	https://en.wikipedia.org/wiki/Indonesia	https://sp2010.bps.go.id/index.php/site/tabel?tid=336&amp;wid=0000000000&amp;lang=en	https://travel.state.gov/content/travel/en/international-travel/International-Travel-Country-Information-Pages/Indonesia.html	https://www.sec.gov/cgi-bin/browse-edgar?action=getcompany&amp;CIK=0001798292	</v>
      <v xml:space="preserve">http://creativecommons.org/licenses/by-sa/3.0/		http://creativecommons.org/licenses/by-sa/3.0/				</v>
    </spb>
    <spb s="0">
      <v xml:space="preserve">Wikipedia	</v>
      <v xml:space="preserve">CC-BY-SA	</v>
      <v xml:space="preserve">http://en.wikipedia.org/wiki/Indonesia	</v>
      <v xml:space="preserve">http://creativecommons.org/licenses/by-sa/3.0/	</v>
    </spb>
    <spb s="0">
      <v xml:space="preserve">Wikipedia	Cia	</v>
      <v xml:space="preserve">CC-BY-SA		</v>
      <v xml:space="preserve">http://en.wikipedia.org/wiki/Indonesia	https://www.cia.gov/library/publications/the-world-factbook/geos/id.html?Transportation	</v>
      <v xml:space="preserve">http://creativecommons.org/licenses/by-sa/3.0/		</v>
    </spb>
    <spb s="0">
      <v xml:space="preserve">Wikipedia	travel.state.gov	</v>
      <v xml:space="preserve">CC-BY-SA		</v>
      <v xml:space="preserve">http://en.wikipedia.org/wiki/Indonesia	https://travel.state.gov/content/travel/en/international-travel/International-Travel-Country-Information-Pages/Indonesia.html	</v>
      <v xml:space="preserve">http://creativecommons.org/licenses/by-sa/3.0/		</v>
    </spb>
    <spb s="0">
      <v xml:space="preserve">Cia	</v>
      <v xml:space="preserve">	</v>
      <v xml:space="preserve">https://www.cia.gov/library/publications/the-world-factbook/geos/id.html?Transportation	</v>
      <v xml:space="preserve">	</v>
    </spb>
    <spb s="0">
      <v xml:space="preserve">Wikipedia	Cia	sp2010.bps.go.id	travel.state.gov	Sec	</v>
      <v xml:space="preserve">CC-BY-SA					</v>
      <v xml:space="preserve">http://en.wikipedia.org/wiki/Indonesia	https://www.cia.gov/library/publications/the-world-factbook/geos/id.html?Transportation	https://sp2010.bps.go.id/index.php/site/tabel?tid=336&amp;wid=0000000000&amp;lang=en	https://travel.state.gov/content/travel/en/international-travel/International-Travel-Country-Information-Pages/Indonesia.html	https://www.sec.gov/cgi-bin/browse-edgar?action=getcompany&amp;CIK=0001798292	</v>
      <v xml:space="preserve">http://creativecommons.org/licenses/by-sa/3.0/					</v>
    </spb>
    <spb s="24">
      <v>87</v>
      <v>469</v>
      <v>470</v>
      <v>471</v>
      <v>91</v>
      <v>472</v>
      <v>471</v>
      <v>472</v>
      <v>472</v>
      <v>473</v>
      <v>472</v>
      <v>472</v>
      <v>472</v>
      <v>474</v>
      <v>475</v>
      <v>98</v>
      <v>469</v>
      <v>475</v>
      <v>99</v>
      <v>472</v>
      <v>475</v>
      <v>100</v>
      <v>101</v>
      <v>102</v>
      <v>475</v>
      <v>475</v>
      <v>476</v>
      <v>475</v>
      <v>103</v>
      <v>104</v>
      <v>105</v>
      <v>128</v>
      <v>475</v>
      <v>469</v>
      <v>475</v>
      <v>475</v>
      <v>475</v>
      <v>475</v>
      <v>475</v>
      <v>475</v>
      <v>475</v>
      <v>475</v>
      <v>475</v>
      <v>475</v>
      <v>106</v>
    </spb>
    <spb s="25">
      <v>2019</v>
      <v>2019</v>
      <v>square km</v>
      <v>per thousand (2018)</v>
      <v>2020</v>
      <v>2019</v>
      <v>2018</v>
      <v>per liter (2016)</v>
      <v>2019</v>
      <v>years (2018)</v>
      <v>2018</v>
      <v>per thousand (2018)</v>
      <v>2019</v>
      <v>2017</v>
      <v>2016</v>
      <v>2019</v>
      <v>2016</v>
      <v>2018</v>
      <v>kilotons per year (2016)</v>
      <v>deaths per 100,000 (2017)</v>
      <v>kWh (2014)</v>
      <v>2014</v>
      <v>2019</v>
      <v>2018</v>
      <v>2018</v>
      <v>2018</v>
      <v>2018</v>
      <v>2018</v>
      <v>2015</v>
      <v>2018</v>
      <v>2018</v>
      <v>2018</v>
      <v>2018</v>
      <v>2019</v>
    </spb>
    <spb s="0">
      <v xml:space="preserve">Wikipedia	</v>
      <v xml:space="preserve">Public domain	</v>
      <v xml:space="preserve">http://en.wikipedia.org/wiki/Indonesia	</v>
      <v xml:space="preserve">http://en.wikipedia.org/wiki/Public_domain	</v>
    </spb>
    <spb s="0">
      <v xml:space="preserve">Wikipedia	Cia	travel.state.gov	</v>
      <v xml:space="preserve">CC-BY-SA			</v>
      <v xml:space="preserve">http://en.wikipedia.org/wiki/Iran	https://www.cia.gov/library/publications/the-world-factbook/geos/ir.html?Transportation	https://travel.state.gov/content/travel/en/international-travel/International-Travel-Country-Information-Pages/Iran.html	</v>
      <v xml:space="preserve">http://creativecommons.org/licenses/by-sa/3.0/			</v>
    </spb>
    <spb s="0">
      <v xml:space="preserve">Wikipedia	Wikipedia	Cia	</v>
      <v xml:space="preserve">CC-BY-SA	CC-BY-SA		</v>
      <v xml:space="preserve">http://en.wikipedia.org/wiki/Iran	http://fr.wikipedia.org/wiki/Iran	https://www.cia.gov/library/publications/the-world-factbook/geos/ir.html?Transportation	</v>
      <v xml:space="preserve">http://creativecommons.org/licenses/by-sa/3.0/	http://creativecommons.org/licenses/by-sa/3.0/		</v>
    </spb>
    <spb s="0">
      <v xml:space="preserve">Wikipedia	Cia	Wikipedia	travel.state.gov	</v>
      <v xml:space="preserve">CC-BY-SA		CC-BY-SA		</v>
      <v xml:space="preserve">http://en.wikipedia.org/wiki/Iran	https://www.cia.gov/library/publications/the-world-factbook/geos/ir.html?Transportation	https://en.wikipedia.org/wiki/Iran	https://travel.state.gov/content/travel/en/international-travel/International-Travel-Country-Information-Pages/Iran.html	</v>
      <v xml:space="preserve">http://creativecommons.org/licenses/by-sa/3.0/		http://creativecommons.org/licenses/by-sa/3.0/		</v>
    </spb>
    <spb s="0">
      <v xml:space="preserve">Wikipedia	</v>
      <v xml:space="preserve">CC-BY-SA	</v>
      <v xml:space="preserve">http://en.wikipedia.org/wiki/Iran	</v>
      <v xml:space="preserve">http://creativecommons.org/licenses/by-sa/3.0/	</v>
    </spb>
    <spb s="0">
      <v xml:space="preserve">Wikipedia	Cia	</v>
      <v xml:space="preserve">CC-BY-SA		</v>
      <v xml:space="preserve">http://en.wikipedia.org/wiki/Iran	https://www.cia.gov/library/publications/the-world-factbook/geos/ir.html?Transportation	</v>
      <v xml:space="preserve">http://creativecommons.org/licenses/by-sa/3.0/		</v>
    </spb>
    <spb s="0">
      <v xml:space="preserve">Wikipedia	Wikipedia	Cia	travel.state.gov	</v>
      <v xml:space="preserve">CC-BY-SA	CC-BY-SA			</v>
      <v xml:space="preserve">http://en.wikipedia.org/wiki/Iran	http://fr.wikipedia.org/wiki/Iran	https://www.cia.gov/library/publications/the-world-factbook/geos/ir.html?Transportation	https://travel.state.gov/content/travel/en/international-travel/International-Travel-Country-Information-Pages/Iran.html	</v>
      <v xml:space="preserve">http://creativecommons.org/licenses/by-sa/3.0/	http://creativecommons.org/licenses/by-sa/3.0/			</v>
    </spb>
    <spb s="0">
      <v xml:space="preserve">Cia	</v>
      <v xml:space="preserve">	</v>
      <v xml:space="preserve">https://www.cia.gov/library/publications/the-world-factbook/geos/ir.html?Transportation	</v>
      <v xml:space="preserve">	</v>
    </spb>
    <spb s="29">
      <v>87</v>
      <v>480</v>
      <v>481</v>
      <v>482</v>
      <v>91</v>
      <v>92</v>
      <v>482</v>
      <v>483</v>
      <v>483</v>
      <v>484</v>
      <v>485</v>
      <v>483</v>
      <v>483</v>
      <v>486</v>
      <v>98</v>
      <v>480</v>
      <v>486</v>
      <v>99</v>
      <v>483</v>
      <v>486</v>
      <v>100</v>
      <v>101</v>
      <v>102</v>
      <v>486</v>
      <v>486</v>
      <v>485</v>
      <v>486</v>
      <v>103</v>
      <v>104</v>
      <v>105</v>
      <v>128</v>
      <v>486</v>
      <v>480</v>
      <v>486</v>
      <v>486</v>
      <v>486</v>
      <v>486</v>
      <v>486</v>
      <v>486</v>
      <v>486</v>
      <v>486</v>
      <v>486</v>
      <v>486</v>
      <v>106</v>
    </spb>
    <spb s="2">
      <v>26</v>
      <v>Name</v>
      <v>LearnMoreOnLink</v>
    </spb>
    <spb s="25">
      <v>2019</v>
      <v>2017</v>
      <v>square km</v>
      <v>per thousand (2018)</v>
      <v>2019</v>
      <v>2019</v>
      <v>2018</v>
      <v>per liter (2016)</v>
      <v>2019</v>
      <v>years (2018)</v>
      <v>2009</v>
      <v>per thousand (2018)</v>
      <v>2019</v>
      <v>2017</v>
      <v>2016</v>
      <v>2019</v>
      <v>2016</v>
      <v>2018</v>
      <v>kilotons per year (2016)</v>
      <v>deaths per 100,000 (2017)</v>
      <v>kWh (2014)</v>
      <v>2014</v>
      <v>2019</v>
      <v>2017</v>
      <v>2017</v>
      <v>2017</v>
      <v>2017</v>
      <v>2017</v>
      <v>2015</v>
      <v>2017</v>
      <v>2017</v>
      <v>2017</v>
      <v>2017</v>
      <v>2019</v>
    </spb>
    <spb s="0">
      <v xml:space="preserve">Wikipedia	Cia	travel.state.gov	</v>
      <v xml:space="preserve">CC-BY-SA			</v>
      <v xml:space="preserve">http://en.wikipedia.org/wiki/Iraq	https://www.cia.gov/library/publications/the-world-factbook/geos/iz.html?Transportation	https://travel.state.gov/content/travel/en/international-travel/International-Travel-Country-Information-Pages/Iraq.html	</v>
      <v xml:space="preserve">http://creativecommons.org/licenses/by-sa/3.0/			</v>
    </spb>
    <spb s="0">
      <v xml:space="preserve">Wikipedia	Wikipedia	Cia	</v>
      <v xml:space="preserve">CC-BY-SA	CC-BY-SA		</v>
      <v xml:space="preserve">http://en.wikipedia.org/wiki/Iraq	http://es.wikipedia.org/wiki/Irak	https://www.cia.gov/library/publications/the-world-factbook/geos/iz.html?Transportation	</v>
      <v xml:space="preserve">http://creativecommons.org/licenses/by-sa/3.0/	http://creativecommons.org/licenses/by-sa/3.0/		</v>
    </spb>
    <spb s="0">
      <v xml:space="preserve">Wikipedia	Cia	Wikipedia	travel.state.gov	</v>
      <v xml:space="preserve">CC-BY-SA		CC-BY-SA		</v>
      <v xml:space="preserve">http://en.wikipedia.org/wiki/Iraq	https://www.cia.gov/library/publications/the-world-factbook/geos/iz.html?Transportation	https://en.wikipedia.org/wiki/Iraq	https://travel.state.gov/content/travel/en/international-travel/International-Travel-Country-Information-Pages/Iraq.html	</v>
      <v xml:space="preserve">http://creativecommons.org/licenses/by-sa/3.0/		http://creativecommons.org/licenses/by-sa/3.0/		</v>
    </spb>
    <spb s="0">
      <v xml:space="preserve">Wikipedia	</v>
      <v xml:space="preserve">CC-BY-SA	</v>
      <v xml:space="preserve">http://en.wikipedia.org/wiki/Iraq	</v>
      <v xml:space="preserve">http://creativecommons.org/licenses/by-sa/3.0/	</v>
    </spb>
    <spb s="0">
      <v xml:space="preserve">Wikipedia	Cia	</v>
      <v xml:space="preserve">CC-BY-SA		</v>
      <v xml:space="preserve">http://en.wikipedia.org/wiki/Iraq	https://www.cia.gov/library/publications/the-world-factbook/geos/iz.html?Transportation	</v>
      <v xml:space="preserve">http://creativecommons.org/licenses/by-sa/3.0/		</v>
    </spb>
    <spb s="0">
      <v xml:space="preserve">Wikipedia	Wikipedia	Cia	travel.state.gov	</v>
      <v xml:space="preserve">CC-BY-SA	CC-BY-SA			</v>
      <v xml:space="preserve">http://en.wikipedia.org/wiki/Iraq	http://fr.wikipedia.org/wiki/Irak	https://www.cia.gov/library/publications/the-world-factbook/geos/iz.html?Transportation	https://travel.state.gov/content/travel/en/international-travel/International-Travel-Country-Information-Pages/Iraq.html	</v>
      <v xml:space="preserve">http://creativecommons.org/licenses/by-sa/3.0/	http://creativecommons.org/licenses/by-sa/3.0/			</v>
    </spb>
    <spb s="0">
      <v xml:space="preserve">travel.state.gov	</v>
      <v xml:space="preserve">	</v>
      <v xml:space="preserve">https://travel.state.gov/content/travel/en/international-travel/International-Travel-Country-Information-Pages/Iraq.html	</v>
      <v xml:space="preserve">	</v>
    </spb>
    <spb s="0">
      <v xml:space="preserve">Cia	</v>
      <v xml:space="preserve">	</v>
      <v xml:space="preserve">https://www.cia.gov/library/publications/the-world-factbook/geos/iz.html?Transportation	</v>
      <v xml:space="preserve">	</v>
    </spb>
    <spb s="26">
      <v>87</v>
      <v>490</v>
      <v>491</v>
      <v>492</v>
      <v>91</v>
      <v>92</v>
      <v>492</v>
      <v>493</v>
      <v>493</v>
      <v>494</v>
      <v>495</v>
      <v>493</v>
      <v>493</v>
      <v>496</v>
      <v>497</v>
      <v>98</v>
      <v>490</v>
      <v>497</v>
      <v>99</v>
      <v>493</v>
      <v>497</v>
      <v>100</v>
      <v>101</v>
      <v>102</v>
      <v>497</v>
      <v>497</v>
      <v>495</v>
      <v>497</v>
      <v>103</v>
      <v>104</v>
      <v>105</v>
      <v>128</v>
      <v>497</v>
      <v>497</v>
      <v>497</v>
      <v>497</v>
      <v>497</v>
      <v>497</v>
      <v>497</v>
      <v>497</v>
      <v>497</v>
      <v>497</v>
      <v>497</v>
      <v>106</v>
    </spb>
    <spb s="23">
      <v>2018</v>
      <v>2019</v>
      <v>square km</v>
      <v>per thousand (2018)</v>
      <v>2019</v>
      <v>2018</v>
      <v>2018</v>
      <v>per liter (2016)</v>
      <v>2019</v>
      <v>years (2018)</v>
      <v>2016</v>
      <v>per thousand (2018)</v>
      <v>2019</v>
      <v>2017</v>
      <v>2016</v>
      <v>2019</v>
      <v>2016</v>
      <v>2018</v>
      <v>kilotons per year (2016)</v>
      <v>deaths per 100,000 (2017)</v>
      <v>kWh (2014)</v>
      <v>2014</v>
      <v>2012</v>
      <v>2012</v>
      <v>2012</v>
      <v>2012</v>
      <v>2012</v>
      <v>2015</v>
      <v>2012</v>
      <v>2012</v>
      <v>2007</v>
      <v>2005</v>
      <v>2019</v>
    </spb>
    <spb s="0">
      <v xml:space="preserve">Wikipedia	Cia	</v>
      <v xml:space="preserve">CC-BY-SA		</v>
      <v xml:space="preserve">http://en.wikipedia.org/wiki/Republic_of_Ireland	https://www.cia.gov/library/publications/the-world-factbook/geos/ei.html?Transportation	</v>
      <v xml:space="preserve">http://creativecommons.org/licenses/by-sa/3.0/		</v>
    </spb>
    <spb s="0">
      <v xml:space="preserve">Wikipedia	Wikipedia	Wikipedia	Cia	</v>
      <v xml:space="preserve">CC-BY-SA	CC-BY-SA	CC-BY-SA		</v>
      <v xml:space="preserve">http://en.wikipedia.org/wiki/Republic_of_Ireland	http://es.wikipedia.org/wiki/Irlanda	http://fr.wikipedia.org/wiki/Irlande_(pays)	https://www.cia.gov/library/publications/the-world-factbook/geos/ei.html?Transportation	</v>
      <v xml:space="preserve">http://creativecommons.org/licenses/by-sa/3.0/	http://creativecommons.org/licenses/by-sa/3.0/	http://creativecommons.org/licenses/by-sa/3.0/		</v>
    </spb>
    <spb s="0">
      <v xml:space="preserve">Wikipedia	Wikidata	Cia	Wikipedia	Sec	</v>
      <v xml:space="preserve">CC-BY-SA			CC-BY-SA		</v>
      <v xml:space="preserve">http://en.wikipedia.org/wiki/Republic_of_Ireland	https://www.wikidata.org/wiki/Q27	https://www.cia.gov/library/publications/the-world-factbook/geos/ei.html?Transportation	https://en.wikipedia.org/wiki/Republic_of_Ireland	https://www.sec.gov/cgi-bin/browse-edgar?action=getcompany&amp;CIK=0001915527	</v>
      <v xml:space="preserve">http://creativecommons.org/licenses/by-sa/3.0/			http://creativecommons.org/licenses/by-sa/3.0/		</v>
    </spb>
    <spb s="0">
      <v xml:space="preserve">Wikipedia	</v>
      <v xml:space="preserve">CC-BY-SA	</v>
      <v xml:space="preserve">http://en.wikipedia.org/wiki/Republic_of_Ireland	</v>
      <v xml:space="preserve">http://creativecommons.org/licenses/by-sa/3.0/	</v>
    </spb>
    <spb s="0">
      <v xml:space="preserve">Cia	</v>
      <v xml:space="preserve">	</v>
      <v xml:space="preserve">https://www.cia.gov/library/publications/the-world-factbook/geos/ei.html?Transportation	</v>
      <v xml:space="preserve">	</v>
    </spb>
    <spb s="0">
      <v xml:space="preserve">Wikipedia	Wikidata	</v>
      <v xml:space="preserve">CC-BY-SA		</v>
      <v xml:space="preserve">http://en.wikipedia.org/wiki/Republic_of_Ireland	https://www.wikidata.org/wiki/Q27	</v>
      <v xml:space="preserve">http://creativecommons.org/licenses/by-sa/3.0/		</v>
    </spb>
    <spb s="0">
      <v xml:space="preserve">Wikipedia	Wikipedia	Wikidata	Cia	Sec	</v>
      <v xml:space="preserve">CC-BY-SA	CC-BY-SA				</v>
      <v xml:space="preserve">http://en.wikipedia.org/wiki/Republic_of_Ireland	http://fr.wikipedia.org/wiki/Irlande_(pays)	https://www.wikidata.org/wiki/Q27	https://www.cia.gov/library/publications/the-world-factbook/geos/ei.html?Transportation	https://www.sec.gov/cgi-bin/browse-edgar?action=getcompany&amp;CIK=0001915527	</v>
      <v xml:space="preserve">http://creativecommons.org/licenses/by-sa/3.0/	http://creativecommons.org/licenses/by-sa/3.0/				</v>
    </spb>
    <spb s="61">
      <v>87</v>
      <v>500</v>
      <v>501</v>
      <v>502</v>
      <v>91</v>
      <v>502</v>
      <v>503</v>
      <v>500</v>
      <v>503</v>
      <v>503</v>
      <v>504</v>
      <v>98</v>
      <v>500</v>
      <v>504</v>
      <v>99</v>
      <v>505</v>
      <v>504</v>
      <v>100</v>
      <v>101</v>
      <v>102</v>
      <v>504</v>
      <v>504</v>
      <v>506</v>
      <v>504</v>
      <v>103</v>
      <v>104</v>
      <v>105</v>
      <v>128</v>
      <v>504</v>
      <v>500</v>
      <v>504</v>
      <v>504</v>
      <v>504</v>
      <v>504</v>
      <v>504</v>
      <v>504</v>
      <v>504</v>
      <v>504</v>
      <v>504</v>
      <v>504</v>
      <v>106</v>
    </spb>
    <spb s="2">
      <v>27</v>
      <v>Name</v>
      <v>LearnMoreOnLink</v>
    </spb>
    <spb s="25">
      <v>2019</v>
      <v>2019</v>
      <v>square km</v>
      <v>per thousand (2018)</v>
      <v>2021</v>
      <v>2019</v>
      <v>2018</v>
      <v>per liter (2016)</v>
      <v>2019</v>
      <v>years (2018)</v>
      <v>2018</v>
      <v>per thousand (2018)</v>
      <v>2019</v>
      <v>2017</v>
      <v>2016</v>
      <v>2019</v>
      <v>2016</v>
      <v>2018</v>
      <v>kilotons per year (2016)</v>
      <v>deaths per 100,000 (2017)</v>
      <v>kWh (2014)</v>
      <v>2015</v>
      <v>2018</v>
      <v>2016</v>
      <v>2016</v>
      <v>2016</v>
      <v>2016</v>
      <v>2016</v>
      <v>2015</v>
      <v>2016</v>
      <v>2016</v>
      <v>2017</v>
      <v>2017</v>
      <v>2019</v>
    </spb>
    <spb s="0">
      <v xml:space="preserve">Wikipedia	Cia	</v>
      <v xml:space="preserve">CC-BY-SA		</v>
      <v xml:space="preserve">http://en.wikipedia.org/wiki/Israel	https://www.cia.gov/library/publications/the-world-factbook/geos/is.html?Transportation	</v>
      <v xml:space="preserve">http://creativecommons.org/licenses/by-sa/3.0/		</v>
    </spb>
    <spb s="0">
      <v xml:space="preserve">Cia	</v>
      <v xml:space="preserve">	</v>
      <v xml:space="preserve">https://www.cia.gov/library/publications/the-world-factbook/geos/is.html?Transportation	</v>
      <v xml:space="preserve">	</v>
    </spb>
    <spb s="0">
      <v xml:space="preserve">Wikipedia	Cia	Wikipedia	Sec	</v>
      <v xml:space="preserve">CC-BY-SA		CC-BY-SA		</v>
      <v xml:space="preserve">http://en.wikipedia.org/wiki/Israel	https://www.cia.gov/library/publications/the-world-factbook/geos/is.html?Transportation	https://en.wikipedia.org/wiki/Israel	https://www.sec.gov/cgi-bin/browse-edgar?action=getcompany&amp;CIK=0001918016	</v>
      <v xml:space="preserve">http://creativecommons.org/licenses/by-sa/3.0/		http://creativecommons.org/licenses/by-sa/3.0/		</v>
    </spb>
    <spb s="0">
      <v xml:space="preserve">Wikipedia	</v>
      <v xml:space="preserve">CC-BY-SA	</v>
      <v xml:space="preserve">http://en.wikipedia.org/wiki/Israel	</v>
      <v xml:space="preserve">http://creativecommons.org/licenses/by-sa/3.0/	</v>
    </spb>
    <spb s="0">
      <v xml:space="preserve">Wikipedia	Cia	Sec	</v>
      <v xml:space="preserve">CC-BY-SA			</v>
      <v xml:space="preserve">http://en.wikipedia.org/wiki/Israel	https://www.cia.gov/library/publications/the-world-factbook/geos/is.html?Transportation	https://www.sec.gov/cgi-bin/browse-edgar?action=getcompany&amp;CIK=0001918016	</v>
      <v xml:space="preserve">http://creativecommons.org/licenses/by-sa/3.0/			</v>
    </spb>
    <spb s="29">
      <v>87</v>
      <v>510</v>
      <v>511</v>
      <v>512</v>
      <v>91</v>
      <v>92</v>
      <v>512</v>
      <v>513</v>
      <v>513</v>
      <v>510</v>
      <v>514</v>
      <v>513</v>
      <v>513</v>
      <v>511</v>
      <v>98</v>
      <v>510</v>
      <v>511</v>
      <v>99</v>
      <v>513</v>
      <v>511</v>
      <v>100</v>
      <v>101</v>
      <v>102</v>
      <v>511</v>
      <v>511</v>
      <v>514</v>
      <v>511</v>
      <v>103</v>
      <v>104</v>
      <v>105</v>
      <v>128</v>
      <v>511</v>
      <v>510</v>
      <v>511</v>
      <v>511</v>
      <v>511</v>
      <v>511</v>
      <v>511</v>
      <v>511</v>
      <v>511</v>
      <v>511</v>
      <v>511</v>
      <v>511</v>
      <v>106</v>
    </spb>
    <spb s="25">
      <v>2019</v>
      <v>2019</v>
      <v>square km</v>
      <v>per thousand (2018)</v>
      <v>2019</v>
      <v>2019</v>
      <v>2018</v>
      <v>per liter (2016)</v>
      <v>2019</v>
      <v>years (2018)</v>
      <v>2018</v>
      <v>per thousand (2018)</v>
      <v>2019</v>
      <v>2017</v>
      <v>2016</v>
      <v>2019</v>
      <v>2016</v>
      <v>2018</v>
      <v>kilotons per year (2016)</v>
      <v>deaths per 100,000 (2017)</v>
      <v>kWh (2014)</v>
      <v>2015</v>
      <v>2019</v>
      <v>2016</v>
      <v>2016</v>
      <v>2016</v>
      <v>2016</v>
      <v>2016</v>
      <v>2015</v>
      <v>2016</v>
      <v>2016</v>
      <v>2017</v>
      <v>2017</v>
      <v>2019</v>
    </spb>
    <spb s="0">
      <v xml:space="preserve">Wikipedia	</v>
      <v xml:space="preserve">Public domain	</v>
      <v xml:space="preserve">http://en.wikipedia.org/wiki/Israel	</v>
      <v xml:space="preserve">http://en.wikipedia.org/wiki/Public_domain	</v>
    </spb>
    <spb s="0">
      <v xml:space="preserve">Wikipedia	Wikipedia	Cia	travel.state.gov	</v>
      <v xml:space="preserve">CC-BY-SA	CC-BY-SA			</v>
      <v xml:space="preserve">http://es.wikipedia.org/wiki/Italia	http://en.wikipedia.org/wiki/Italy	https://www.cia.gov/library/publications/the-world-factbook/geos/it.html?Transportation	https://travel.state.gov/content/travel/en/international-travel/International-Travel-Country-Information-Pages/SanMarino.html	</v>
      <v xml:space="preserve">http://creativecommons.org/licenses/by-sa/3.0/	http://creativecommons.org/licenses/by-sa/3.0/			</v>
    </spb>
    <spb s="0">
      <v xml:space="preserve">Wikipedia	Wikipedia	Cia	</v>
      <v xml:space="preserve">CC-BY-SA	CC-BY-SA		</v>
      <v xml:space="preserve">http://es.wikipedia.org/wiki/Italia	http://en.wikipedia.org/wiki/Italy	https://www.cia.gov/library/publications/the-world-factbook/geos/it.html?Transportation	</v>
      <v xml:space="preserve">http://creativecommons.org/licenses/by-sa/3.0/	http://creativecommons.org/licenses/by-sa/3.0/		</v>
    </spb>
    <spb s="0">
      <v xml:space="preserve">Wikipedia	Wikipedia	Wikipedia	Cia	ec.europa.eu	travel.state.gov	Sec	</v>
      <v xml:space="preserve">CC-BY-SA	CC-BY-SA	CC-BY-SA					</v>
      <v xml:space="preserve">http://es.wikipedia.org/wiki/Italia	http://en.wikipedia.org/wiki/Italy	https://en.wikipedia.org/wiki/Italy	https://www.cia.gov/library/publications/the-world-factbook/geos/it.html?Transportation	https://ec.europa.eu/CensusHub2/query.do?step=selectHyperCube&amp;qhc=false#StatusInEmployment	https://travel.state.gov/content/travel/en/international-travel/International-Travel-Country-Information-Pages/SanMarino.html	https://www.sec.gov/cgi-bin/browse-edgar?action=getcompany&amp;CIK=0001913624	</v>
      <v xml:space="preserve">http://creativecommons.org/licenses/by-sa/3.0/	http://creativecommons.org/licenses/by-sa/3.0/	http://creativecommons.org/licenses/by-sa/3.0/					</v>
    </spb>
    <spb s="0">
      <v xml:space="preserve">Wikipedia	</v>
      <v xml:space="preserve">CC-BY-SA	</v>
      <v xml:space="preserve">http://en.wikipedia.org/wiki/Italy	</v>
      <v xml:space="preserve">http://creativecommons.org/licenses/by-sa/3.0/	</v>
    </spb>
    <spb s="0">
      <v xml:space="preserve">Wikipedia	Wikipedia	Wikipedia	Cia	travel.state.gov	Sec	</v>
      <v xml:space="preserve">CC-BY-SA	CC-BY-SA	CC-BY-SA				</v>
      <v xml:space="preserve">http://es.wikipedia.org/wiki/Italia	http://en.wikipedia.org/wiki/Italy	http://fr.wikipedia.org/wiki/Italie	https://www.cia.gov/library/publications/the-world-factbook/geos/it.html?Transportation	https://travel.state.gov/content/travel/en/international-travel/International-Travel-Country-Information-Pages/SanMarino.html	https://www.sec.gov/cgi-bin/browse-edgar?action=getcompany&amp;CIK=0001913624	</v>
      <v xml:space="preserve">http://creativecommons.org/licenses/by-sa/3.0/	http://creativecommons.org/licenses/by-sa/3.0/	http://creativecommons.org/licenses/by-sa/3.0/				</v>
    </spb>
    <spb s="0">
      <v xml:space="preserve">travel.state.gov	</v>
      <v xml:space="preserve">	</v>
      <v xml:space="preserve">https://travel.state.gov/content/travel/en/international-travel/International-Travel-Country-Information-Pages/SanMarino.html	</v>
      <v xml:space="preserve">	</v>
    </spb>
    <spb s="0">
      <v xml:space="preserve">Cia	</v>
      <v xml:space="preserve">	</v>
      <v xml:space="preserve">https://www.cia.gov/library/publications/the-world-factbook/geos/it.html?Transportation	</v>
      <v xml:space="preserve">	</v>
    </spb>
    <spb s="0">
      <v xml:space="preserve">Wikipedia	Wikipedia	</v>
      <v xml:space="preserve">CC-BY-SA	CC-BY-SA	</v>
      <v xml:space="preserve">http://es.wikipedia.org/wiki/Italia	http://en.wikipedia.org/wiki/Italy	</v>
      <v xml:space="preserve">http://creativecommons.org/licenses/by-sa/3.0/	http://creativecommons.org/licenses/by-sa/3.0/	</v>
    </spb>
    <spb s="52">
      <v>87</v>
      <v>518</v>
      <v>519</v>
      <v>520</v>
      <v>91</v>
      <v>92</v>
      <v>520</v>
      <v>521</v>
      <v>521</v>
      <v>519</v>
      <v>522</v>
      <v>521</v>
      <v>523</v>
      <v>524</v>
      <v>98</v>
      <v>518</v>
      <v>524</v>
      <v>99</v>
      <v>525</v>
      <v>524</v>
      <v>100</v>
      <v>101</v>
      <v>102</v>
      <v>524</v>
      <v>524</v>
      <v>522</v>
      <v>524</v>
      <v>103</v>
      <v>104</v>
      <v>105</v>
      <v>128</v>
      <v>524</v>
      <v>518</v>
      <v>524</v>
      <v>524</v>
      <v>524</v>
      <v>524</v>
      <v>524</v>
      <v>524</v>
      <v>524</v>
      <v>524</v>
      <v>524</v>
      <v>524</v>
      <v>106</v>
    </spb>
    <spb s="25">
      <v>2019</v>
      <v>2019</v>
      <v>square km</v>
      <v>per thousand (2018)</v>
      <v>2019</v>
      <v>2019</v>
      <v>2018</v>
      <v>per liter (2016)</v>
      <v>2019</v>
      <v>years (2018)</v>
      <v>2018</v>
      <v>per thousand (2018)</v>
      <v>2019</v>
      <v>2017</v>
      <v>2016</v>
      <v>2019</v>
      <v>2016</v>
      <v>2018</v>
      <v>kilotons per year (2014)</v>
      <v>deaths per 100,000 (2017)</v>
      <v>kWh (2014)</v>
      <v>2015</v>
      <v>2008</v>
      <v>2017</v>
      <v>2017</v>
      <v>2017</v>
      <v>2017</v>
      <v>2017</v>
      <v>2015</v>
      <v>2017</v>
      <v>2017</v>
      <v>2017</v>
      <v>2017</v>
      <v>2019</v>
    </spb>
    <spb s="0">
      <v xml:space="preserve">Wikipedia	</v>
      <v xml:space="preserve">Public domain	</v>
      <v xml:space="preserve">http://no.wikipedia.org/wiki/Italia	</v>
      <v xml:space="preserve">http://en.wikipedia.org/wiki/Public_domain	</v>
    </spb>
    <spb s="0">
      <v xml:space="preserve">Wikipedia	Cia	travel.state.gov	</v>
      <v xml:space="preserve">CC-BY-SA			</v>
      <v xml:space="preserve">http://en.wikipedia.org/wiki/Japan	https://www.cia.gov/library/publications/the-world-factbook/geos/ja.html?Transportation	https://travel.state.gov/content/travel/en/international-travel/International-Travel-Country-Information-Pages/Japan.html	</v>
      <v xml:space="preserve">http://creativecommons.org/licenses/by-sa/3.0/			</v>
    </spb>
    <spb s="0">
      <v xml:space="preserve">Wikipedia	</v>
      <v xml:space="preserve">CC-BY-SA	</v>
      <v xml:space="preserve">http://en.wikipedia.org/wiki/Japan	</v>
      <v xml:space="preserve">http://creativecommons.org/licenses/by-sa/3.0/	</v>
    </spb>
    <spb s="0">
      <v xml:space="preserve">Wikipedia	Wikipedia	Cia	travel.state.gov	Sec	</v>
      <v xml:space="preserve">CC-BY-SA	CC-BY-SA				</v>
      <v xml:space="preserve">http://en.wikipedia.org/wiki/Japan	https://en.wikipedia.org/wiki/Japan	https://www.cia.gov/library/publications/the-world-factbook/geos/ja.html?Transportation	https://travel.state.gov/content/travel/en/international-travel/International-Travel-Country-Information-Pages/Japan.html	https://www.sec.gov/cgi-bin/browse-edgar?action=getcompany&amp;CIK=0001934399	</v>
      <v xml:space="preserve">http://creativecommons.org/licenses/by-sa/3.0/	http://creativecommons.org/licenses/by-sa/3.0/				</v>
    </spb>
    <spb s="0">
      <v xml:space="preserve">Wikipedia	Cia	</v>
      <v xml:space="preserve">CC-BY-SA		</v>
      <v xml:space="preserve">http://en.wikipedia.org/wiki/Japan	https://www.cia.gov/library/publications/the-world-factbook/geos/ja.html?Transportation	</v>
      <v xml:space="preserve">http://creativecommons.org/licenses/by-sa/3.0/		</v>
    </spb>
    <spb s="0">
      <v xml:space="preserve">Wikipedia	Wikipedia	Cia	travel.state.gov	Sec	</v>
      <v xml:space="preserve">CC-BY-SA	CC-BY-SA				</v>
      <v xml:space="preserve">http://en.wikipedia.org/wiki/Japan	http://fr.wikipedia.org/wiki/Japon	https://www.cia.gov/library/publications/the-world-factbook/geos/ja.html?Transportation	https://travel.state.gov/content/travel/en/international-travel/International-Travel-Country-Information-Pages/Japan.html	https://www.sec.gov/cgi-bin/browse-edgar?action=getcompany&amp;CIK=0001934399	</v>
      <v xml:space="preserve">http://creativecommons.org/licenses/by-sa/3.0/	http://creativecommons.org/licenses/by-sa/3.0/				</v>
    </spb>
    <spb s="0">
      <v xml:space="preserve">travel.state.gov	</v>
      <v xml:space="preserve">	</v>
      <v xml:space="preserve">https://travel.state.gov/content/travel/en/international-travel/International-Travel-Country-Information-Pages/Japan.html	</v>
      <v xml:space="preserve">	</v>
    </spb>
    <spb s="0">
      <v xml:space="preserve">Cia	</v>
      <v xml:space="preserve">	</v>
      <v xml:space="preserve">https://www.cia.gov/library/publications/the-world-factbook/geos/ja.html?Transportation	</v>
      <v xml:space="preserve">	</v>
    </spb>
    <spb s="62">
      <v>87</v>
      <v>529</v>
      <v>530</v>
      <v>531</v>
      <v>91</v>
      <v>530</v>
      <v>531</v>
      <v>530</v>
      <v>530</v>
      <v>532</v>
      <v>533</v>
      <v>530</v>
      <v>534</v>
      <v>535</v>
      <v>98</v>
      <v>529</v>
      <v>535</v>
      <v>99</v>
      <v>530</v>
      <v>535</v>
      <v>100</v>
      <v>101</v>
      <v>102</v>
      <v>535</v>
      <v>535</v>
      <v>533</v>
      <v>535</v>
      <v>103</v>
      <v>104</v>
      <v>105</v>
      <v>128</v>
      <v>535</v>
      <v>529</v>
      <v>535</v>
      <v>535</v>
      <v>535</v>
      <v>535</v>
      <v>535</v>
      <v>535</v>
      <v>535</v>
      <v>535</v>
      <v>535</v>
      <v>535</v>
      <v>106</v>
    </spb>
    <spb s="2">
      <v>28</v>
      <v>Name</v>
      <v>LearnMoreOnLink</v>
    </spb>
    <spb s="25">
      <v>2019</v>
      <v>2019</v>
      <v>square km</v>
      <v>per thousand (2018)</v>
      <v>2020</v>
      <v>2019</v>
      <v>2018</v>
      <v>per liter (2016)</v>
      <v>2019</v>
      <v>years (2018)</v>
      <v>2018</v>
      <v>per thousand (2018)</v>
      <v>2019</v>
      <v>2017</v>
      <v>2016</v>
      <v>2019</v>
      <v>2016</v>
      <v>2016</v>
      <v>kilotons per year (2016)</v>
      <v>deaths per 100,000 (2017)</v>
      <v>kWh (2014)</v>
      <v>2015</v>
      <v>2019</v>
      <v>2013</v>
      <v>2013</v>
      <v>2013</v>
      <v>2013</v>
      <v>2013</v>
      <v>2015</v>
      <v>2013</v>
      <v>2013</v>
      <v>2015</v>
      <v>2015</v>
      <v>2019</v>
    </spb>
    <spb s="0">
      <v xml:space="preserve">Wikipedia	Cia	travel.state.gov	</v>
      <v xml:space="preserve">CC-BY-SA			</v>
      <v xml:space="preserve">http://en.wikipedia.org/wiki/Jordan	https://www.cia.gov/library/publications/the-world-factbook/geos/jo.html?Transportation	https://travel.state.gov/content/travel/en/international-travel/International-Travel-Country-Information-Pages/Jordan.html	</v>
      <v xml:space="preserve">http://creativecommons.org/licenses/by-sa/3.0/			</v>
    </spb>
    <spb s="0">
      <v xml:space="preserve">Wikipedia	Wikipedia	Wikipedia	Cia	</v>
      <v xml:space="preserve">CC-BY-SA	CC-BY-SA	CC-BY-SA		</v>
      <v xml:space="preserve">http://en.wikipedia.org/wiki/Jordan	http://es.wikipedia.org/wiki/Jordania	http://fr.wikipedia.org/wiki/Jordanie	https://www.cia.gov/library/publications/the-world-factbook/geos/jo.html?Transportation	</v>
      <v xml:space="preserve">http://creativecommons.org/licenses/by-sa/3.0/	http://creativecommons.org/licenses/by-sa/3.0/	http://creativecommons.org/licenses/by-sa/3.0/		</v>
    </spb>
    <spb s="0">
      <v xml:space="preserve">Wikipedia	Wikipedia	travel.state.gov	Sec	</v>
      <v xml:space="preserve">CC-BY-SA	CC-BY-SA			</v>
      <v xml:space="preserve">http://en.wikipedia.org/wiki/Jordan	https://en.wikipedia.org/wiki/Jordan	https://travel.state.gov/content/travel/en/international-travel/International-Travel-Country-Information-Pages/Jordan.html	https://www.sec.gov/cgi-bin/browse-edgar?action=getcompany&amp;CIK=0001794338	</v>
      <v xml:space="preserve">http://creativecommons.org/licenses/by-sa/3.0/	http://creativecommons.org/licenses/by-sa/3.0/			</v>
    </spb>
    <spb s="0">
      <v xml:space="preserve">Wikipedia	</v>
      <v xml:space="preserve">CC-BY-SA	</v>
      <v xml:space="preserve">http://en.wikipedia.org/wiki/Jordan	</v>
      <v xml:space="preserve">http://creativecommons.org/licenses/by-sa/3.0/	</v>
    </spb>
    <spb s="0">
      <v xml:space="preserve">Wikipedia	Cia	</v>
      <v xml:space="preserve">CC-BY-SA		</v>
      <v xml:space="preserve">http://en.wikipedia.org/wiki/Jordan	https://www.cia.gov/library/publications/the-world-factbook/geos/jo.html?Transportation	</v>
      <v xml:space="preserve">http://creativecommons.org/licenses/by-sa/3.0/		</v>
    </spb>
    <spb s="0">
      <v xml:space="preserve">Wikipedia	Wikipedia	Cia	travel.state.gov	Sec	</v>
      <v xml:space="preserve">CC-BY-SA	CC-BY-SA				</v>
      <v xml:space="preserve">http://en.wikipedia.org/wiki/Jordan	http://fr.wikipedia.org/wiki/Jordanie	https://www.cia.gov/library/publications/the-world-factbook/geos/jo.html?Transportation	https://travel.state.gov/content/travel/en/international-travel/International-Travel-Country-Information-Pages/Jordan.html	https://www.sec.gov/cgi-bin/browse-edgar?action=getcompany&amp;CIK=0001794338	</v>
      <v xml:space="preserve">http://creativecommons.org/licenses/by-sa/3.0/	http://creativecommons.org/licenses/by-sa/3.0/				</v>
    </spb>
    <spb s="0">
      <v xml:space="preserve">travel.state.gov	</v>
      <v xml:space="preserve">	</v>
      <v xml:space="preserve">https://travel.state.gov/content/travel/en/international-travel/International-Travel-Country-Information-Pages/Jordan.html	</v>
      <v xml:space="preserve">	</v>
    </spb>
    <spb s="0">
      <v xml:space="preserve">Cia	</v>
      <v xml:space="preserve">	</v>
      <v xml:space="preserve">https://www.cia.gov/library/publications/the-world-factbook/geos/jo.html?Transportation	</v>
      <v xml:space="preserve">	</v>
    </spb>
    <spb s="24">
      <v>87</v>
      <v>539</v>
      <v>540</v>
      <v>541</v>
      <v>91</v>
      <v>92</v>
      <v>541</v>
      <v>542</v>
      <v>542</v>
      <v>543</v>
      <v>544</v>
      <v>542</v>
      <v>542</v>
      <v>545</v>
      <v>546</v>
      <v>98</v>
      <v>539</v>
      <v>546</v>
      <v>99</v>
      <v>542</v>
      <v>546</v>
      <v>100</v>
      <v>101</v>
      <v>102</v>
      <v>546</v>
      <v>546</v>
      <v>544</v>
      <v>546</v>
      <v>103</v>
      <v>104</v>
      <v>105</v>
      <v>128</v>
      <v>546</v>
      <v>539</v>
      <v>546</v>
      <v>546</v>
      <v>546</v>
      <v>546</v>
      <v>546</v>
      <v>546</v>
      <v>546</v>
      <v>546</v>
      <v>546</v>
      <v>546</v>
      <v>106</v>
    </spb>
    <spb s="25">
      <v>2019</v>
      <v>2019</v>
      <v>square km</v>
      <v>per thousand (2018)</v>
      <v>2019</v>
      <v>2019</v>
      <v>2018</v>
      <v>per liter (2016)</v>
      <v>2019</v>
      <v>years (2018)</v>
      <v>2018</v>
      <v>per thousand (2018)</v>
      <v>2019</v>
      <v>2017</v>
      <v>2016</v>
      <v>2019</v>
      <v>2016</v>
      <v>2017</v>
      <v>kilotons per year (2016)</v>
      <v>deaths per 100,000 (2017)</v>
      <v>kWh (2014)</v>
      <v>2014</v>
      <v>2019</v>
      <v>2010</v>
      <v>2010</v>
      <v>2010</v>
      <v>2010</v>
      <v>2010</v>
      <v>2015</v>
      <v>2010</v>
      <v>2010</v>
      <v>2018</v>
      <v>2018</v>
      <v>2019</v>
    </spb>
    <spb s="0">
      <v xml:space="preserve">Wikipedia	Cia	travel.state.gov	</v>
      <v xml:space="preserve">CC-BY-SA			</v>
      <v xml:space="preserve">http://en.wikipedia.org/wiki/Kazakhstan	https://www.cia.gov/library/publications/the-world-factbook/geos/kz.html?Transportation	https://travel.state.gov/content/travel/en/international-travel/International-Travel-Country-Information-Pages/Kazakhstan.html	</v>
      <v xml:space="preserve">http://creativecommons.org/licenses/by-sa/3.0/			</v>
    </spb>
    <spb s="0">
      <v xml:space="preserve">Wikipedia	Wikipedia	Cia	</v>
      <v xml:space="preserve">CC-BY-SA	CC-BY-SA		</v>
      <v xml:space="preserve">http://en.wikipedia.org/wiki/Kazakhstan	http://fr.wikipedia.org/wiki/Kazakhstan	https://www.cia.gov/library/publications/the-world-factbook/geos/kz.html?Transportation	</v>
      <v xml:space="preserve">http://creativecommons.org/licenses/by-sa/3.0/	http://creativecommons.org/licenses/by-sa/3.0/		</v>
    </spb>
    <spb s="0">
      <v xml:space="preserve">Wikipedia	Wikipedia	Cia	travel.state.gov	Tasteatlas	</v>
      <v xml:space="preserve">CC-BY-SA	CC-BY-SA				</v>
      <v xml:space="preserve">http://en.wikipedia.org/wiki/Kazakhstan	https://en.wikipedia.org/wiki/Kazakhstan	https://www.cia.gov/library/publications/the-world-factbook/geos/kz.html?Transportation	https://travel.state.gov/content/travel/en/international-travel/International-Travel-Country-Information-Pages/Kazakhstan.html	https://www.tasteatlas.com/kazakhstan	</v>
      <v xml:space="preserve">http://creativecommons.org/licenses/by-sa/3.0/	http://creativecommons.org/licenses/by-sa/3.0/				</v>
    </spb>
    <spb s="0">
      <v xml:space="preserve">Wikipedia	</v>
      <v xml:space="preserve">CC-BY-SA	</v>
      <v xml:space="preserve">http://en.wikipedia.org/wiki/Kazakhstan	</v>
      <v xml:space="preserve">http://creativecommons.org/licenses/by-sa/3.0/	</v>
    </spb>
    <spb s="0">
      <v xml:space="preserve">Wikipedia	Cia	</v>
      <v xml:space="preserve">CC-BY-SA		</v>
      <v xml:space="preserve">http://en.wikipedia.org/wiki/Kazakhstan	https://www.cia.gov/library/publications/the-world-factbook/geos/kz.html?Transportation	</v>
      <v xml:space="preserve">http://creativecommons.org/licenses/by-sa/3.0/		</v>
    </spb>
    <spb s="0">
      <v xml:space="preserve">Wikipedia	travel.state.gov	</v>
      <v xml:space="preserve">CC-BY-SA		</v>
      <v xml:space="preserve">http://en.wikipedia.org/wiki/Kazakhstan	https://travel.state.gov/content/travel/en/international-travel/International-Travel-Country-Information-Pages/Kazakhstan.html	</v>
      <v xml:space="preserve">http://creativecommons.org/licenses/by-sa/3.0/		</v>
    </spb>
    <spb s="0">
      <v xml:space="preserve">Cia	</v>
      <v xml:space="preserve">	</v>
      <v xml:space="preserve">https://www.cia.gov/library/publications/the-world-factbook/geos/kz.html?Transportation	</v>
      <v xml:space="preserve">	</v>
    </spb>
    <spb s="29">
      <v>87</v>
      <v>549</v>
      <v>550</v>
      <v>551</v>
      <v>91</v>
      <v>92</v>
      <v>551</v>
      <v>552</v>
      <v>552</v>
      <v>553</v>
      <v>554</v>
      <v>552</v>
      <v>552</v>
      <v>555</v>
      <v>98</v>
      <v>549</v>
      <v>555</v>
      <v>99</v>
      <v>552</v>
      <v>555</v>
      <v>100</v>
      <v>101</v>
      <v>102</v>
      <v>555</v>
      <v>555</v>
      <v>553</v>
      <v>555</v>
      <v>103</v>
      <v>104</v>
      <v>105</v>
      <v>128</v>
      <v>555</v>
      <v>549</v>
      <v>555</v>
      <v>555</v>
      <v>555</v>
      <v>555</v>
      <v>555</v>
      <v>555</v>
      <v>555</v>
      <v>555</v>
      <v>555</v>
      <v>555</v>
      <v>106</v>
    </spb>
    <spb s="25">
      <v>2019</v>
      <v>2019</v>
      <v>square km</v>
      <v>per thousand (2018)</v>
      <v>2019</v>
      <v>2019</v>
      <v>2018</v>
      <v>per liter (2016)</v>
      <v>2019</v>
      <v>years (2018)</v>
      <v>2018</v>
      <v>per thousand (2018)</v>
      <v>2019</v>
      <v>2017</v>
      <v>2016</v>
      <v>2019</v>
      <v>2016</v>
      <v>2014</v>
      <v>kilotons per year (2016)</v>
      <v>deaths per 100,000 (2017)</v>
      <v>kWh (2014)</v>
      <v>2014</v>
      <v>2019</v>
      <v>2017</v>
      <v>2017</v>
      <v>2017</v>
      <v>2017</v>
      <v>2017</v>
      <v>2015</v>
      <v>2017</v>
      <v>2017</v>
      <v>2019</v>
      <v>2019</v>
      <v>2019</v>
    </spb>
    <spb s="0">
      <v xml:space="preserve">Wikipedia	Cia	travel.state.gov	</v>
      <v xml:space="preserve">CC-BY-SA			</v>
      <v xml:space="preserve">http://en.wikipedia.org/wiki/Kuwait	https://www.cia.gov/library/publications/the-world-factbook/geos/ku.html?Transportation	https://travel.state.gov/content/travel/en/international-travel/International-Travel-Country-Information-Pages/Kuwait.html	</v>
      <v xml:space="preserve">http://creativecommons.org/licenses/by-sa/3.0/			</v>
    </spb>
    <spb s="0">
      <v xml:space="preserve">Wikipedia	Wikipedia	Cia	</v>
      <v xml:space="preserve">CC-BY-SA	CC-BY-SA		</v>
      <v xml:space="preserve">http://en.wikipedia.org/wiki/Kuwait	http://es.wikipedia.org/wiki/Kuwait	https://www.cia.gov/library/publications/the-world-factbook/geos/ku.html?Transportation	</v>
      <v xml:space="preserve">http://creativecommons.org/licenses/by-sa/3.0/	http://creativecommons.org/licenses/by-sa/3.0/		</v>
    </spb>
    <spb s="0">
      <v xml:space="preserve">Wikipedia	Cia	Wikipedia	travel.state.gov	</v>
      <v xml:space="preserve">CC-BY-SA		CC-BY-SA		</v>
      <v xml:space="preserve">http://en.wikipedia.org/wiki/Kuwait	https://www.cia.gov/library/publications/the-world-factbook/geos/ku.html?Transportation	https://en.wikipedia.org/wiki/Kuwait	https://travel.state.gov/content/travel/en/international-travel/International-Travel-Country-Information-Pages/Kuwait.html	</v>
      <v xml:space="preserve">http://creativecommons.org/licenses/by-sa/3.0/		http://creativecommons.org/licenses/by-sa/3.0/		</v>
    </spb>
    <spb s="0">
      <v xml:space="preserve">Wikipedia	</v>
      <v xml:space="preserve">CC-BY-SA	</v>
      <v xml:space="preserve">http://en.wikipedia.org/wiki/Kuwait	</v>
      <v xml:space="preserve">http://creativecommons.org/licenses/by-sa/3.0/	</v>
    </spb>
    <spb s="0">
      <v xml:space="preserve">Wikipedia	Cia	</v>
      <v xml:space="preserve">CC-BY-SA		</v>
      <v xml:space="preserve">http://en.wikipedia.org/wiki/Kuwait	https://www.cia.gov/library/publications/the-world-factbook/geos/ku.html?Transportation	</v>
      <v xml:space="preserve">http://creativecommons.org/licenses/by-sa/3.0/		</v>
    </spb>
    <spb s="0">
      <v xml:space="preserve">Wikipedia	Cia	travel.state.gov	Wikidata	</v>
      <v xml:space="preserve">CC-BY-SA				</v>
      <v xml:space="preserve">http://en.wikipedia.org/wiki/Kuwait	https://www.cia.gov/library/publications/the-world-factbook/geos/ku.html?Transportation	https://travel.state.gov/content/travel/en/international-travel/International-Travel-Country-Information-Pages/Kuwait.html	https://www.wikidata.org/wiki/Q817	</v>
      <v xml:space="preserve">http://creativecommons.org/licenses/by-sa/3.0/				</v>
    </spb>
    <spb s="0">
      <v xml:space="preserve">travel.state.gov	</v>
      <v xml:space="preserve">	</v>
      <v xml:space="preserve">https://travel.state.gov/content/travel/en/international-travel/International-Travel-Country-Information-Pages/Kuwait.html	</v>
      <v xml:space="preserve">	</v>
    </spb>
    <spb s="0">
      <v xml:space="preserve">Cia	</v>
      <v xml:space="preserve">	</v>
      <v xml:space="preserve">https://www.cia.gov/library/publications/the-world-factbook/geos/ku.html?Transportation	</v>
      <v xml:space="preserve">	</v>
    </spb>
    <spb s="63">
      <v>87</v>
      <v>558</v>
      <v>559</v>
      <v>560</v>
      <v>91</v>
      <v>92</v>
      <v>560</v>
      <v>561</v>
      <v>561</v>
      <v>562</v>
      <v>563</v>
      <v>561</v>
      <v>561</v>
      <v>564</v>
      <v>565</v>
      <v>98</v>
      <v>558</v>
      <v>565</v>
      <v>99</v>
      <v>561</v>
      <v>565</v>
      <v>100</v>
      <v>101</v>
      <v>102</v>
      <v>565</v>
      <v>565</v>
      <v>563</v>
      <v>565</v>
      <v>103</v>
      <v>104</v>
      <v>105</v>
      <v>128</v>
      <v>565</v>
      <v>558</v>
      <v>565</v>
      <v>565</v>
      <v>565</v>
      <v>106</v>
    </spb>
    <spb s="2">
      <v>29</v>
      <v>Name</v>
      <v>LearnMoreOnLink</v>
    </spb>
    <spb s="64">
      <v>2019</v>
      <v>2019</v>
      <v>square km</v>
      <v>per thousand (2018)</v>
      <v>2019</v>
      <v>2019</v>
      <v>2018</v>
      <v>per liter (2016)</v>
      <v>2019</v>
      <v>years (2018)</v>
      <v>2015</v>
      <v>per thousand (2018)</v>
      <v>2019</v>
      <v>2017</v>
      <v>2016</v>
      <v>2019</v>
      <v>2016</v>
      <v>2015</v>
      <v>kilotons per year (2016)</v>
      <v>deaths per 100,000 (2017)</v>
      <v>kWh (2014)</v>
      <v>2014</v>
      <v>2006</v>
      <v>2015</v>
      <v>2018</v>
      <v>2018</v>
      <v>2019</v>
    </spb>
    <spb s="0">
      <v xml:space="preserve">Wikipedia	Cia	travel.state.gov	</v>
      <v xml:space="preserve">CC-BY-SA			</v>
      <v xml:space="preserve">http://en.wikipedia.org/wiki/Lebanon	https://www.cia.gov/library/publications/the-world-factbook/geos/le.html?Transportation	https://travel.state.gov/content/travel/en/international-travel/International-Travel-Country-Information-Pages/Lebanon.html	</v>
      <v xml:space="preserve">http://creativecommons.org/licenses/by-sa/3.0/			</v>
    </spb>
    <spb s="0">
      <v xml:space="preserve">Cia	</v>
      <v xml:space="preserve">	</v>
      <v xml:space="preserve">https://www.cia.gov/library/publications/the-world-factbook/geos/le.html?Transportation	</v>
      <v xml:space="preserve">	</v>
    </spb>
    <spb s="0">
      <v xml:space="preserve">Wikipedia	Cia	Wikipedia	travel.state.gov	Sec	</v>
      <v xml:space="preserve">CC-BY-SA		CC-BY-SA			</v>
      <v xml:space="preserve">http://en.wikipedia.org/wiki/Lebanon	https://www.cia.gov/library/publications/the-world-factbook/geos/le.html?Transportation	https://en.wikipedia.org/wiki/Lebanon	https://travel.state.gov/content/travel/en/international-travel/International-Travel-Country-Information-Pages/Lebanon.html	https://www.sec.gov/cgi-bin/browse-edgar?action=getcompany&amp;CIK=0001783584	</v>
      <v xml:space="preserve">http://creativecommons.org/licenses/by-sa/3.0/		http://creativecommons.org/licenses/by-sa/3.0/			</v>
    </spb>
    <spb s="0">
      <v xml:space="preserve">Wikipedia	</v>
      <v xml:space="preserve">CC-BY-SA	</v>
      <v xml:space="preserve">http://en.wikipedia.org/wiki/Lebanon	</v>
      <v xml:space="preserve">http://creativecommons.org/licenses/by-sa/3.0/	</v>
    </spb>
    <spb s="0">
      <v xml:space="preserve">Wikipedia	Cia	</v>
      <v xml:space="preserve">CC-BY-SA		</v>
      <v xml:space="preserve">http://en.wikipedia.org/wiki/Lebanon	https://www.cia.gov/library/publications/the-world-factbook/geos/le.html?Transportation	</v>
      <v xml:space="preserve">http://creativecommons.org/licenses/by-sa/3.0/		</v>
    </spb>
    <spb s="0">
      <v xml:space="preserve">Wikipedia	Wikipedia	Cia	travel.state.gov	Sec	</v>
      <v xml:space="preserve">CC-BY-SA	CC-BY-SA				</v>
      <v xml:space="preserve">http://en.wikipedia.org/wiki/Lebanon	http://fr.wikipedia.org/wiki/Liban	https://www.cia.gov/library/publications/the-world-factbook/geos/le.html?Transportation	https://travel.state.gov/content/travel/en/international-travel/International-Travel-Country-Information-Pages/Lebanon.html	https://www.sec.gov/cgi-bin/browse-edgar?action=getcompany&amp;CIK=0001783584	</v>
      <v xml:space="preserve">http://creativecommons.org/licenses/by-sa/3.0/	http://creativecommons.org/licenses/by-sa/3.0/				</v>
    </spb>
    <spb s="38">
      <v>87</v>
      <v>569</v>
      <v>570</v>
      <v>571</v>
      <v>91</v>
      <v>92</v>
      <v>571</v>
      <v>572</v>
      <v>572</v>
      <v>573</v>
      <v>572</v>
      <v>572</v>
      <v>570</v>
      <v>98</v>
      <v>569</v>
      <v>570</v>
      <v>99</v>
      <v>572</v>
      <v>570</v>
      <v>100</v>
      <v>101</v>
      <v>102</v>
      <v>570</v>
      <v>570</v>
      <v>574</v>
      <v>570</v>
      <v>103</v>
      <v>104</v>
      <v>105</v>
      <v>128</v>
      <v>570</v>
      <v>569</v>
      <v>570</v>
      <v>570</v>
      <v>570</v>
      <v>570</v>
      <v>570</v>
      <v>570</v>
      <v>570</v>
      <v>570</v>
      <v>570</v>
      <v>570</v>
      <v>106</v>
    </spb>
    <spb s="25">
      <v>2019</v>
      <v>2019</v>
      <v>square km</v>
      <v>per thousand (2018)</v>
      <v>2019</v>
      <v>2019</v>
      <v>2018</v>
      <v>per liter (2016)</v>
      <v>2019</v>
      <v>years (2018)</v>
      <v>2018</v>
      <v>per thousand (2018)</v>
      <v>2019</v>
      <v>2017</v>
      <v>2016</v>
      <v>2019</v>
      <v>2016</v>
      <v>2018</v>
      <v>kilotons per year (2016)</v>
      <v>deaths per 100,000 (2017)</v>
      <v>kWh (2014)</v>
      <v>2014</v>
      <v>2019</v>
      <v>2011</v>
      <v>2011</v>
      <v>2011</v>
      <v>2011</v>
      <v>2011</v>
      <v>2015</v>
      <v>2011</v>
      <v>2011</v>
      <v>1985</v>
      <v>1985</v>
      <v>2019</v>
    </spb>
    <spb s="0">
      <v xml:space="preserve">Wikipedia	Cia	travel.state.gov	</v>
      <v xml:space="preserve">CC-BY-SA			</v>
      <v xml:space="preserve">http://en.wikipedia.org/wiki/Liberia	https://www.cia.gov/library/publications/the-world-factbook/geos/li.html?Transportation	https://travel.state.gov/content/travel/en/international-travel/International-Travel-Country-Information-Pages/Liberia.html	</v>
      <v xml:space="preserve">http://creativecommons.org/licenses/by-sa/3.0/			</v>
    </spb>
    <spb s="0">
      <v xml:space="preserve">Wikipedia	Wikipedia	Wikipedia	Cia	</v>
      <v xml:space="preserve">CC-BY-SA	CC-BY-SA	CC-BY-SA		</v>
      <v xml:space="preserve">http://en.wikipedia.org/wiki/Liberia	http://es.wikipedia.org/wiki/Liberia	http://fr.wikipedia.org/wiki/Liberia	https://www.cia.gov/library/publications/the-world-factbook/geos/li.html?Transportation	</v>
      <v xml:space="preserve">http://creativecommons.org/licenses/by-sa/3.0/	http://creativecommons.org/licenses/by-sa/3.0/	http://creativecommons.org/licenses/by-sa/3.0/		</v>
    </spb>
    <spb s="0">
      <v xml:space="preserve">Wikipedia	Wikipedia	travel.state.gov	Sec	</v>
      <v xml:space="preserve">CC-BY-SA	CC-BY-SA			</v>
      <v xml:space="preserve">http://en.wikipedia.org/wiki/Liberia	https://en.wikipedia.org/wiki/Liberia	https://travel.state.gov/content/travel/en/international-travel/International-Travel-Country-Information-Pages/Liberia.html	https://www.sec.gov/cgi-bin/browse-edgar?action=getcompany&amp;CIK=0001795852	</v>
      <v xml:space="preserve">http://creativecommons.org/licenses/by-sa/3.0/	http://creativecommons.org/licenses/by-sa/3.0/			</v>
    </spb>
    <spb s="0">
      <v xml:space="preserve">Wikipedia	</v>
      <v xml:space="preserve">CC-BY-SA	</v>
      <v xml:space="preserve">http://en.wikipedia.org/wiki/Liberia	</v>
      <v xml:space="preserve">http://creativecommons.org/licenses/by-sa/3.0/	</v>
    </spb>
    <spb s="0">
      <v xml:space="preserve">Wikipedia	Cia	</v>
      <v xml:space="preserve">CC-BY-SA		</v>
      <v xml:space="preserve">http://en.wikipedia.org/wiki/Liberia	https://www.cia.gov/library/publications/the-world-factbook/geos/li.html?Transportation	</v>
      <v xml:space="preserve">http://creativecommons.org/licenses/by-sa/3.0/		</v>
    </spb>
    <spb s="0">
      <v xml:space="preserve">Wikipedia	Wikipedia	Cia	travel.state.gov	Wikidata	</v>
      <v xml:space="preserve">CC-BY-SA	CC-BY-SA				</v>
      <v xml:space="preserve">http://en.wikipedia.org/wiki/Liberia	http://fr.wikipedia.org/wiki/Liberia	https://www.cia.gov/library/publications/the-world-factbook/geos/li.html?Transportation	https://travel.state.gov/content/travel/en/international-travel/International-Travel-Country-Information-Pages/Liberia.html	https://www.wikidata.org/wiki/Q1014	</v>
      <v xml:space="preserve">http://creativecommons.org/licenses/by-sa/3.0/	http://creativecommons.org/licenses/by-sa/3.0/				</v>
    </spb>
    <spb s="0">
      <v xml:space="preserve">travel.state.gov	</v>
      <v xml:space="preserve">	</v>
      <v xml:space="preserve">https://travel.state.gov/content/travel/en/international-travel/International-Travel-Country-Information-Pages/Liberia.html	</v>
      <v xml:space="preserve">	</v>
    </spb>
    <spb s="0">
      <v xml:space="preserve">Cia	</v>
      <v xml:space="preserve">	</v>
      <v xml:space="preserve">https://www.cia.gov/library/publications/the-world-factbook/geos/li.html?Transportation	</v>
      <v xml:space="preserve">	</v>
    </spb>
    <spb s="65">
      <v>87</v>
      <v>577</v>
      <v>578</v>
      <v>579</v>
      <v>91</v>
      <v>92</v>
      <v>579</v>
      <v>580</v>
      <v>580</v>
      <v>581</v>
      <v>582</v>
      <v>580</v>
      <v>583</v>
      <v>584</v>
      <v>98</v>
      <v>577</v>
      <v>584</v>
      <v>99</v>
      <v>580</v>
      <v>584</v>
      <v>100</v>
      <v>101</v>
      <v>102</v>
      <v>584</v>
      <v>584</v>
      <v>582</v>
      <v>584</v>
      <v>103</v>
      <v>104</v>
      <v>105</v>
      <v>584</v>
      <v>584</v>
      <v>584</v>
      <v>584</v>
      <v>584</v>
      <v>584</v>
      <v>584</v>
      <v>584</v>
      <v>584</v>
      <v>584</v>
      <v>106</v>
    </spb>
    <spb s="2">
      <v>30</v>
      <v>Name</v>
      <v>LearnMoreOnLink</v>
    </spb>
    <spb s="58">
      <v>2018</v>
      <v>2019</v>
      <v>square km</v>
      <v>per thousand (2018)</v>
      <v>2019</v>
      <v>2018</v>
      <v>2018</v>
      <v>per liter (2016)</v>
      <v>2019</v>
      <v>years (2018)</v>
      <v>2013</v>
      <v>per thousand (2018)</v>
      <v>2019</v>
      <v>2017</v>
      <v>2016</v>
      <v>2019</v>
      <v>2016</v>
      <v>2015</v>
      <v>kilotons per year (2016)</v>
      <v>deaths per 100,000 (2017)</v>
      <v>2016</v>
      <v>2016</v>
      <v>2016</v>
      <v>2016</v>
      <v>2016</v>
      <v>2015</v>
      <v>2016</v>
      <v>2016</v>
      <v>2017</v>
      <v>2012</v>
      <v>2019</v>
    </spb>
    <spb s="0">
      <v xml:space="preserve">Wikipedia	Cia	travel.state.gov	</v>
      <v xml:space="preserve">CC-BY-SA			</v>
      <v xml:space="preserve">http://en.wikipedia.org/wiki/Libya	https://www.cia.gov/library/publications/the-world-factbook/geos/ly.html?Transportation	https://travel.state.gov/content/travel/en/international-travel/International-Travel-Country-Information-Pages/Libya.html	</v>
      <v xml:space="preserve">http://creativecommons.org/licenses/by-sa/3.0/			</v>
    </spb>
    <spb s="0">
      <v xml:space="preserve">Wikipedia	Wikipedia	Cia	</v>
      <v xml:space="preserve">CC-BY-SA	CC-BY-SA		</v>
      <v xml:space="preserve">http://es.wikipedia.org/wiki/Libia	http://fr.wikipedia.org/wiki/Libye	https://www.cia.gov/library/publications/the-world-factbook/geos/ly.html?Transportation	</v>
      <v xml:space="preserve">http://creativecommons.org/licenses/by-sa/3.0/	http://creativecommons.org/licenses/by-sa/3.0/		</v>
    </spb>
    <spb s="0">
      <v xml:space="preserve">Wikipedia	Cia	Wikipedia	travel.state.gov	</v>
      <v xml:space="preserve">CC-BY-SA		CC-BY-SA		</v>
      <v xml:space="preserve">http://en.wikipedia.org/wiki/Libya	https://www.cia.gov/library/publications/the-world-factbook/geos/ly.html?Transportation	https://en.wikipedia.org/wiki/Libya	https://travel.state.gov/content/travel/en/international-travel/International-Travel-Country-Information-Pages/Libya.html	</v>
      <v xml:space="preserve">http://creativecommons.org/licenses/by-sa/3.0/		http://creativecommons.org/licenses/by-sa/3.0/		</v>
    </spb>
    <spb s="0">
      <v xml:space="preserve">Wikipedia	</v>
      <v xml:space="preserve">CC-BY-SA	</v>
      <v xml:space="preserve">http://en.wikipedia.org/wiki/Libya	</v>
      <v xml:space="preserve">http://creativecommons.org/licenses/by-sa/3.0/	</v>
    </spb>
    <spb s="0">
      <v xml:space="preserve">Wikipedia	Cia	</v>
      <v xml:space="preserve">CC-BY-SA		</v>
      <v xml:space="preserve">http://en.wikipedia.org/wiki/Libya	https://www.cia.gov/library/publications/the-world-factbook/geos/ly.html?Transportation	</v>
      <v xml:space="preserve">http://creativecommons.org/licenses/by-sa/3.0/		</v>
    </spb>
    <spb s="0">
      <v xml:space="preserve">Wikipedia	Wikipedia	Cia	</v>
      <v xml:space="preserve">CC-BY-SA	CC-BY-SA		</v>
      <v xml:space="preserve">http://en.wikipedia.org/wiki/Libya	http://fr.wikipedia.org/wiki/Libye	https://www.cia.gov/library/publications/the-world-factbook/geos/ly.html?Transportation	</v>
      <v xml:space="preserve">http://creativecommons.org/licenses/by-sa/3.0/	http://creativecommons.org/licenses/by-sa/3.0/		</v>
    </spb>
    <spb s="0">
      <v xml:space="preserve">travel.state.gov	</v>
      <v xml:space="preserve">	</v>
      <v xml:space="preserve">https://travel.state.gov/content/travel/en/international-travel/International-Travel-Country-Information-Pages/Libya.html	</v>
      <v xml:space="preserve">	</v>
    </spb>
    <spb s="0">
      <v xml:space="preserve">Cia	</v>
      <v xml:space="preserve">	</v>
      <v xml:space="preserve">https://www.cia.gov/library/publications/the-world-factbook/geos/ly.html?Transportation	</v>
      <v xml:space="preserve">	</v>
    </spb>
    <spb s="0">
      <v xml:space="preserve">Wikipedia	Wikidata	</v>
      <v xml:space="preserve">CC-BY-SA		</v>
      <v xml:space="preserve">http://en.wikipedia.org/wiki/Libya	https://www.wikidata.org/wiki/Q7056510	</v>
      <v xml:space="preserve">http://creativecommons.org/licenses/by-sa/3.0/		</v>
    </spb>
    <spb s="66">
      <v>87</v>
      <v>588</v>
      <v>589</v>
      <v>590</v>
      <v>91</v>
      <v>92</v>
      <v>590</v>
      <v>591</v>
      <v>591</v>
      <v>592</v>
      <v>593</v>
      <v>591</v>
      <v>591</v>
      <v>594</v>
      <v>595</v>
      <v>98</v>
      <v>588</v>
      <v>595</v>
      <v>99</v>
      <v>596</v>
      <v>100</v>
      <v>101</v>
      <v>102</v>
      <v>595</v>
      <v>595</v>
      <v>593</v>
      <v>595</v>
      <v>103</v>
      <v>104</v>
      <v>105</v>
      <v>128</v>
      <v>595</v>
      <v>595</v>
      <v>595</v>
      <v>595</v>
      <v>106</v>
    </spb>
    <spb s="2">
      <v>31</v>
      <v>Name</v>
      <v>LearnMoreOnLink</v>
    </spb>
    <spb s="67">
      <v>2013</v>
      <v>2019</v>
      <v>square km</v>
      <v>per thousand (2018)</v>
      <v>2019</v>
      <v>2013</v>
      <v>2018</v>
      <v>per liter (2016)</v>
      <v>2019</v>
      <v>years (2018)</v>
      <v>per thousand (2018)</v>
      <v>2019</v>
      <v>2014</v>
      <v>2016</v>
      <v>2019</v>
      <v>2016</v>
      <v>2017</v>
      <v>kilotons per year (2016)</v>
      <v>deaths per 100,000 (2017)</v>
      <v>kWh (2014)</v>
      <v>2014</v>
      <v>2011</v>
      <v>2006</v>
      <v>2003</v>
      <v>2019</v>
    </spb>
    <spb s="0">
      <v xml:space="preserve">Wikipedia	Cia	travel.state.gov	</v>
      <v xml:space="preserve">CC-BY-SA			</v>
      <v xml:space="preserve">http://en.wikipedia.org/wiki/Luxembourg	https://www.cia.gov/library/publications/the-world-factbook/geos/lu.html?Transportation	https://travel.state.gov/content/travel/en/international-travel/International-Travel-Country-Information-Pages/Luxembourg.html	</v>
      <v xml:space="preserve">http://creativecommons.org/licenses/by-sa/3.0/			</v>
    </spb>
    <spb s="0">
      <v xml:space="preserve">Wikipedia	Cia	</v>
      <v xml:space="preserve">CC-BY-SA		</v>
      <v xml:space="preserve">http://es.wikipedia.org/wiki/Luxemburgo	https://www.cia.gov/library/publications/the-world-factbook/geos/lu.html?Transportation	</v>
      <v xml:space="preserve">http://creativecommons.org/licenses/by-sa/3.0/		</v>
    </spb>
    <spb s="0">
      <v xml:space="preserve">Wikipedia	Wikipedia	Cia	travel.state.gov	Sec	</v>
      <v xml:space="preserve">CC-BY-SA	CC-BY-SA				</v>
      <v xml:space="preserve">http://en.wikipedia.org/wiki/Luxembourg	https://en.wikipedia.org/wiki/Luxembourg	https://www.cia.gov/library/publications/the-world-factbook/geos/lu.html?Transportation	https://travel.state.gov/content/travel/en/international-travel/International-Travel-Country-Information-Pages/Luxembourg.html	https://www.sec.gov/cgi-bin/browse-edgar?action=getcompany&amp;CIK=0001936288	</v>
      <v xml:space="preserve">http://creativecommons.org/licenses/by-sa/3.0/	http://creativecommons.org/licenses/by-sa/3.0/				</v>
    </spb>
    <spb s="0">
      <v xml:space="preserve">Wikipedia	</v>
      <v xml:space="preserve">CC-BY-SA	</v>
      <v xml:space="preserve">http://en.wikipedia.org/wiki/Luxembourg	</v>
      <v xml:space="preserve">http://creativecommons.org/licenses/by-sa/3.0/	</v>
    </spb>
    <spb s="0">
      <v xml:space="preserve">Wikipedia	Wikipedia	travel.state.gov	Sec	</v>
      <v xml:space="preserve">CC-BY-SA	CC-BY-SA			</v>
      <v xml:space="preserve">http://en.wikipedia.org/wiki/Luxembourg	http://fr.wikipedia.org/wiki/Luxembourg_(pays)	https://travel.state.gov/content/travel/en/international-travel/International-Travel-Country-Information-Pages/Luxembourg.html	https://www.sec.gov/cgi-bin/browse-edgar?action=getcompany&amp;CIK=0001936288	</v>
      <v xml:space="preserve">http://creativecommons.org/licenses/by-sa/3.0/	http://creativecommons.org/licenses/by-sa/3.0/			</v>
    </spb>
    <spb s="0">
      <v xml:space="preserve">travel.state.gov	</v>
      <v xml:space="preserve">	</v>
      <v xml:space="preserve">https://travel.state.gov/content/travel/en/international-travel/International-Travel-Country-Information-Pages/Luxembourg.html	</v>
      <v xml:space="preserve">	</v>
    </spb>
    <spb s="0">
      <v xml:space="preserve">Cia	</v>
      <v xml:space="preserve">	</v>
      <v xml:space="preserve">https://www.cia.gov/library/publications/the-world-factbook/geos/lu.html?Transportation	</v>
      <v xml:space="preserve">	</v>
    </spb>
    <spb s="0">
      <v xml:space="preserve">Wikipedia	Wikipedia	</v>
      <v xml:space="preserve">CC-BY-SA	CC-BY-SA	</v>
      <v xml:space="preserve">http://en.wikipedia.org/wiki/Luxembourg	http://nl.wikipedia.org/wiki/Luxemburg	</v>
      <v xml:space="preserve">http://creativecommons.org/licenses/by-sa/3.0/	http://creativecommons.org/licenses/by-sa/3.0/	</v>
    </spb>
    <spb s="24">
      <v>87</v>
      <v>600</v>
      <v>601</v>
      <v>602</v>
      <v>91</v>
      <v>603</v>
      <v>602</v>
      <v>603</v>
      <v>603</v>
      <v>603</v>
      <v>604</v>
      <v>603</v>
      <v>603</v>
      <v>605</v>
      <v>606</v>
      <v>98</v>
      <v>600</v>
      <v>606</v>
      <v>99</v>
      <v>607</v>
      <v>606</v>
      <v>100</v>
      <v>101</v>
      <v>102</v>
      <v>606</v>
      <v>606</v>
      <v>604</v>
      <v>606</v>
      <v>103</v>
      <v>104</v>
      <v>105</v>
      <v>128</v>
      <v>606</v>
      <v>600</v>
      <v>606</v>
      <v>606</v>
      <v>606</v>
      <v>606</v>
      <v>606</v>
      <v>606</v>
      <v>606</v>
      <v>606</v>
      <v>606</v>
      <v>606</v>
      <v>106</v>
    </spb>
    <spb s="25">
      <v>2019</v>
      <v>2019</v>
      <v>square km</v>
      <v>per thousand (2018)</v>
      <v>2022</v>
      <v>2019</v>
      <v>2018</v>
      <v>per liter (2016)</v>
      <v>2019</v>
      <v>years (2018)</v>
      <v>2018</v>
      <v>per thousand (2018)</v>
      <v>2019</v>
      <v>2017</v>
      <v>2016</v>
      <v>2019</v>
      <v>2016</v>
      <v>2017</v>
      <v>kilotons per year (2016)</v>
      <v>deaths per 100,000 (2017)</v>
      <v>kWh (2014)</v>
      <v>2015</v>
      <v>2019</v>
      <v>2017</v>
      <v>2017</v>
      <v>2017</v>
      <v>2017</v>
      <v>2017</v>
      <v>2015</v>
      <v>2017</v>
      <v>2017</v>
      <v>2017</v>
      <v>2017</v>
      <v>2019</v>
    </spb>
    <spb s="0">
      <v xml:space="preserve">Wikipedia	</v>
      <v xml:space="preserve">Public domain	</v>
      <v xml:space="preserve">http://en.wikipedia.org/wiki/Luxembourg	</v>
      <v xml:space="preserve">http://en.wikipedia.org/wiki/Public_domain	</v>
    </spb>
    <spb s="0">
      <v xml:space="preserve">Wikipedia	Wikipedia	travel.state.gov	</v>
      <v xml:space="preserve">CC-BY-SA	CC-BY-SA		</v>
      <v xml:space="preserve">http://en.wikipedia.org/wiki/Republic_of_Macedonia	http://en.wikipedia.org/wiki/North_Macedonia	https://travel.state.gov/content/travel/en/international-travel/International-Travel-Country-Information-Pages/Macedonia.html	</v>
      <v xml:space="preserve">http://creativecommons.org/licenses/by-sa/3.0/	http://creativecommons.org/licenses/by-sa/3.0/		</v>
    </spb>
    <spb s="0">
      <v xml:space="preserve">Wikipedia	Cia	</v>
      <v xml:space="preserve">CC-BY-SA		</v>
      <v xml:space="preserve">http://en.wikipedia.org/wiki/North_Macedonia	https://www.cia.gov/library/publications/the-world-factbook/geos/mk.html?Transportation	</v>
      <v xml:space="preserve">http://creativecommons.org/licenses/by-sa/3.0/		</v>
    </spb>
    <spb s="0">
      <v xml:space="preserve">Wikipedia	</v>
      <v xml:space="preserve">CC-BY-SA	</v>
      <v xml:space="preserve">https://en.wikipedia.org/wiki/North_Macedonia	</v>
      <v xml:space="preserve">http://creativecommons.org/licenses/by-sa/3.0/	</v>
    </spb>
    <spb s="0">
      <v xml:space="preserve">Wikipedia	</v>
      <v xml:space="preserve">CC-BY-SA	</v>
      <v xml:space="preserve">http://en.wikipedia.org/wiki/North_Macedonia	</v>
      <v xml:space="preserve">http://creativecommons.org/licenses/by-sa/3.0/	</v>
    </spb>
    <spb s="0">
      <v xml:space="preserve">Wikipedia	Wikipedia	</v>
      <v xml:space="preserve">CC-BY-SA	CC-BY-SA	</v>
      <v xml:space="preserve">http://en.wikipedia.org/wiki/Republic_of_Macedonia	http://en.wikipedia.org/wiki/North_Macedonia	</v>
      <v xml:space="preserve">http://creativecommons.org/licenses/by-sa/3.0/	http://creativecommons.org/licenses/by-sa/3.0/	</v>
    </spb>
    <spb s="0">
      <v xml:space="preserve">Wikipedia	Wikipedia	Cia	Wikipedia	travel.state.gov	</v>
      <v xml:space="preserve">CC-BY-SA	CC-BY-SA		CC-BY-SA		</v>
      <v xml:space="preserve">http://en.wikipedia.org/wiki/Republic_of_Macedonia	http://en.wikipedia.org/wiki/North_Macedonia	https://www.cia.gov/library/publications/the-world-factbook/geos/mk.html?Transportation	https://en.wikipedia.org/wiki/North_Macedonia	https://travel.state.gov/content/travel/en/international-travel/International-Travel-Country-Information-Pages/Macedonia.html	</v>
      <v xml:space="preserve">http://creativecommons.org/licenses/by-sa/3.0/	http://creativecommons.org/licenses/by-sa/3.0/		http://creativecommons.org/licenses/by-sa/3.0/		</v>
    </spb>
    <spb s="0">
      <v xml:space="preserve">travel.state.gov	</v>
      <v xml:space="preserve">	</v>
      <v xml:space="preserve">https://travel.state.gov/content/travel/en/international-travel/International-Travel-Country-Information-Pages/Macedonia.html	</v>
      <v xml:space="preserve">	</v>
    </spb>
    <spb s="0">
      <v xml:space="preserve">Wikipedia	Wikipedia	Wikipedia	</v>
      <v xml:space="preserve">CC-BY-SA	CC-BY-SA	CC-BY-SA	</v>
      <v xml:space="preserve">http://en.wikipedia.org/wiki/Republic_of_Macedonia	http://en.wikipedia.org/wiki/North_Macedonia	http://tg.wikipedia.org/wiki/Мақдуния	</v>
      <v xml:space="preserve">http://creativecommons.org/licenses/by-sa/3.0/	http://creativecommons.org/licenses/by-sa/3.0/	http://creativecommons.org/licenses/by-sa/3.0/	</v>
    </spb>
    <spb s="0">
      <v xml:space="preserve">Cia	</v>
      <v xml:space="preserve">	</v>
      <v xml:space="preserve">https://www.cia.gov/library/publications/the-world-factbook/geos/mk.html?Transportation	</v>
      <v xml:space="preserve">	</v>
    </spb>
    <spb s="68">
      <v>611</v>
      <v>612</v>
      <v>613</v>
      <v>614</v>
      <v>613</v>
      <v>615</v>
      <v>615</v>
      <v>616</v>
      <v>614</v>
      <v>617</v>
      <v>618</v>
      <v>616</v>
      <v>619</v>
    </spb>
    <spb s="2">
      <v>32</v>
      <v>Name</v>
      <v>LearnMoreOnLink</v>
    </spb>
    <spb s="69">
      <v>2013</v>
      <v>square km</v>
      <v>2021</v>
      <v>2015</v>
    </spb>
    <spb s="0">
      <v xml:space="preserve">Wikipedia	</v>
      <v xml:space="preserve">Public domain	</v>
      <v xml:space="preserve">http://en.wikipedia.org/wiki/North_Macedonia	</v>
      <v xml:space="preserve">http://en.wikipedia.org/wiki/Public_domain	</v>
    </spb>
    <spb s="0">
      <v xml:space="preserve">Wikipedia	Cia	travel.state.gov	</v>
      <v xml:space="preserve">CC-BY-SA			</v>
      <v xml:space="preserve">http://en.wikipedia.org/wiki/Malaysia	https://www.cia.gov/library/publications/the-world-factbook/geos/my.html?Transportation	https://travel.state.gov/content/travel/en/international-travel/International-Travel-Country-Information-Pages/Malaysia.html	</v>
      <v xml:space="preserve">http://creativecommons.org/licenses/by-sa/3.0/			</v>
    </spb>
    <spb s="0">
      <v xml:space="preserve">Wikipedia	Cia	</v>
      <v xml:space="preserve">CC-BY-SA		</v>
      <v xml:space="preserve">http://es.wikipedia.org/wiki/Malasia	https://www.cia.gov/library/publications/the-world-factbook/geos/my.html?Transportation	</v>
      <v xml:space="preserve">http://creativecommons.org/licenses/by-sa/3.0/		</v>
    </spb>
    <spb s="0">
      <v xml:space="preserve">Wikipedia	Cia	Wikipedia	travel.state.gov	Sec	</v>
      <v xml:space="preserve">CC-BY-SA		CC-BY-SA			</v>
      <v xml:space="preserve">http://en.wikipedia.org/wiki/Malaysia	https://www.cia.gov/library/publications/the-world-factbook/geos/my.html?Transportation	https://en.wikipedia.org/wiki/Malaysia	https://travel.state.gov/content/travel/en/international-travel/International-Travel-Country-Information-Pages/Malaysia.html	https://www.sec.gov/cgi-bin/browse-edgar?action=getcompany&amp;CIK=0001894521	</v>
      <v xml:space="preserve">http://creativecommons.org/licenses/by-sa/3.0/		http://creativecommons.org/licenses/by-sa/3.0/			</v>
    </spb>
    <spb s="0">
      <v xml:space="preserve">Wikipedia	</v>
      <v xml:space="preserve">CC-BY-SA	</v>
      <v xml:space="preserve">http://en.wikipedia.org/wiki/Malaysia	</v>
      <v xml:space="preserve">http://creativecommons.org/licenses/by-sa/3.0/	</v>
    </spb>
    <spb s="0">
      <v xml:space="preserve">Wikipedia	Cia	</v>
      <v xml:space="preserve">CC-BY-SA		</v>
      <v xml:space="preserve">http://en.wikipedia.org/wiki/Malaysia	https://www.cia.gov/library/publications/the-world-factbook/geos/my.html?Transportation	</v>
      <v xml:space="preserve">http://creativecommons.org/licenses/by-sa/3.0/		</v>
    </spb>
    <spb s="0">
      <v xml:space="preserve">travel.state.gov	</v>
      <v xml:space="preserve">	</v>
      <v xml:space="preserve">https://travel.state.gov/content/travel/en/international-travel/International-Travel-Country-Information-Pages/Malaysia.html	</v>
      <v xml:space="preserve">	</v>
    </spb>
    <spb s="0">
      <v xml:space="preserve">Cia	</v>
      <v xml:space="preserve">	</v>
      <v xml:space="preserve">https://www.cia.gov/library/publications/the-world-factbook/geos/my.html?Transportation	</v>
      <v xml:space="preserve">	</v>
    </spb>
    <spb s="0">
      <v xml:space="preserve">Wikipedia	Wikipedia	</v>
      <v xml:space="preserve">CC-BY-SA	CC-BY-SA	</v>
      <v xml:space="preserve">http://en.wikipedia.org/wiki/Malaysia	http://it.wikipedia.org/wiki/Malsia	</v>
      <v xml:space="preserve">http://creativecommons.org/licenses/by-sa/3.0/	http://creativecommons.org/licenses/by-sa/3.0/	</v>
    </spb>
    <spb s="0">
      <v xml:space="preserve">Wikipedia	Wikipedia	Cia	Wikipedia	travel.state.gov	Sec	</v>
      <v xml:space="preserve">CC-BY-SA	CC-BY-SA		CC-BY-SA			</v>
      <v xml:space="preserve">http://en.wikipedia.org/wiki/Malaysia	http://fr.wikipedia.org/wiki/Malaisie	https://www.cia.gov/library/publications/the-world-factbook/geos/my.html?Transportation	https://en.wikipedia.org/wiki/Malaysia	https://travel.state.gov/content/travel/en/international-travel/International-Travel-Country-Information-Pages/Malaysia.html	https://www.sec.gov/cgi-bin/browse-edgar?action=getcompany&amp;CIK=0001894521	</v>
      <v xml:space="preserve">http://creativecommons.org/licenses/by-sa/3.0/	http://creativecommons.org/licenses/by-sa/3.0/		http://creativecommons.org/licenses/by-sa/3.0/			</v>
    </spb>
    <spb s="33">
      <v>87</v>
      <v>624</v>
      <v>625</v>
      <v>626</v>
      <v>91</v>
      <v>627</v>
      <v>626</v>
      <v>627</v>
      <v>627</v>
      <v>628</v>
      <v>627</v>
      <v>627</v>
      <v>629</v>
      <v>630</v>
      <v>98</v>
      <v>624</v>
      <v>630</v>
      <v>99</v>
      <v>631</v>
      <v>630</v>
      <v>100</v>
      <v>101</v>
      <v>102</v>
      <v>630</v>
      <v>630</v>
      <v>632</v>
      <v>630</v>
      <v>103</v>
      <v>104</v>
      <v>105</v>
      <v>128</v>
      <v>630</v>
      <v>624</v>
      <v>630</v>
      <v>630</v>
      <v>630</v>
      <v>630</v>
      <v>630</v>
      <v>630</v>
      <v>630</v>
      <v>630</v>
      <v>630</v>
      <v>630</v>
      <v>106</v>
    </spb>
    <spb s="25">
      <v>2019</v>
      <v>2019</v>
      <v>square km</v>
      <v>per thousand (2018)</v>
      <v>2020</v>
      <v>2019</v>
      <v>2018</v>
      <v>per liter (2016)</v>
      <v>2019</v>
      <v>years (2018)</v>
      <v>2018</v>
      <v>per thousand (2018)</v>
      <v>2019</v>
      <v>2017</v>
      <v>2016</v>
      <v>2019</v>
      <v>2016</v>
      <v>2015</v>
      <v>kilotons per year (2016)</v>
      <v>deaths per 100,000 (2017)</v>
      <v>kWh (2014)</v>
      <v>2014</v>
      <v>2019</v>
      <v>2015</v>
      <v>2015</v>
      <v>2015</v>
      <v>2015</v>
      <v>2015</v>
      <v>2015</v>
      <v>2015</v>
      <v>2015</v>
      <v>2017</v>
      <v>2018</v>
      <v>2019</v>
    </spb>
    <spb s="0">
      <v xml:space="preserve">Wikipedia	Cia	travel.state.gov	</v>
      <v xml:space="preserve">CC-BY-SA			</v>
      <v xml:space="preserve">http://en.wikipedia.org/wiki/Mexico	https://www.cia.gov/library/publications/the-world-factbook/geos/mx.html?Transportation	https://travel.state.gov/content/travel/en/international-travel/International-Travel-Country-Information-Pages/Mexico.html	</v>
      <v xml:space="preserve">http://creativecommons.org/licenses/by-sa/3.0/			</v>
    </spb>
    <spb s="0">
      <v xml:space="preserve">Wikipedia	Cia	</v>
      <v xml:space="preserve">CC-BY-SA		</v>
      <v xml:space="preserve">http://fr.wikipedia.org/wiki/Mexique	https://www.cia.gov/library/publications/the-world-factbook/geos/mx.html?Transportation	</v>
      <v xml:space="preserve">http://creativecommons.org/licenses/by-sa/3.0/		</v>
    </spb>
    <spb s="0">
      <v xml:space="preserve">Wikipedia	Cia	beta.inegi.org.mx	Wikipedia	travel.state.gov	Sec	</v>
      <v xml:space="preserve">CC-BY-SA			CC-BY-SA			</v>
      <v xml:space="preserve">http://en.wikipedia.org/wiki/Mexico	https://www.cia.gov/library/publications/the-world-factbook/geos/mx.html?Transportation	http://www.beta.inegi.org.mx/contenidos/proyectos/ccpv/2010/tabulados/Basico/07_13B_ESTATAL.xls	https://en.wikipedia.org/wiki/Mexico	https://travel.state.gov/content/travel/en/international-travel/International-Travel-Country-Information-Pages/Mexico.html	https://www.sec.gov/cgi-bin/browse-edgar?action=getcompany&amp;CIK=0001913665	</v>
      <v xml:space="preserve">http://creativecommons.org/licenses/by-sa/3.0/			http://creativecommons.org/licenses/by-sa/3.0/			</v>
    </spb>
    <spb s="0">
      <v xml:space="preserve">Wikipedia	</v>
      <v xml:space="preserve">CC-BY-SA	</v>
      <v xml:space="preserve">http://en.wikipedia.org/wiki/Mexico	</v>
      <v xml:space="preserve">http://creativecommons.org/licenses/by-sa/3.0/	</v>
    </spb>
    <spb s="0">
      <v xml:space="preserve">Wikipedia	Cia	</v>
      <v xml:space="preserve">CC-BY-SA		</v>
      <v xml:space="preserve">http://en.wikipedia.org/wiki/Mexico	https://www.cia.gov/library/publications/the-world-factbook/geos/mx.html?Transportation	</v>
      <v xml:space="preserve">http://creativecommons.org/licenses/by-sa/3.0/		</v>
    </spb>
    <spb s="0">
      <v xml:space="preserve">Wikipedia	Wikipedia	beta.inegi.org.mx	travel.state.gov	Sec	</v>
      <v xml:space="preserve">CC-BY-SA	CC-BY-SA				</v>
      <v xml:space="preserve">http://en.wikipedia.org/wiki/Mexico	http://fr.wikipedia.org/wiki/Mexique	http://www.beta.inegi.org.mx/contenidos/proyectos/ccpv/2010/tabulados/Basico/07_13B_ESTATAL.xls	https://travel.state.gov/content/travel/en/international-travel/International-Travel-Country-Information-Pages/Mexico.html	https://www.sec.gov/cgi-bin/browse-edgar?action=getcompany&amp;CIK=0001913665	</v>
      <v xml:space="preserve">http://creativecommons.org/licenses/by-sa/3.0/	http://creativecommons.org/licenses/by-sa/3.0/				</v>
    </spb>
    <spb s="0">
      <v xml:space="preserve">Cia	</v>
      <v xml:space="preserve">	</v>
      <v xml:space="preserve">https://www.cia.gov/library/publications/the-world-factbook/geos/mx.html?Transportation	</v>
      <v xml:space="preserve">	</v>
    </spb>
    <spb s="0">
      <v xml:space="preserve">Wikipedia	Wikidata	</v>
      <v xml:space="preserve">CC-BY-SA		</v>
      <v xml:space="preserve">http://en.wikipedia.org/wiki/Mexico	https://www.wikidata.org/wiki/Q96	</v>
      <v xml:space="preserve">http://creativecommons.org/licenses/by-sa/3.0/		</v>
    </spb>
    <spb s="29">
      <v>87</v>
      <v>635</v>
      <v>636</v>
      <v>637</v>
      <v>91</v>
      <v>638</v>
      <v>637</v>
      <v>638</v>
      <v>638</v>
      <v>639</v>
      <v>640</v>
      <v>638</v>
      <v>638</v>
      <v>641</v>
      <v>98</v>
      <v>635</v>
      <v>641</v>
      <v>99</v>
      <v>642</v>
      <v>641</v>
      <v>100</v>
      <v>101</v>
      <v>102</v>
      <v>641</v>
      <v>641</v>
      <v>640</v>
      <v>641</v>
      <v>103</v>
      <v>104</v>
      <v>105</v>
      <v>128</v>
      <v>641</v>
      <v>635</v>
      <v>641</v>
      <v>641</v>
      <v>641</v>
      <v>641</v>
      <v>641</v>
      <v>641</v>
      <v>641</v>
      <v>641</v>
      <v>641</v>
      <v>641</v>
      <v>106</v>
    </spb>
    <spb s="2">
      <v>33</v>
      <v>Name</v>
      <v>LearnMoreOnLink</v>
    </spb>
    <spb s="25">
      <v>2019</v>
      <v>2019</v>
      <v>square km</v>
      <v>per thousand (2018)</v>
      <v>2020</v>
      <v>2019</v>
      <v>2018</v>
      <v>per liter (2016)</v>
      <v>2019</v>
      <v>years (2018)</v>
      <v>2018</v>
      <v>per thousand (2018)</v>
      <v>2019</v>
      <v>2017</v>
      <v>2016</v>
      <v>2019</v>
      <v>2016</v>
      <v>2017</v>
      <v>kilotons per year (2016)</v>
      <v>deaths per 100,000 (2017)</v>
      <v>kWh (2014)</v>
      <v>2015</v>
      <v>2019</v>
      <v>2018</v>
      <v>2018</v>
      <v>2018</v>
      <v>2018</v>
      <v>2018</v>
      <v>2015</v>
      <v>2018</v>
      <v>2018</v>
      <v>2017</v>
      <v>2017</v>
      <v>2019</v>
    </spb>
    <spb s="0">
      <v xml:space="preserve">Wikipedia	Cia	travel.state.gov	</v>
      <v xml:space="preserve">CC-BY-SA			</v>
      <v xml:space="preserve">http://en.wikipedia.org/wiki/Moldova	https://www.cia.gov/library/publications/the-world-factbook/geos/md.html?Transportation	https://travel.state.gov/content/travel/en/international-travel/International-Travel-Country-Information-Pages/Moldova.html	</v>
      <v xml:space="preserve">http://creativecommons.org/licenses/by-sa/3.0/			</v>
    </spb>
    <spb s="0">
      <v xml:space="preserve">Wikipedia	Wikipedia	Cia	</v>
      <v xml:space="preserve">CC-BY-SA	CC-BY-SA		</v>
      <v xml:space="preserve">http://es.wikipedia.org/wiki/Moldavia	http://fr.wikipedia.org/wiki/Moldavie	https://www.cia.gov/library/publications/the-world-factbook/geos/md.html?Transportation	</v>
      <v xml:space="preserve">http://creativecommons.org/licenses/by-sa/3.0/	http://creativecommons.org/licenses/by-sa/3.0/		</v>
    </spb>
    <spb s="0">
      <v xml:space="preserve">Wikipedia	Wikipedia	travel.state.gov	</v>
      <v xml:space="preserve">CC-BY-SA	CC-BY-SA		</v>
      <v xml:space="preserve">http://en.wikipedia.org/wiki/Moldova	https://en.wikipedia.org/wiki/Moldova	https://travel.state.gov/content/travel/en/international-travel/International-Travel-Country-Information-Pages/Moldova.html	</v>
      <v xml:space="preserve">http://creativecommons.org/licenses/by-sa/3.0/	http://creativecommons.org/licenses/by-sa/3.0/		</v>
    </spb>
    <spb s="0">
      <v xml:space="preserve">Wikipedia	</v>
      <v xml:space="preserve">CC-BY-SA	</v>
      <v xml:space="preserve">http://en.wikipedia.org/wiki/Moldova	</v>
      <v xml:space="preserve">http://creativecommons.org/licenses/by-sa/3.0/	</v>
    </spb>
    <spb s="0">
      <v xml:space="preserve">Wikipedia	Cia	</v>
      <v xml:space="preserve">CC-BY-SA		</v>
      <v xml:space="preserve">http://en.wikipedia.org/wiki/Moldova	https://www.cia.gov/library/publications/the-world-factbook/geos/md.html?Transportation	</v>
      <v xml:space="preserve">http://creativecommons.org/licenses/by-sa/3.0/		</v>
    </spb>
    <spb s="0">
      <v xml:space="preserve">Wikipedia	Wikipedia	Cia	travel.state.gov	</v>
      <v xml:space="preserve">CC-BY-SA	CC-BY-SA			</v>
      <v xml:space="preserve">http://en.wikipedia.org/wiki/Moldova	http://fr.wikipedia.org/wiki/Moldavie	https://www.cia.gov/library/publications/the-world-factbook/geos/md.html?Transportation	https://travel.state.gov/content/travel/en/international-travel/International-Travel-Country-Information-Pages/Moldova.html	</v>
      <v xml:space="preserve">http://creativecommons.org/licenses/by-sa/3.0/	http://creativecommons.org/licenses/by-sa/3.0/			</v>
    </spb>
    <spb s="0">
      <v xml:space="preserve">Cia	</v>
      <v xml:space="preserve">	</v>
      <v xml:space="preserve">https://www.cia.gov/library/publications/the-world-factbook/geos/md.html?Transportation	</v>
      <v xml:space="preserve">	</v>
    </spb>
    <spb s="22">
      <v>87</v>
      <v>646</v>
      <v>647</v>
      <v>648</v>
      <v>91</v>
      <v>92</v>
      <v>648</v>
      <v>649</v>
      <v>649</v>
      <v>650</v>
      <v>651</v>
      <v>649</v>
      <v>649</v>
      <v>652</v>
      <v>98</v>
      <v>646</v>
      <v>652</v>
      <v>99</v>
      <v>649</v>
      <v>652</v>
      <v>100</v>
      <v>101</v>
      <v>102</v>
      <v>652</v>
      <v>652</v>
      <v>651</v>
      <v>652</v>
      <v>103</v>
      <v>104</v>
      <v>105</v>
      <v>128</v>
      <v>652</v>
      <v>652</v>
      <v>652</v>
      <v>652</v>
      <v>652</v>
      <v>652</v>
      <v>652</v>
      <v>652</v>
      <v>652</v>
      <v>652</v>
      <v>652</v>
      <v>106</v>
    </spb>
    <spb s="23">
      <v>2019</v>
      <v>2019</v>
      <v>square km</v>
      <v>per thousand (2018)</v>
      <v>2019</v>
      <v>2019</v>
      <v>2018</v>
      <v>per liter (2016)</v>
      <v>2019</v>
      <v>years (2018)</v>
      <v>2018</v>
      <v>per thousand (2018)</v>
      <v>2019</v>
      <v>2017</v>
      <v>2016</v>
      <v>2019</v>
      <v>2016</v>
      <v>2017</v>
      <v>kilotons per year (2016)</v>
      <v>deaths per 100,000 (2017)</v>
      <v>kWh (2014)</v>
      <v>2014</v>
      <v>2018</v>
      <v>2018</v>
      <v>2018</v>
      <v>2018</v>
      <v>2018</v>
      <v>2015</v>
      <v>2018</v>
      <v>2018</v>
      <v>2018</v>
      <v>2018</v>
      <v>2019</v>
    </spb>
    <spb s="0">
      <v xml:space="preserve">Wikipedia	Cia	travel.state.gov	</v>
      <v xml:space="preserve">CC-BY-SA			</v>
      <v xml:space="preserve">http://en.wikipedia.org/wiki/Morocco	https://www.cia.gov/library/publications/the-world-factbook/geos/mo.html?Transportation	https://travel.state.gov/content/travel/en/international-travel/International-Travel-Country-Information-Pages/Morocco.html	</v>
      <v xml:space="preserve">http://creativecommons.org/licenses/by-sa/3.0/			</v>
    </spb>
    <spb s="0">
      <v xml:space="preserve">Wikipedia	Cia	</v>
      <v xml:space="preserve">CC-BY-SA		</v>
      <v xml:space="preserve">http://es.wikipedia.org/wiki/Marruecos	https://www.cia.gov/library/publications/the-world-factbook/geos/mo.html?Transportation	</v>
      <v xml:space="preserve">http://creativecommons.org/licenses/by-sa/3.0/		</v>
    </spb>
    <spb s="0">
      <v xml:space="preserve">Wikipedia	Cia	Wikipedia	travel.state.gov	Tasteatlas	</v>
      <v xml:space="preserve">CC-BY-SA		CC-BY-SA			</v>
      <v xml:space="preserve">http://en.wikipedia.org/wiki/Morocco	https://www.cia.gov/library/publications/the-world-factbook/geos/mo.html?Transportation	https://en.wikipedia.org/wiki/Morocco	https://travel.state.gov/content/travel/en/international-travel/International-Travel-Country-Information-Pages/Morocco.html	https://www.tasteatlas.com/morocco	</v>
      <v xml:space="preserve">http://creativecommons.org/licenses/by-sa/3.0/		http://creativecommons.org/licenses/by-sa/3.0/			</v>
    </spb>
    <spb s="0">
      <v xml:space="preserve">Wikipedia	</v>
      <v xml:space="preserve">CC-BY-SA	</v>
      <v xml:space="preserve">http://en.wikipedia.org/wiki/Morocco	</v>
      <v xml:space="preserve">http://creativecommons.org/licenses/by-sa/3.0/	</v>
    </spb>
    <spb s="0">
      <v xml:space="preserve">Wikipedia	Cia	</v>
      <v xml:space="preserve">CC-BY-SA		</v>
      <v xml:space="preserve">http://en.wikipedia.org/wiki/Morocco	https://www.cia.gov/library/publications/the-world-factbook/geos/mo.html?Transportation	</v>
      <v xml:space="preserve">http://creativecommons.org/licenses/by-sa/3.0/		</v>
    </spb>
    <spb s="0">
      <v xml:space="preserve">Wikipedia	travel.state.gov	</v>
      <v xml:space="preserve">CC-BY-SA		</v>
      <v xml:space="preserve">http://en.wikipedia.org/wiki/Morocco	https://travel.state.gov/content/travel/en/international-travel/International-Travel-Country-Information-Pages/Morocco.html	</v>
      <v xml:space="preserve">http://creativecommons.org/licenses/by-sa/3.0/		</v>
    </spb>
    <spb s="0">
      <v xml:space="preserve">Cia	</v>
      <v xml:space="preserve">	</v>
      <v xml:space="preserve">https://www.cia.gov/library/publications/the-world-factbook/geos/mo.html?Transportation	</v>
      <v xml:space="preserve">	</v>
    </spb>
    <spb s="0">
      <v xml:space="preserve">Wikipedia	Wikipedia	Cia	travel.state.gov	</v>
      <v xml:space="preserve">CC-BY-SA	CC-BY-SA			</v>
      <v xml:space="preserve">http://en.wikipedia.org/wiki/Morocco	http://fr.wikipedia.org/wiki/Maroc	https://www.cia.gov/library/publications/the-world-factbook/geos/mo.html?Transportation	https://travel.state.gov/content/travel/en/international-travel/International-Travel-Country-Information-Pages/Morocco.html	</v>
      <v xml:space="preserve">http://creativecommons.org/licenses/by-sa/3.0/	http://creativecommons.org/licenses/by-sa/3.0/			</v>
    </spb>
    <spb s="32">
      <v>87</v>
      <v>655</v>
      <v>656</v>
      <v>657</v>
      <v>91</v>
      <v>657</v>
      <v>658</v>
      <v>658</v>
      <v>659</v>
      <v>660</v>
      <v>658</v>
      <v>658</v>
      <v>661</v>
      <v>98</v>
      <v>655</v>
      <v>661</v>
      <v>99</v>
      <v>658</v>
      <v>661</v>
      <v>100</v>
      <v>101</v>
      <v>102</v>
      <v>661</v>
      <v>661</v>
      <v>662</v>
      <v>661</v>
      <v>103</v>
      <v>104</v>
      <v>105</v>
      <v>128</v>
      <v>661</v>
      <v>655</v>
      <v>661</v>
      <v>661</v>
      <v>661</v>
      <v>661</v>
      <v>661</v>
      <v>661</v>
      <v>661</v>
      <v>661</v>
      <v>661</v>
      <v>661</v>
      <v>106</v>
    </spb>
    <spb s="25">
      <v>2019</v>
      <v>2019</v>
      <v>square km</v>
      <v>per thousand (2018)</v>
      <v>2020</v>
      <v>2019</v>
      <v>2018</v>
      <v>per liter (2016)</v>
      <v>2019</v>
      <v>years (2018)</v>
      <v>2018</v>
      <v>per thousand (2018)</v>
      <v>2019</v>
      <v>2017</v>
      <v>2016</v>
      <v>2019</v>
      <v>2016</v>
      <v>2017</v>
      <v>kilotons per year (2016)</v>
      <v>deaths per 100,000 (2017)</v>
      <v>kWh (2014)</v>
      <v>2014</v>
      <v>2019</v>
      <v>2013</v>
      <v>2013</v>
      <v>2013</v>
      <v>2013</v>
      <v>2013</v>
      <v>2015</v>
      <v>2013</v>
      <v>2013</v>
      <v>2018</v>
      <v>2018</v>
      <v>2019</v>
    </spb>
    <spb s="0">
      <v xml:space="preserve">Wikipedia	Wikipedia	Cia	travel.state.gov	</v>
      <v xml:space="preserve">CC-BY-SA	CC-BY-SA			</v>
      <v xml:space="preserve">http://en.wikipedia.org/wiki/Myanmar	http://en.wikipedia.org/wiki/Burma	https://www.cia.gov/library/publications/the-world-factbook/geos/bm.html?Transportation	https://travel.state.gov/content/travel/en/international-travel/International-Travel-Country-Information-Pages/Burma.html	</v>
      <v xml:space="preserve">http://creativecommons.org/licenses/by-sa/3.0/	http://creativecommons.org/licenses/by-sa/3.0/			</v>
    </spb>
    <spb s="0">
      <v xml:space="preserve">Wikipedia	Wikipedia	Wikipedia	Cia	</v>
      <v xml:space="preserve">CC-BY-SA	CC-BY-SA	CC-BY-SA		</v>
      <v xml:space="preserve">http://en.wikipedia.org/wiki/Myanmar	http://es.wikipedia.org/wiki/Birmania	http://fr.wikipedia.org/wiki/Birmanie	https://www.cia.gov/library/publications/the-world-factbook/geos/bm.html?Transportation	</v>
      <v xml:space="preserve">http://creativecommons.org/licenses/by-sa/3.0/	http://creativecommons.org/licenses/by-sa/3.0/	http://creativecommons.org/licenses/by-sa/3.0/		</v>
    </spb>
    <spb s="0">
      <v xml:space="preserve">Wikipedia	Wikipedia	Wikipedia	travel.state.gov	</v>
      <v xml:space="preserve">CC-BY-SA	CC-BY-SA	CC-BY-SA		</v>
      <v xml:space="preserve">http://en.wikipedia.org/wiki/Myanmar	http://en.wikipedia.org/wiki/Burma	https://en.wikipedia.org/wiki/Myanmar	https://travel.state.gov/content/travel/en/international-travel/International-Travel-Country-Information-Pages/Burma.html	</v>
      <v xml:space="preserve">http://creativecommons.org/licenses/by-sa/3.0/	http://creativecommons.org/licenses/by-sa/3.0/	http://creativecommons.org/licenses/by-sa/3.0/		</v>
    </spb>
    <spb s="0">
      <v xml:space="preserve">Wikipedia	</v>
      <v xml:space="preserve">CC-BY-SA	</v>
      <v xml:space="preserve">http://en.wikipedia.org/wiki/Myanmar	</v>
      <v xml:space="preserve">http://creativecommons.org/licenses/by-sa/3.0/	</v>
    </spb>
    <spb s="0">
      <v xml:space="preserve">Wikipedia	Wikipedia	Cia	</v>
      <v xml:space="preserve">CC-BY-SA	CC-BY-SA		</v>
      <v xml:space="preserve">http://en.wikipedia.org/wiki/Myanmar	http://en.wikipedia.org/wiki/Burma	https://www.cia.gov/library/publications/the-world-factbook/geos/bm.html?Transportation	</v>
      <v xml:space="preserve">http://creativecommons.org/licenses/by-sa/3.0/	http://creativecommons.org/licenses/by-sa/3.0/		</v>
    </spb>
    <spb s="0">
      <v xml:space="preserve">Cia	</v>
      <v xml:space="preserve">	</v>
      <v xml:space="preserve">https://www.cia.gov/library/publications/the-world-factbook/geos/bm.html?Transportation	</v>
      <v xml:space="preserve">	</v>
    </spb>
    <spb s="0">
      <v xml:space="preserve">Wikipedia	Wikipedia	</v>
      <v xml:space="preserve">CC-BY-SA	CC-BY-SA	</v>
      <v xml:space="preserve">http://en.wikipedia.org/wiki/Myanmar	http://en.wikipedia.org/wiki/Burma	</v>
      <v xml:space="preserve">http://creativecommons.org/licenses/by-sa/3.0/	http://creativecommons.org/licenses/by-sa/3.0/	</v>
    </spb>
    <spb s="0">
      <v xml:space="preserve">Wikipedia	Wikipedia	Wikipedia	</v>
      <v xml:space="preserve">CC-BY-SA	CC-BY-SA	CC-BY-SA	</v>
      <v xml:space="preserve">http://en.wikipedia.org/wiki/Myanmar	http://en.wikipedia.org/wiki/Burma	http://fr.wikipedia.org/wiki/Birmanie	</v>
      <v xml:space="preserve">http://creativecommons.org/licenses/by-sa/3.0/	http://creativecommons.org/licenses/by-sa/3.0/	http://creativecommons.org/licenses/by-sa/3.0/	</v>
    </spb>
    <spb s="70">
      <v>87</v>
      <v>665</v>
      <v>666</v>
      <v>667</v>
      <v>91</v>
      <v>92</v>
      <v>667</v>
      <v>668</v>
      <v>668</v>
      <v>669</v>
      <v>668</v>
      <v>668</v>
      <v>670</v>
      <v>98</v>
      <v>665</v>
      <v>670</v>
      <v>99</v>
      <v>671</v>
      <v>670</v>
      <v>100</v>
      <v>101</v>
      <v>102</v>
      <v>670</v>
      <v>670</v>
      <v>672</v>
      <v>670</v>
      <v>103</v>
      <v>104</v>
      <v>105</v>
      <v>128</v>
      <v>670</v>
      <v>670</v>
      <v>670</v>
      <v>670</v>
      <v>670</v>
      <v>670</v>
      <v>670</v>
      <v>670</v>
      <v>670</v>
      <v>670</v>
      <v>670</v>
      <v>106</v>
    </spb>
    <spb s="23">
      <v>2019</v>
      <v>2019</v>
      <v>square km</v>
      <v>per thousand (2018)</v>
      <v>2019</v>
      <v>2019</v>
      <v>2018</v>
      <v>per liter (2016)</v>
      <v>2019</v>
      <v>years (2018)</v>
      <v>2019</v>
      <v>per thousand (2018)</v>
      <v>2019</v>
      <v>2017</v>
      <v>2016</v>
      <v>2019</v>
      <v>2016</v>
      <v>2018</v>
      <v>kilotons per year (2016)</v>
      <v>deaths per 100,000 (2017)</v>
      <v>kWh (2014)</v>
      <v>2014</v>
      <v>2017</v>
      <v>2017</v>
      <v>2017</v>
      <v>2017</v>
      <v>2017</v>
      <v>2015</v>
      <v>2017</v>
      <v>2017</v>
      <v>2018</v>
      <v>2018</v>
      <v>2019</v>
    </spb>
    <spb s="0">
      <v xml:space="preserve">Wikipedia	Cia	travel.state.gov	</v>
      <v xml:space="preserve">CC-BY-SA			</v>
      <v xml:space="preserve">http://en.wikipedia.org/wiki/Netherlands	https://www.cia.gov/library/publications/the-world-factbook/geos/nl.html?Transportation	https://travel.state.gov/content/travel/en/international-travel/International-Travel-Country-Information-Pages/Netherlands.html	</v>
      <v xml:space="preserve">http://creativecommons.org/licenses/by-sa/3.0/			</v>
    </spb>
    <spb s="0">
      <v xml:space="preserve">Cia	</v>
      <v xml:space="preserve">	</v>
      <v xml:space="preserve">https://www.cia.gov/library/publications/the-world-factbook/geos/nl.html?Transportation	</v>
      <v xml:space="preserve">	</v>
    </spb>
    <spb s="0">
      <v xml:space="preserve">Wikipedia	Wikipedia	Cia	ec.europa.eu	travel.state.gov	Sec	</v>
      <v xml:space="preserve">CC-BY-SA	CC-BY-SA					</v>
      <v xml:space="preserve">http://en.wikipedia.org/wiki/Netherlands	https://en.wikipedia.org/wiki/Netherlands	https://www.cia.gov/library/publications/the-world-factbook/geos/nl.html?Transportation	https://ec.europa.eu/CensusHub2/query.do?step=selectHyperCube&amp;qhc=false#StatusInEmployment	https://travel.state.gov/content/travel/en/international-travel/International-Travel-Country-Information-Pages/Netherlands.html	https://www.sec.gov/cgi-bin/browse-edgar?action=getcompany&amp;CIK=0001936623	</v>
      <v xml:space="preserve">http://creativecommons.org/licenses/by-sa/3.0/	http://creativecommons.org/licenses/by-sa/3.0/					</v>
    </spb>
    <spb s="0">
      <v xml:space="preserve">Wikipedia	</v>
      <v xml:space="preserve">CC-BY-SA	</v>
      <v xml:space="preserve">http://en.wikipedia.org/wiki/Netherlands	</v>
      <v xml:space="preserve">http://creativecommons.org/licenses/by-sa/3.0/	</v>
    </spb>
    <spb s="0">
      <v xml:space="preserve">Wikipedia	Cia	</v>
      <v xml:space="preserve">CC-BY-SA		</v>
      <v xml:space="preserve">http://en.wikipedia.org/wiki/Netherlands	https://www.cia.gov/library/publications/the-world-factbook/geos/nl.html?Transportation	</v>
      <v xml:space="preserve">http://creativecommons.org/licenses/by-sa/3.0/		</v>
    </spb>
    <spb s="0">
      <v xml:space="preserve">Wikipedia	Cia	travel.state.gov	Sec	</v>
      <v xml:space="preserve">CC-BY-SA				</v>
      <v xml:space="preserve">http://en.wikipedia.org/wiki/Netherlands	https://www.cia.gov/library/publications/the-world-factbook/geos/nl.html?Transportation	https://travel.state.gov/content/travel/en/international-travel/International-Travel-Country-Information-Pages/Netherlands.html	https://www.sec.gov/cgi-bin/browse-edgar?action=getcompany&amp;CIK=0001936623	</v>
      <v xml:space="preserve">http://creativecommons.org/licenses/by-sa/3.0/				</v>
    </spb>
    <spb s="62">
      <v>87</v>
      <v>675</v>
      <v>676</v>
      <v>677</v>
      <v>91</v>
      <v>92</v>
      <v>677</v>
      <v>678</v>
      <v>678</v>
      <v>679</v>
      <v>680</v>
      <v>678</v>
      <v>678</v>
      <v>676</v>
      <v>98</v>
      <v>675</v>
      <v>676</v>
      <v>99</v>
      <v>678</v>
      <v>676</v>
      <v>100</v>
      <v>101</v>
      <v>102</v>
      <v>676</v>
      <v>676</v>
      <v>680</v>
      <v>676</v>
      <v>103</v>
      <v>104</v>
      <v>105</v>
      <v>128</v>
      <v>676</v>
      <v>675</v>
      <v>676</v>
      <v>676</v>
      <v>676</v>
      <v>676</v>
      <v>676</v>
      <v>676</v>
      <v>676</v>
      <v>676</v>
      <v>676</v>
      <v>676</v>
      <v>106</v>
    </spb>
    <spb s="2">
      <v>34</v>
      <v>Name</v>
      <v>LearnMoreOnLink</v>
    </spb>
    <spb s="25">
      <v>2019</v>
      <v>2019</v>
      <v>square km</v>
      <v>per thousand (2018)</v>
      <v>2019</v>
      <v>2019</v>
      <v>2018</v>
      <v>per liter (2016)</v>
      <v>2019</v>
      <v>years (2018)</v>
      <v>2018</v>
      <v>per thousand (2018)</v>
      <v>2019</v>
      <v>2017</v>
      <v>2016</v>
      <v>2019</v>
      <v>2016</v>
      <v>2017</v>
      <v>kilotons per year (2016)</v>
      <v>deaths per 100,000 (2017)</v>
      <v>kWh (2014)</v>
      <v>2015</v>
      <v>2017</v>
      <v>2017</v>
      <v>2017</v>
      <v>2017</v>
      <v>2017</v>
      <v>2017</v>
      <v>2015</v>
      <v>2017</v>
      <v>2017</v>
      <v>2017</v>
      <v>2017</v>
      <v>2019</v>
    </spb>
    <spb s="0">
      <v xml:space="preserve">Wikipedia	</v>
      <v xml:space="preserve">Public domain	</v>
      <v xml:space="preserve">http://en.wikipedia.org/wiki/Netherlands	</v>
      <v xml:space="preserve">http://en.wikipedia.org/wiki/Public_domain	</v>
    </spb>
    <spb s="0">
      <v xml:space="preserve">Wikipedia	Wikipedia	travel.state.gov	</v>
      <v xml:space="preserve">CC-BY-SA	CC-BY-SA		</v>
      <v xml:space="preserve">http://en.wikipedia.org/wiki/Sint_Maarten	https://en.wikipedia.org/wiki/Sint_Maarten	https://travel.state.gov/content/travel/en/international-travel/International-Travel-Country-Information-Pages/SintMaarten.html	</v>
      <v xml:space="preserve">http://creativecommons.org/licenses/by-sa/3.0/	http://creativecommons.org/licenses/by-sa/3.0/		</v>
    </spb>
    <spb s="0">
      <v xml:space="preserve">Wikipedia	Wikipedia	Cia	</v>
      <v xml:space="preserve">CC-BY-SA	CC-BY-SA		</v>
      <v xml:space="preserve">http://de.wikipedia.org/wiki/Sint_Maarten	http://es.wikipedia.org/wiki/Sint_Maarten	https://www.cia.gov/library/publications/the-world-factbook/geos/sk.html?Transportation	</v>
      <v xml:space="preserve">http://creativecommons.org/licenses/by-sa/3.0/	http://creativecommons.org/licenses/by-sa/3.0/		</v>
    </spb>
    <spb s="0">
      <v xml:space="preserve">Wikipedia	</v>
      <v xml:space="preserve">CC-BY-SA	</v>
      <v xml:space="preserve">http://en.wikipedia.org/wiki/Sint_Maarten	</v>
      <v xml:space="preserve">http://creativecommons.org/licenses/by-sa/3.0/	</v>
    </spb>
    <spb s="0">
      <v xml:space="preserve">Wikipedia	Cia	</v>
      <v xml:space="preserve">CC-BY-SA		</v>
      <v xml:space="preserve">http://en.wikipedia.org/wiki/Sint_Maarten	https://www.cia.gov/library/publications/the-world-factbook/geos/sk.html?Transportation	</v>
      <v xml:space="preserve">http://creativecommons.org/licenses/by-sa/3.0/		</v>
    </spb>
    <spb s="71">
      <v>685</v>
      <v>686</v>
      <v>685</v>
      <v>687</v>
      <v>685</v>
      <v>687</v>
      <v>687</v>
      <v>687</v>
      <v>687</v>
      <v>688</v>
    </spb>
    <spb s="2">
      <v>35</v>
      <v>Name</v>
      <v>LearnMoreOnLink</v>
    </spb>
    <spb s="72">
      <v>2018</v>
      <v>square km</v>
      <v>2019</v>
    </spb>
    <spb s="0">
      <v xml:space="preserve">Wikipedia	</v>
      <v xml:space="preserve">CC BY-SA 3.0	</v>
      <v xml:space="preserve">http://es.wikipedia.org/wiki/San_Martín_(Países_Bajos)	</v>
      <v xml:space="preserve">https://creativecommons.org/licenses/by-sa/3.0	</v>
    </spb>
    <spb s="0">
      <v xml:space="preserve">Wikipedia	travel.state.gov	</v>
      <v xml:space="preserve">CC-BY-SA		</v>
      <v xml:space="preserve">http://en.wikipedia.org/wiki/North_Korea	https://travel.state.gov/content/travel/en/international-travel/International-Travel-Country-Information-Pages/KoreaDemocraticPeoplesRepublicof.html	</v>
      <v xml:space="preserve">http://creativecommons.org/licenses/by-sa/3.0/		</v>
    </spb>
    <spb s="0">
      <v xml:space="preserve">Cia	</v>
      <v xml:space="preserve">	</v>
      <v xml:space="preserve">https://www.cia.gov/library/publications/the-world-factbook/geos/kn.html?Transportation	</v>
      <v xml:space="preserve">	</v>
    </spb>
    <spb s="0">
      <v xml:space="preserve">Wikipedia	Wikipedia	travel.state.gov	</v>
      <v xml:space="preserve">CC-BY-SA	CC-BY-SA		</v>
      <v xml:space="preserve">http://en.wikipedia.org/wiki/North_Korea	https://en.wikipedia.org/wiki/North_Korea	https://travel.state.gov/content/travel/en/international-travel/International-Travel-Country-Information-Pages/KoreaDemocraticPeoplesRepublicof.html	</v>
      <v xml:space="preserve">http://creativecommons.org/licenses/by-sa/3.0/	http://creativecommons.org/licenses/by-sa/3.0/		</v>
    </spb>
    <spb s="0">
      <v xml:space="preserve">Wikipedia	</v>
      <v xml:space="preserve">CC-BY-SA	</v>
      <v xml:space="preserve">http://en.wikipedia.org/wiki/North_Korea	</v>
      <v xml:space="preserve">http://creativecommons.org/licenses/by-sa/3.0/	</v>
    </spb>
    <spb s="0">
      <v xml:space="preserve">Wikipedia	Cia	</v>
      <v xml:space="preserve">CC-BY-SA		</v>
      <v xml:space="preserve">http://en.wikipedia.org/wiki/North_Korea	https://www.cia.gov/library/publications/the-world-factbook/geos/kn.html?Transportation	</v>
      <v xml:space="preserve">http://creativecommons.org/licenses/by-sa/3.0/		</v>
    </spb>
    <spb s="0">
      <v xml:space="preserve">Wikipedia	Cia	travel.state.gov	</v>
      <v xml:space="preserve">CC-BY-SA			</v>
      <v xml:space="preserve">http://en.wikipedia.org/wiki/North_Korea	https://www.cia.gov/library/publications/the-world-factbook/geos/kn.html?Transportation	https://travel.state.gov/content/travel/en/international-travel/International-Travel-Country-Information-Pages/KoreaDemocraticPeoplesRepublicof.html	</v>
      <v xml:space="preserve">http://creativecommons.org/licenses/by-sa/3.0/			</v>
    </spb>
    <spb s="0">
      <v xml:space="preserve">Wikipedia	Wikidata	</v>
      <v xml:space="preserve">CC-BY-SA		</v>
      <v xml:space="preserve">http://en.wikipedia.org/wiki/North_Korea	https://www.wikidata.org/wiki/Q423	</v>
      <v xml:space="preserve">http://creativecommons.org/licenses/by-sa/3.0/		</v>
    </spb>
    <spb s="73">
      <v>693</v>
      <v>694</v>
      <v>695</v>
      <v>91</v>
      <v>92</v>
      <v>695</v>
      <v>696</v>
      <v>696</v>
      <v>697</v>
      <v>698</v>
      <v>696</v>
      <v>98</v>
      <v>698</v>
      <v>99</v>
      <v>699</v>
      <v>100</v>
      <v>101</v>
      <v>102</v>
      <v>694</v>
      <v>694</v>
      <v>698</v>
      <v>694</v>
      <v>103</v>
      <v>104</v>
      <v>105</v>
      <v>128</v>
      <v>694</v>
      <v>694</v>
      <v>694</v>
      <v>106</v>
    </spb>
    <spb s="2">
      <v>36</v>
      <v>Name</v>
      <v>LearnMoreOnLink</v>
    </spb>
    <spb s="46">
      <v>2018</v>
      <v>square km</v>
      <v>per thousand (2018)</v>
      <v>2019</v>
      <v>2018</v>
      <v>per liter (2016)</v>
      <v>years (2018)</v>
      <v>per thousand (2018)</v>
      <v>2019</v>
      <v>2017</v>
      <v>2016</v>
      <v>2019</v>
      <v>2016</v>
      <v>2017</v>
      <v>kilotons per year (2016)</v>
      <v>deaths per 100,000 (2017)</v>
      <v>kWh (2014)</v>
      <v>2014</v>
      <v>2018</v>
      <v>2018</v>
      <v>2019</v>
    </spb>
    <spb s="0">
      <v xml:space="preserve">Wikipedia	Cia	travel.state.gov	</v>
      <v xml:space="preserve">CC-BY-SA			</v>
      <v xml:space="preserve">http://en.wikipedia.org/wiki/Oman	https://www.cia.gov/library/publications/the-world-factbook/geos/mu.html?Transportation	https://travel.state.gov/content/travel/en/international-travel/International-Travel-Country-Information-Pages/Oman.html	</v>
      <v xml:space="preserve">http://creativecommons.org/licenses/by-sa/3.0/			</v>
    </spb>
    <spb s="0">
      <v xml:space="preserve">Wikipedia	Wikipedia	Cia	</v>
      <v xml:space="preserve">CC-BY-SA	CC-BY-SA		</v>
      <v xml:space="preserve">http://en.wikipedia.org/wiki/Oman	http://fr.wikipedia.org/wiki/Oman	https://www.cia.gov/library/publications/the-world-factbook/geos/mu.html?Transportation	</v>
      <v xml:space="preserve">http://creativecommons.org/licenses/by-sa/3.0/	http://creativecommons.org/licenses/by-sa/3.0/		</v>
    </spb>
    <spb s="0">
      <v xml:space="preserve">Wikipedia	Cia	Wikipedia	travel.state.gov	Sec	</v>
      <v xml:space="preserve">CC-BY-SA		CC-BY-SA			</v>
      <v xml:space="preserve">http://en.wikipedia.org/wiki/Oman	https://www.cia.gov/library/publications/the-world-factbook/geos/mu.html?Transportation	https://en.wikipedia.org/wiki/Oman	https://travel.state.gov/content/travel/en/international-travel/International-Travel-Country-Information-Pages/Oman.html	https://www.sec.gov/cgi-bin/browse-edgar?action=getcompany&amp;CIK=0001808127	</v>
      <v xml:space="preserve">http://creativecommons.org/licenses/by-sa/3.0/		http://creativecommons.org/licenses/by-sa/3.0/			</v>
    </spb>
    <spb s="0">
      <v xml:space="preserve">Wikipedia	</v>
      <v xml:space="preserve">CC-BY-SA	</v>
      <v xml:space="preserve">http://en.wikipedia.org/wiki/Oman	</v>
      <v xml:space="preserve">http://creativecommons.org/licenses/by-sa/3.0/	</v>
    </spb>
    <spb s="0">
      <v xml:space="preserve">Wikipedia	Cia	</v>
      <v xml:space="preserve">CC-BY-SA		</v>
      <v xml:space="preserve">http://en.wikipedia.org/wiki/Oman	https://www.cia.gov/library/publications/the-world-factbook/geos/mu.html?Transportation	</v>
      <v xml:space="preserve">http://creativecommons.org/licenses/by-sa/3.0/		</v>
    </spb>
    <spb s="0">
      <v xml:space="preserve">travel.state.gov	</v>
      <v xml:space="preserve">	</v>
      <v xml:space="preserve">https://travel.state.gov/content/travel/en/international-travel/International-Travel-Country-Information-Pages/Oman.html	</v>
      <v xml:space="preserve">	</v>
    </spb>
    <spb s="0">
      <v xml:space="preserve">Cia	</v>
      <v xml:space="preserve">	</v>
      <v xml:space="preserve">https://www.cia.gov/library/publications/the-world-factbook/geos/mu.html?Transportation	</v>
      <v xml:space="preserve">	</v>
    </spb>
    <spb s="0">
      <v xml:space="preserve">Wikipedia	Wikipedia	Cia	Wikipedia	travel.state.gov	Sec	</v>
      <v xml:space="preserve">CC-BY-SA	CC-BY-SA		CC-BY-SA			</v>
      <v xml:space="preserve">http://en.wikipedia.org/wiki/Oman	http://fr.wikipedia.org/wiki/Oman	https://www.cia.gov/library/publications/the-world-factbook/geos/mu.html?Transportation	https://en.wikipedia.org/wiki/Oman	https://travel.state.gov/content/travel/en/international-travel/International-Travel-Country-Information-Pages/Oman.html	https://www.sec.gov/cgi-bin/browse-edgar?action=getcompany&amp;CIK=0001808127	</v>
      <v xml:space="preserve">http://creativecommons.org/licenses/by-sa/3.0/	http://creativecommons.org/licenses/by-sa/3.0/		http://creativecommons.org/licenses/by-sa/3.0/			</v>
    </spb>
    <spb s="74">
      <v>87</v>
      <v>703</v>
      <v>704</v>
      <v>705</v>
      <v>91</v>
      <v>705</v>
      <v>706</v>
      <v>706</v>
      <v>707</v>
      <v>706</v>
      <v>706</v>
      <v>708</v>
      <v>709</v>
      <v>98</v>
      <v>703</v>
      <v>709</v>
      <v>99</v>
      <v>706</v>
      <v>709</v>
      <v>100</v>
      <v>101</v>
      <v>102</v>
      <v>709</v>
      <v>709</v>
      <v>710</v>
      <v>709</v>
      <v>103</v>
      <v>104</v>
      <v>105</v>
      <v>128</v>
      <v>709</v>
      <v>703</v>
      <v>709</v>
      <v>709</v>
      <v>709</v>
      <v>106</v>
    </spb>
    <spb s="2">
      <v>37</v>
      <v>Name</v>
      <v>LearnMoreOnLink</v>
    </spb>
    <spb s="64">
      <v>2019</v>
      <v>2019</v>
      <v>square km</v>
      <v>per thousand (2018)</v>
      <v>2021</v>
      <v>2019</v>
      <v>2018</v>
      <v>per liter (2016)</v>
      <v>2019</v>
      <v>years (2018)</v>
      <v>2013</v>
      <v>per thousand (2018)</v>
      <v>2019</v>
      <v>2017</v>
      <v>2016</v>
      <v>2019</v>
      <v>2016</v>
      <v>2018</v>
      <v>kilotons per year (2016)</v>
      <v>deaths per 100,000 (2017)</v>
      <v>kWh (2014)</v>
      <v>2014</v>
      <v>2019</v>
      <v>2015</v>
      <v>2018</v>
      <v>2018</v>
      <v>2019</v>
    </spb>
    <spb s="0">
      <v xml:space="preserve">Wikipedia	</v>
      <v xml:space="preserve">Public domain	</v>
      <v xml:space="preserve">http://en.wikipedia.org/wiki/Oman	</v>
      <v xml:space="preserve">http://en.wikipedia.org/wiki/Public_domain	</v>
    </spb>
    <spb s="0">
      <v xml:space="preserve">Wikipedia	travel.state.gov	</v>
      <v xml:space="preserve">CC-BY-SA		</v>
      <v xml:space="preserve">http://en.wikipedia.org/wiki/Pakistan	https://travel.state.gov/content/travel/en/international-travel/International-Travel-Country-Information-Pages/Pakistan.html	</v>
      <v xml:space="preserve">http://creativecommons.org/licenses/by-sa/3.0/		</v>
    </spb>
    <spb s="0">
      <v xml:space="preserve">Cia	</v>
      <v xml:space="preserve">	</v>
      <v xml:space="preserve">https://www.cia.gov/library/publications/the-world-factbook/geos/pk.html?Transportation	</v>
      <v xml:space="preserve">	</v>
    </spb>
    <spb s="0">
      <v xml:space="preserve">Wikipedia	Cia	Wikipedia	travel.state.gov	</v>
      <v xml:space="preserve">CC-BY-SA		CC-BY-SA		</v>
      <v xml:space="preserve">http://en.wikipedia.org/wiki/Pakistan	https://www.cia.gov/library/publications/the-world-factbook/geos/pk.html?Transportation	https://en.wikipedia.org/wiki/Pakistan	https://travel.state.gov/content/travel/en/international-travel/International-Travel-Country-Information-Pages/Pakistan.html	</v>
      <v xml:space="preserve">http://creativecommons.org/licenses/by-sa/3.0/		http://creativecommons.org/licenses/by-sa/3.0/		</v>
    </spb>
    <spb s="0">
      <v xml:space="preserve">Wikipedia	</v>
      <v xml:space="preserve">CC-BY-SA	</v>
      <v xml:space="preserve">http://en.wikipedia.org/wiki/Pakistan	</v>
      <v xml:space="preserve">http://creativecommons.org/licenses/by-sa/3.0/	</v>
    </spb>
    <spb s="0">
      <v xml:space="preserve">Wikipedia	Cia	</v>
      <v xml:space="preserve">CC-BY-SA		</v>
      <v xml:space="preserve">http://en.wikipedia.org/wiki/Pakistan	https://www.cia.gov/library/publications/the-world-factbook/geos/pk.html?Transportation	</v>
      <v xml:space="preserve">http://creativecommons.org/licenses/by-sa/3.0/		</v>
    </spb>
    <spb s="0">
      <v xml:space="preserve">Wikipedia	Cia	travel.state.gov	</v>
      <v xml:space="preserve">CC-BY-SA			</v>
      <v xml:space="preserve">http://en.wikipedia.org/wiki/Pakistan	https://www.cia.gov/library/publications/the-world-factbook/geos/pk.html?Transportation	https://travel.state.gov/content/travel/en/international-travel/International-Travel-Country-Information-Pages/Pakistan.html	</v>
      <v xml:space="preserve">http://creativecommons.org/licenses/by-sa/3.0/			</v>
    </spb>
    <spb s="0">
      <v xml:space="preserve">Wikipedia	Wikipedia	Cia	Wikipedia	travel.state.gov	</v>
      <v xml:space="preserve">CC-BY-SA	CC-BY-SA		CC-BY-SA		</v>
      <v xml:space="preserve">http://en.wikipedia.org/wiki/Pakistan	http://fr.wikipedia.org/wiki/Pakistan	https://www.cia.gov/library/publications/the-world-factbook/geos/pk.html?Transportation	https://en.wikipedia.org/wiki/Pakistan	https://travel.state.gov/content/travel/en/international-travel/International-Travel-Country-Information-Pages/Pakistan.html	</v>
      <v xml:space="preserve">http://creativecommons.org/licenses/by-sa/3.0/	http://creativecommons.org/licenses/by-sa/3.0/		http://creativecommons.org/licenses/by-sa/3.0/		</v>
    </spb>
    <spb s="38">
      <v>87</v>
      <v>715</v>
      <v>716</v>
      <v>717</v>
      <v>91</v>
      <v>92</v>
      <v>717</v>
      <v>718</v>
      <v>718</v>
      <v>719</v>
      <v>718</v>
      <v>718</v>
      <v>716</v>
      <v>98</v>
      <v>720</v>
      <v>716</v>
      <v>99</v>
      <v>718</v>
      <v>716</v>
      <v>100</v>
      <v>101</v>
      <v>102</v>
      <v>716</v>
      <v>716</v>
      <v>721</v>
      <v>716</v>
      <v>103</v>
      <v>104</v>
      <v>105</v>
      <v>128</v>
      <v>716</v>
      <v>720</v>
      <v>716</v>
      <v>716</v>
      <v>716</v>
      <v>716</v>
      <v>716</v>
      <v>716</v>
      <v>716</v>
      <v>716</v>
      <v>716</v>
      <v>716</v>
      <v>106</v>
    </spb>
    <spb s="25">
      <v>2019</v>
      <v>2017</v>
      <v>square km</v>
      <v>per thousand (2018)</v>
      <v>2019</v>
      <v>2019</v>
      <v>2018</v>
      <v>per liter (2016)</v>
      <v>2019</v>
      <v>years (2018)</v>
      <v>2011</v>
      <v>per thousand (2018)</v>
      <v>2019</v>
      <v>2017</v>
      <v>2016</v>
      <v>2019</v>
      <v>2016</v>
      <v>2018</v>
      <v>kilotons per year (2016)</v>
      <v>deaths per 100,000 (2017)</v>
      <v>kWh (2014)</v>
      <v>2014</v>
      <v>2016</v>
      <v>2015</v>
      <v>2015</v>
      <v>2015</v>
      <v>2015</v>
      <v>2015</v>
      <v>2015</v>
      <v>2015</v>
      <v>2015</v>
      <v>2018</v>
      <v>2018</v>
      <v>2019</v>
    </spb>
    <spb s="0">
      <v xml:space="preserve">Wikipedia	</v>
      <v xml:space="preserve">Public domain	</v>
      <v xml:space="preserve">http://en.wikipedia.org/wiki/Pakistan	</v>
      <v xml:space="preserve">http://en.wikipedia.org/wiki/Public_domain	</v>
    </spb>
    <spb s="0">
      <v xml:space="preserve">Wikipedia	</v>
      <v xml:space="preserve">CC-BY-SA	</v>
      <v xml:space="preserve">http://en.wikipedia.org/wiki/Palestinian_National_Authority	</v>
      <v xml:space="preserve">http://creativecommons.org/licenses/by-sa/3.0/	</v>
    </spb>
    <spb s="75">
      <v>725</v>
      <v>725</v>
      <v>725</v>
      <v>725</v>
      <v>725</v>
    </spb>
    <spb s="2">
      <v>38</v>
      <v>Name</v>
      <v>LearnMoreOnLink</v>
    </spb>
    <spb s="76">
      <v>3</v>
      <v>4</v>
      <v>3</v>
    </spb>
    <spb s="77">
      <v>2005</v>
      <v>square km</v>
    </spb>
    <spb s="0">
      <v xml:space="preserve">Wikipedia	</v>
      <v xml:space="preserve">Public domain	</v>
      <v xml:space="preserve">http://zh.wikipedia.org/wiki/巴勒斯坦民族权力机构	</v>
      <v xml:space="preserve">http://en.wikipedia.org/wiki/Public_domain	</v>
    </spb>
    <spb s="0">
      <v xml:space="preserve">Wikipedia	Cia	travel.state.gov	</v>
      <v xml:space="preserve">CC-BY-SA			</v>
      <v xml:space="preserve">http://en.wikipedia.org/wiki/Panama	https://www.cia.gov/library/publications/the-world-factbook/geos/pm.html?Transportation	https://travel.state.gov/content/travel/en/international-travel/International-Travel-Country-Information-Pages/Panama.html	</v>
      <v xml:space="preserve">http://creativecommons.org/licenses/by-sa/3.0/			</v>
    </spb>
    <spb s="0">
      <v xml:space="preserve">Wikipedia	Cia	</v>
      <v xml:space="preserve">CC-BY-SA		</v>
      <v xml:space="preserve">http://fr.wikipedia.org/wiki/Panama	https://www.cia.gov/library/publications/the-world-factbook/geos/pm.html?Transportation	</v>
      <v xml:space="preserve">http://creativecommons.org/licenses/by-sa/3.0/		</v>
    </spb>
    <spb s="0">
      <v xml:space="preserve">Wikipedia	Cia	Wikipedia	Wikipedia	travel.state.gov	Sec	</v>
      <v xml:space="preserve">CC-BY-SA		CC-BY-SA	CC-BY-SA			</v>
      <v xml:space="preserve">http://en.wikipedia.org/wiki/Panama	https://www.cia.gov/library/publications/the-world-factbook/geos/pm.html?Transportation	http://ru.wikipedia.org/wiki/Панама	https://en.wikipedia.org/wiki/Panama	https://travel.state.gov/content/travel/en/international-travel/International-Travel-Country-Information-Pages/Panama.html	https://www.sec.gov/cgi-bin/browse-edgar?action=getcompany&amp;CIK=0001865776	</v>
      <v xml:space="preserve">http://creativecommons.org/licenses/by-sa/3.0/		http://creativecommons.org/licenses/by-sa/3.0/	http://creativecommons.org/licenses/by-sa/3.0/			</v>
    </spb>
    <spb s="0">
      <v xml:space="preserve">Wikipedia	</v>
      <v xml:space="preserve">CC-BY-SA	</v>
      <v xml:space="preserve">http://en.wikipedia.org/wiki/Panama	</v>
      <v xml:space="preserve">http://creativecommons.org/licenses/by-sa/3.0/	</v>
    </spb>
    <spb s="0">
      <v xml:space="preserve">Wikipedia	Cia	</v>
      <v xml:space="preserve">CC-BY-SA		</v>
      <v xml:space="preserve">http://en.wikipedia.org/wiki/Panama	https://www.cia.gov/library/publications/the-world-factbook/geos/pm.html?Transportation	</v>
      <v xml:space="preserve">http://creativecommons.org/licenses/by-sa/3.0/		</v>
    </spb>
    <spb s="0">
      <v xml:space="preserve">Wikipedia	Wikipedia	Cia	Wikipedia	travel.state.gov	Sec	</v>
      <v xml:space="preserve">CC-BY-SA	CC-BY-SA		CC-BY-SA			</v>
      <v xml:space="preserve">http://en.wikipedia.org/wiki/Panama	http://fr.wikipedia.org/wiki/Panama	https://www.cia.gov/library/publications/the-world-factbook/geos/pm.html?Transportation	https://en.wikipedia.org/wiki/Panama	https://travel.state.gov/content/travel/en/international-travel/International-Travel-Country-Information-Pages/Panama.html	https://www.sec.gov/cgi-bin/browse-edgar?action=getcompany&amp;CIK=0001865776	</v>
      <v xml:space="preserve">http://creativecommons.org/licenses/by-sa/3.0/	http://creativecommons.org/licenses/by-sa/3.0/		http://creativecommons.org/licenses/by-sa/3.0/			</v>
    </spb>
    <spb s="0">
      <v xml:space="preserve">travel.state.gov	</v>
      <v xml:space="preserve">	</v>
      <v xml:space="preserve">https://travel.state.gov/content/travel/en/international-travel/International-Travel-Country-Information-Pages/Panama.html	</v>
      <v xml:space="preserve">	</v>
    </spb>
    <spb s="0">
      <v xml:space="preserve">Cia	</v>
      <v xml:space="preserve">	</v>
      <v xml:space="preserve">https://www.cia.gov/library/publications/the-world-factbook/geos/pm.html?Transportation	</v>
      <v xml:space="preserve">	</v>
    </spb>
    <spb s="0">
      <v xml:space="preserve">Wikipedia	Wikipedia	</v>
      <v xml:space="preserve">CC-BY-SA	CC-BY-SA	</v>
      <v xml:space="preserve">http://en.wikipedia.org/wiki/Panama	http://ru.wikipedia.org/wiki/Панама	</v>
      <v xml:space="preserve">http://creativecommons.org/licenses/by-sa/3.0/	http://creativecommons.org/licenses/by-sa/3.0/	</v>
    </spb>
    <spb s="78">
      <v>87</v>
      <v>731</v>
      <v>732</v>
      <v>733</v>
      <v>91</v>
      <v>92</v>
      <v>733</v>
      <v>734</v>
      <v>734</v>
      <v>735</v>
      <v>736</v>
      <v>734</v>
      <v>737</v>
      <v>738</v>
      <v>98</v>
      <v>731</v>
      <v>738</v>
      <v>99</v>
      <v>739</v>
      <v>100</v>
      <v>101</v>
      <v>102</v>
      <v>738</v>
      <v>738</v>
      <v>736</v>
      <v>738</v>
      <v>103</v>
      <v>104</v>
      <v>105</v>
      <v>128</v>
      <v>738</v>
      <v>731</v>
      <v>738</v>
      <v>738</v>
      <v>738</v>
      <v>738</v>
      <v>738</v>
      <v>738</v>
      <v>738</v>
      <v>738</v>
      <v>738</v>
      <v>738</v>
      <v>106</v>
    </spb>
    <spb s="2">
      <v>39</v>
      <v>Name</v>
      <v>LearnMoreOnLink</v>
    </spb>
    <spb s="79">
      <v>2019</v>
      <v>2019</v>
      <v>square km</v>
      <v>per thousand (2018)</v>
      <v>2019</v>
      <v>2019</v>
      <v>2018</v>
      <v>per liter (2016)</v>
      <v>2019</v>
      <v>years (2018)</v>
      <v>per thousand (2018)</v>
      <v>2019</v>
      <v>2017</v>
      <v>2016</v>
      <v>2019</v>
      <v>2016</v>
      <v>2016</v>
      <v>kilotons per year (2016)</v>
      <v>deaths per 100,000 (2017)</v>
      <v>kWh (2014)</v>
      <v>2014</v>
      <v>2019</v>
      <v>2018</v>
      <v>2018</v>
      <v>2018</v>
      <v>2018</v>
      <v>2018</v>
      <v>2015</v>
      <v>2018</v>
      <v>2018</v>
      <v>2017</v>
      <v>2016</v>
      <v>2019</v>
    </spb>
    <spb s="0">
      <v xml:space="preserve">Wikipedia	Cia	travel.state.gov	</v>
      <v xml:space="preserve">CC-BY-SA			</v>
      <v xml:space="preserve">http://en.wikipedia.org/wiki/Paraguay	https://www.cia.gov/library/publications/the-world-factbook/geos/pa.html?Transportation	https://travel.state.gov/content/travel/en/international-travel/International-Travel-Country-Information-Pages/Paraguay.html	</v>
      <v xml:space="preserve">http://creativecommons.org/licenses/by-sa/3.0/			</v>
    </spb>
    <spb s="0">
      <v xml:space="preserve">Wikipedia	Cia	</v>
      <v xml:space="preserve">CC-BY-SA		</v>
      <v xml:space="preserve">http://fr.wikipedia.org/wiki/Paraguay	https://www.cia.gov/library/publications/the-world-factbook/geos/pa.html?Transportation	</v>
      <v xml:space="preserve">http://creativecommons.org/licenses/by-sa/3.0/		</v>
    </spb>
    <spb s="0">
      <v xml:space="preserve">Wikipedia	Wikipedia	travel.state.gov	</v>
      <v xml:space="preserve">CC-BY-SA	CC-BY-SA		</v>
      <v xml:space="preserve">http://en.wikipedia.org/wiki/Paraguay	https://en.wikipedia.org/wiki/Paraguay	https://travel.state.gov/content/travel/en/international-travel/International-Travel-Country-Information-Pages/Paraguay.html	</v>
      <v xml:space="preserve">http://creativecommons.org/licenses/by-sa/3.0/	http://creativecommons.org/licenses/by-sa/3.0/		</v>
    </spb>
    <spb s="0">
      <v xml:space="preserve">Wikipedia	</v>
      <v xml:space="preserve">CC-BY-SA	</v>
      <v xml:space="preserve">http://en.wikipedia.org/wiki/Paraguay	</v>
      <v xml:space="preserve">http://creativecommons.org/licenses/by-sa/3.0/	</v>
    </spb>
    <spb s="0">
      <v xml:space="preserve">Wikipedia	Cia	</v>
      <v xml:space="preserve">CC-BY-SA		</v>
      <v xml:space="preserve">http://en.wikipedia.org/wiki/Paraguay	https://www.cia.gov/library/publications/the-world-factbook/geos/pa.html?Transportation	</v>
      <v xml:space="preserve">http://creativecommons.org/licenses/by-sa/3.0/		</v>
    </spb>
    <spb s="0">
      <v xml:space="preserve">travel.state.gov	</v>
      <v xml:space="preserve">	</v>
      <v xml:space="preserve">https://travel.state.gov/content/travel/en/international-travel/International-Travel-Country-Information-Pages/Paraguay.html	</v>
      <v xml:space="preserve">	</v>
    </spb>
    <spb s="0">
      <v xml:space="preserve">Cia	</v>
      <v xml:space="preserve">	</v>
      <v xml:space="preserve">https://www.cia.gov/library/publications/the-world-factbook/geos/pa.html?Transportation	</v>
      <v xml:space="preserve">	</v>
    </spb>
    <spb s="33">
      <v>87</v>
      <v>743</v>
      <v>744</v>
      <v>745</v>
      <v>91</v>
      <v>92</v>
      <v>745</v>
      <v>746</v>
      <v>746</v>
      <v>747</v>
      <v>746</v>
      <v>746</v>
      <v>748</v>
      <v>749</v>
      <v>98</v>
      <v>743</v>
      <v>749</v>
      <v>99</v>
      <v>746</v>
      <v>749</v>
      <v>100</v>
      <v>101</v>
      <v>102</v>
      <v>749</v>
      <v>749</v>
      <v>743</v>
      <v>749</v>
      <v>103</v>
      <v>104</v>
      <v>105</v>
      <v>128</v>
      <v>749</v>
      <v>743</v>
      <v>749</v>
      <v>749</v>
      <v>749</v>
      <v>749</v>
      <v>749</v>
      <v>749</v>
      <v>749</v>
      <v>749</v>
      <v>749</v>
      <v>749</v>
      <v>106</v>
    </spb>
    <spb s="25">
      <v>2019</v>
      <v>2019</v>
      <v>square km</v>
      <v>per thousand (2018)</v>
      <v>2019</v>
      <v>2019</v>
      <v>2018</v>
      <v>per liter (2016)</v>
      <v>2019</v>
      <v>years (2018)</v>
      <v>2018</v>
      <v>per thousand (2018)</v>
      <v>2019</v>
      <v>2017</v>
      <v>2016</v>
      <v>2019</v>
      <v>2016</v>
      <v>2018</v>
      <v>kilotons per year (2016)</v>
      <v>deaths per 100,000 (2017)</v>
      <v>kWh (2014)</v>
      <v>2014</v>
      <v>1999</v>
      <v>2018</v>
      <v>2018</v>
      <v>2018</v>
      <v>2018</v>
      <v>2018</v>
      <v>2015</v>
      <v>2018</v>
      <v>2018</v>
      <v>2012</v>
      <v>2010</v>
      <v>2019</v>
    </spb>
    <spb s="0">
      <v xml:space="preserve">Wikipedia	Cia	travel.state.gov	</v>
      <v xml:space="preserve">CC-BY-SA			</v>
      <v xml:space="preserve">http://en.wikipedia.org/wiki/Peru	https://www.cia.gov/library/publications/the-world-factbook/geos/pe.html?Transportation	https://travel.state.gov/content/travel/en/international-travel/International-Travel-Country-Information-Pages/Peru.html	</v>
      <v xml:space="preserve">http://creativecommons.org/licenses/by-sa/3.0/			</v>
    </spb>
    <spb s="0">
      <v xml:space="preserve">Wikipedia	Cia	</v>
      <v xml:space="preserve">CC-BY-SA		</v>
      <v xml:space="preserve">http://en.wikipedia.org/wiki/Peru	https://www.cia.gov/library/publications/the-world-factbook/geos/pe.html?Transportation	</v>
      <v xml:space="preserve">http://creativecommons.org/licenses/by-sa/3.0/		</v>
    </spb>
    <spb s="0">
      <v xml:space="preserve">Wikipedia	Wikidata	Cia	Wikipedia	travel.state.gov	Sec	</v>
      <v xml:space="preserve">CC-BY-SA			CC-BY-SA			</v>
      <v xml:space="preserve">http://en.wikipedia.org/wiki/Peru	https://www.wikidata.org/wiki/Q419	https://www.cia.gov/library/publications/the-world-factbook/geos/pe.html?Transportation	https://en.wikipedia.org/wiki/Peru	https://travel.state.gov/content/travel/en/international-travel/International-Travel-Country-Information-Pages/Peru.html	https://www.sec.gov/cgi-bin/browse-edgar?action=getcompany&amp;CIK=0001785330	</v>
      <v xml:space="preserve">http://creativecommons.org/licenses/by-sa/3.0/			http://creativecommons.org/licenses/by-sa/3.0/			</v>
    </spb>
    <spb s="0">
      <v xml:space="preserve">Wikipedia	</v>
      <v xml:space="preserve">CC-BY-SA	</v>
      <v xml:space="preserve">http://en.wikipedia.org/wiki/Peru	</v>
      <v xml:space="preserve">http://creativecommons.org/licenses/by-sa/3.0/	</v>
    </spb>
    <spb s="0">
      <v xml:space="preserve">Wikipedia	Cia	travel.state.gov	Sec	</v>
      <v xml:space="preserve">CC-BY-SA				</v>
      <v xml:space="preserve">http://en.wikipedia.org/wiki/Peru	https://www.cia.gov/library/publications/the-world-factbook/geos/pe.html?Transportation	https://travel.state.gov/content/travel/en/international-travel/International-Travel-Country-Information-Pages/Peru.html	https://www.sec.gov/cgi-bin/browse-edgar?action=getcompany&amp;CIK=0001785330	</v>
      <v xml:space="preserve">http://creativecommons.org/licenses/by-sa/3.0/				</v>
    </spb>
    <spb s="0">
      <v xml:space="preserve">travel.state.gov	</v>
      <v xml:space="preserve">	</v>
      <v xml:space="preserve">https://travel.state.gov/content/travel/en/international-travel/International-Travel-Country-Information-Pages/Peru.html	</v>
      <v xml:space="preserve">	</v>
    </spb>
    <spb s="0">
      <v xml:space="preserve">Cia	</v>
      <v xml:space="preserve">	</v>
      <v xml:space="preserve">https://www.cia.gov/library/publications/the-world-factbook/geos/pe.html?Transportation	</v>
      <v xml:space="preserve">	</v>
    </spb>
    <spb s="24">
      <v>87</v>
      <v>752</v>
      <v>753</v>
      <v>754</v>
      <v>91</v>
      <v>92</v>
      <v>754</v>
      <v>755</v>
      <v>755</v>
      <v>753</v>
      <v>756</v>
      <v>755</v>
      <v>755</v>
      <v>757</v>
      <v>758</v>
      <v>98</v>
      <v>752</v>
      <v>758</v>
      <v>99</v>
      <v>755</v>
      <v>758</v>
      <v>100</v>
      <v>101</v>
      <v>102</v>
      <v>758</v>
      <v>758</v>
      <v>756</v>
      <v>758</v>
      <v>103</v>
      <v>104</v>
      <v>105</v>
      <v>128</v>
      <v>758</v>
      <v>752</v>
      <v>758</v>
      <v>758</v>
      <v>758</v>
      <v>758</v>
      <v>758</v>
      <v>758</v>
      <v>758</v>
      <v>758</v>
      <v>758</v>
      <v>758</v>
      <v>106</v>
    </spb>
    <spb s="25">
      <v>2019</v>
      <v>2019</v>
      <v>square km</v>
      <v>per thousand (2018)</v>
      <v>2019</v>
      <v>2019</v>
      <v>2018</v>
      <v>per liter (2016)</v>
      <v>2019</v>
      <v>years (2018)</v>
      <v>2018</v>
      <v>per thousand (2018)</v>
      <v>2019</v>
      <v>2017</v>
      <v>2016</v>
      <v>2019</v>
      <v>2016</v>
      <v>2016</v>
      <v>kilotons per year (2016)</v>
      <v>deaths per 100,000 (2017)</v>
      <v>kWh (2014)</v>
      <v>2014</v>
      <v>2019</v>
      <v>2018</v>
      <v>2018</v>
      <v>2018</v>
      <v>2018</v>
      <v>2018</v>
      <v>2015</v>
      <v>2018</v>
      <v>2018</v>
      <v>2018</v>
      <v>2017</v>
      <v>2019</v>
    </spb>
    <spb s="0">
      <v xml:space="preserve">Wikipedia	Cia	travel.state.gov	</v>
      <v xml:space="preserve">CC-BY-SA			</v>
      <v xml:space="preserve">http://en.wikipedia.org/wiki/Philippines	https://www.cia.gov/library/publications/the-world-factbook/geos/rp.html?Transportation	https://travel.state.gov/content/travel/en/international-travel/International-Travel-Country-Information-Pages/Philippines.html	</v>
      <v xml:space="preserve">http://creativecommons.org/licenses/by-sa/3.0/			</v>
    </spb>
    <spb s="0">
      <v xml:space="preserve">Wikipedia	Cia	</v>
      <v xml:space="preserve">CC-BY-SA		</v>
      <v xml:space="preserve">http://en.wikipedia.org/wiki/Philippines	https://www.cia.gov/library/publications/the-world-factbook/geos/rp.html?Transportation	</v>
      <v xml:space="preserve">http://creativecommons.org/licenses/by-sa/3.0/		</v>
    </spb>
    <spb s="0">
      <v xml:space="preserve">Wikipedia	Cia	Wikipedia	travel.state.gov	Sec	</v>
      <v xml:space="preserve">CC-BY-SA		CC-BY-SA			</v>
      <v xml:space="preserve">http://en.wikipedia.org/wiki/Philippines	https://www.cia.gov/library/publications/the-world-factbook/geos/rp.html?Transportation	https://en.wikipedia.org/wiki/Philippines	https://travel.state.gov/content/travel/en/international-travel/International-Travel-Country-Information-Pages/Philippines.html	https://www.sec.gov/cgi-bin/browse-edgar?action=getcompany&amp;CIK=0001932359	</v>
      <v xml:space="preserve">http://creativecommons.org/licenses/by-sa/3.0/		http://creativecommons.org/licenses/by-sa/3.0/			</v>
    </spb>
    <spb s="0">
      <v xml:space="preserve">Wikipedia	</v>
      <v xml:space="preserve">CC-BY-SA	</v>
      <v xml:space="preserve">http://en.wikipedia.org/wiki/Philippines	</v>
      <v xml:space="preserve">http://creativecommons.org/licenses/by-sa/3.0/	</v>
    </spb>
    <spb s="0">
      <v xml:space="preserve">Wikipedia	Wikipedia	Cia	travel.state.gov	</v>
      <v xml:space="preserve">CC-BY-SA	CC-BY-SA			</v>
      <v xml:space="preserve">http://en.wikipedia.org/wiki/Philippines	http://fr.wikipedia.org/wiki/Philippines	https://www.cia.gov/library/publications/the-world-factbook/geos/rp.html?Transportation	https://travel.state.gov/content/travel/en/international-travel/International-Travel-Country-Information-Pages/Philippines.html	</v>
      <v xml:space="preserve">http://creativecommons.org/licenses/by-sa/3.0/	http://creativecommons.org/licenses/by-sa/3.0/			</v>
    </spb>
    <spb s="0">
      <v xml:space="preserve">Cia	</v>
      <v xml:space="preserve">	</v>
      <v xml:space="preserve">https://www.cia.gov/library/publications/the-world-factbook/geos/rp.html?Transportation	</v>
      <v xml:space="preserve">	</v>
    </spb>
    <spb s="0">
      <v xml:space="preserve">Wikipedia	Wikidata	</v>
      <v xml:space="preserve">CC-BY-SA		</v>
      <v xml:space="preserve">http://en.wikipedia.org/wiki/Philippines	https://www.wikidata.org/wiki/Q65416167	</v>
      <v xml:space="preserve">http://creativecommons.org/licenses/by-sa/3.0/		</v>
    </spb>
    <spb s="29">
      <v>87</v>
      <v>761</v>
      <v>762</v>
      <v>763</v>
      <v>91</v>
      <v>92</v>
      <v>763</v>
      <v>764</v>
      <v>764</v>
      <v>762</v>
      <v>765</v>
      <v>764</v>
      <v>764</v>
      <v>766</v>
      <v>98</v>
      <v>761</v>
      <v>766</v>
      <v>99</v>
      <v>767</v>
      <v>766</v>
      <v>100</v>
      <v>101</v>
      <v>102</v>
      <v>766</v>
      <v>766</v>
      <v>765</v>
      <v>766</v>
      <v>103</v>
      <v>104</v>
      <v>105</v>
      <v>128</v>
      <v>766</v>
      <v>761</v>
      <v>766</v>
      <v>766</v>
      <v>766</v>
      <v>766</v>
      <v>766</v>
      <v>766</v>
      <v>766</v>
      <v>766</v>
      <v>766</v>
      <v>766</v>
      <v>106</v>
    </spb>
    <spb s="25">
      <v>2019</v>
      <v>2019</v>
      <v>square km</v>
      <v>per thousand (2018)</v>
      <v>2019</v>
      <v>2019</v>
      <v>2018</v>
      <v>per liter (2016)</v>
      <v>2019</v>
      <v>years (2018)</v>
      <v>2018</v>
      <v>per thousand (2018)</v>
      <v>2019</v>
      <v>2017</v>
      <v>2016</v>
      <v>2019</v>
      <v>2016</v>
      <v>2017</v>
      <v>kilotons per year (2016)</v>
      <v>deaths per 100,000 (2017)</v>
      <v>kWh (2014)</v>
      <v>2014</v>
      <v>2019</v>
      <v>2015</v>
      <v>2015</v>
      <v>2015</v>
      <v>2015</v>
      <v>2015</v>
      <v>2015</v>
      <v>2015</v>
      <v>2015</v>
      <v>2017</v>
      <v>2017</v>
      <v>2019</v>
    </spb>
    <spb s="0">
      <v xml:space="preserve">Wikipedia	</v>
      <v xml:space="preserve">Public domain	</v>
      <v xml:space="preserve">http://en.wikipedia.org/wiki/Philippines	</v>
      <v xml:space="preserve">http://en.wikipedia.org/wiki/Public_domain	</v>
    </spb>
    <spb s="0">
      <v xml:space="preserve">Wikipedia	Cia	travel.state.gov	</v>
      <v xml:space="preserve">CC-BY-SA			</v>
      <v xml:space="preserve">http://en.wikipedia.org/wiki/Poland	https://www.cia.gov/library/publications/the-world-factbook/geos/pl.html?Transportation	https://travel.state.gov/content/travel/en/international-travel/International-Travel-Country-Information-Pages/Poland.html	</v>
      <v xml:space="preserve">http://creativecommons.org/licenses/by-sa/3.0/			</v>
    </spb>
    <spb s="0">
      <v xml:space="preserve">Cia	</v>
      <v xml:space="preserve">	</v>
      <v xml:space="preserve">https://www.cia.gov/library/publications/the-world-factbook/geos/pl.html?Transportation	</v>
      <v xml:space="preserve">	</v>
    </spb>
    <spb s="0">
      <v xml:space="preserve">Wikipedia	Wikipedia	Cia	travel.state.gov	</v>
      <v xml:space="preserve">CC-BY-SA	CC-BY-SA			</v>
      <v xml:space="preserve">http://en.wikipedia.org/wiki/Poland	https://en.wikipedia.org/wiki/Poland	https://www.cia.gov/library/publications/the-world-factbook/geos/pl.html?Transportation	https://travel.state.gov/content/travel/en/international-travel/International-Travel-Country-Information-Pages/Poland.html	</v>
      <v xml:space="preserve">http://creativecommons.org/licenses/by-sa/3.0/	http://creativecommons.org/licenses/by-sa/3.0/			</v>
    </spb>
    <spb s="0">
      <v xml:space="preserve">Wikipedia	</v>
      <v xml:space="preserve">CC-BY-SA	</v>
      <v xml:space="preserve">http://en.wikipedia.org/wiki/Poland	</v>
      <v xml:space="preserve">http://creativecommons.org/licenses/by-sa/3.0/	</v>
    </spb>
    <spb s="0">
      <v xml:space="preserve">Wikipedia	Cia	</v>
      <v xml:space="preserve">CC-BY-SA		</v>
      <v xml:space="preserve">http://en.wikipedia.org/wiki/Poland	https://www.cia.gov/library/publications/the-world-factbook/geos/pl.html?Transportation	</v>
      <v xml:space="preserve">http://creativecommons.org/licenses/by-sa/3.0/		</v>
    </spb>
    <spb s="0">
      <v xml:space="preserve">Wikipedia	Wikipedia	Wikidata	Cia	travel.state.gov	</v>
      <v xml:space="preserve">CC-BY-SA	CC-BY-SA				</v>
      <v xml:space="preserve">http://en.wikipedia.org/wiki/Poland	http://fr.wikipedia.org/wiki/Pologne	https://www.wikidata.org/wiki/Q36	https://www.cia.gov/library/publications/the-world-factbook/geos/pl.html?Transportation	https://travel.state.gov/content/travel/en/international-travel/International-Travel-Country-Information-Pages/Poland.html	</v>
      <v xml:space="preserve">http://creativecommons.org/licenses/by-sa/3.0/	http://creativecommons.org/licenses/by-sa/3.0/				</v>
    </spb>
    <spb s="0">
      <v xml:space="preserve">Wikipedia	travel.state.gov	</v>
      <v xml:space="preserve">CC-BY-SA		</v>
      <v xml:space="preserve">http://en.wikipedia.org/wiki/Poland	https://travel.state.gov/content/travel/en/international-travel/International-Travel-Country-Information-Pages/Poland.html	</v>
      <v xml:space="preserve">http://creativecommons.org/licenses/by-sa/3.0/		</v>
    </spb>
    <spb s="24">
      <v>87</v>
      <v>771</v>
      <v>772</v>
      <v>773</v>
      <v>91</v>
      <v>92</v>
      <v>773</v>
      <v>774</v>
      <v>774</v>
      <v>775</v>
      <v>776</v>
      <v>774</v>
      <v>774</v>
      <v>777</v>
      <v>772</v>
      <v>98</v>
      <v>771</v>
      <v>772</v>
      <v>99</v>
      <v>774</v>
      <v>772</v>
      <v>100</v>
      <v>101</v>
      <v>102</v>
      <v>772</v>
      <v>772</v>
      <v>776</v>
      <v>772</v>
      <v>103</v>
      <v>104</v>
      <v>105</v>
      <v>128</v>
      <v>772</v>
      <v>771</v>
      <v>772</v>
      <v>772</v>
      <v>772</v>
      <v>772</v>
      <v>772</v>
      <v>772</v>
      <v>772</v>
      <v>772</v>
      <v>772</v>
      <v>772</v>
      <v>106</v>
    </spb>
    <spb s="25">
      <v>2019</v>
      <v>2019</v>
      <v>square km</v>
      <v>per thousand (2018)</v>
      <v>2019</v>
      <v>2019</v>
      <v>2018</v>
      <v>per liter (2016)</v>
      <v>2019</v>
      <v>years (2018)</v>
      <v>2018</v>
      <v>per thousand (2018)</v>
      <v>2019</v>
      <v>2017</v>
      <v>2016</v>
      <v>2019</v>
      <v>2016</v>
      <v>2017</v>
      <v>kilotons per year (2016)</v>
      <v>deaths per 100,000 (2017)</v>
      <v>kWh (2014)</v>
      <v>2015</v>
      <v>2019</v>
      <v>2017</v>
      <v>2017</v>
      <v>2017</v>
      <v>2017</v>
      <v>2017</v>
      <v>2015</v>
      <v>2017</v>
      <v>2017</v>
      <v>2017</v>
      <v>2017</v>
      <v>2019</v>
    </spb>
    <spb s="0">
      <v xml:space="preserve">Wikipedia	</v>
      <v xml:space="preserve">Public domain	</v>
      <v xml:space="preserve">http://en.wikipedia.org/wiki/Poland	</v>
      <v xml:space="preserve">http://en.wikipedia.org/wiki/Public_domain	</v>
    </spb>
    <spb s="0">
      <v xml:space="preserve">Wikipedia	Cia	travel.state.gov	</v>
      <v xml:space="preserve">CC-BY-SA			</v>
      <v xml:space="preserve">http://en.wikipedia.org/wiki/Portugal	https://www.cia.gov/library/publications/the-world-factbook/geos/po.html?Transportation	https://travel.state.gov/content/travel/en/international-travel/International-Travel-Country-Information-Pages/Portugal.html	</v>
      <v xml:space="preserve">http://creativecommons.org/licenses/by-sa/3.0/			</v>
    </spb>
    <spb s="0">
      <v xml:space="preserve">Wikipedia	</v>
      <v xml:space="preserve">CC-BY-SA	</v>
      <v xml:space="preserve">http://en.wikipedia.org/wiki/Portugal	</v>
      <v xml:space="preserve">http://creativecommons.org/licenses/by-sa/3.0/	</v>
    </spb>
    <spb s="0">
      <v xml:space="preserve">Wikipedia	Cia	Wikipedia	travel.state.gov	Sec	</v>
      <v xml:space="preserve">CC-BY-SA		CC-BY-SA			</v>
      <v xml:space="preserve">http://en.wikipedia.org/wiki/Portugal	https://www.cia.gov/library/publications/the-world-factbook/geos/po.html?Transportation	https://en.wikipedia.org/wiki/Portugal	https://travel.state.gov/content/travel/en/international-travel/International-Travel-Country-Information-Pages/Portugal.html	https://www.sec.gov/cgi-bin/browse-edgar?action=getcompany&amp;CIK=0001746278	</v>
      <v xml:space="preserve">http://creativecommons.org/licenses/by-sa/3.0/		http://creativecommons.org/licenses/by-sa/3.0/			</v>
    </spb>
    <spb s="0">
      <v xml:space="preserve">Wikipedia	Cia	</v>
      <v xml:space="preserve">CC-BY-SA		</v>
      <v xml:space="preserve">http://en.wikipedia.org/wiki/Portugal	https://www.cia.gov/library/publications/the-world-factbook/geos/po.html?Transportation	</v>
      <v xml:space="preserve">http://creativecommons.org/licenses/by-sa/3.0/		</v>
    </spb>
    <spb s="0">
      <v xml:space="preserve">Wikipedia	Wikipedia	Cia	travel.state.gov	</v>
      <v xml:space="preserve">CC-BY-SA	CC-BY-SA			</v>
      <v xml:space="preserve">http://en.wikipedia.org/wiki/Portugal	http://fr.wikipedia.org/wiki/Portugal	https://www.cia.gov/library/publications/the-world-factbook/geos/po.html?Transportation	https://travel.state.gov/content/travel/en/international-travel/International-Travel-Country-Information-Pages/Portugal.html	</v>
      <v xml:space="preserve">http://creativecommons.org/licenses/by-sa/3.0/	http://creativecommons.org/licenses/by-sa/3.0/			</v>
    </spb>
    <spb s="0">
      <v xml:space="preserve">Cia	</v>
      <v xml:space="preserve">	</v>
      <v xml:space="preserve">https://www.cia.gov/library/publications/the-world-factbook/geos/po.html?Transportation	</v>
      <v xml:space="preserve">	</v>
    </spb>
    <spb s="24">
      <v>87</v>
      <v>781</v>
      <v>782</v>
      <v>783</v>
      <v>91</v>
      <v>92</v>
      <v>783</v>
      <v>782</v>
      <v>782</v>
      <v>784</v>
      <v>785</v>
      <v>782</v>
      <v>782</v>
      <v>782</v>
      <v>786</v>
      <v>98</v>
      <v>781</v>
      <v>786</v>
      <v>99</v>
      <v>782</v>
      <v>786</v>
      <v>100</v>
      <v>101</v>
      <v>102</v>
      <v>786</v>
      <v>786</v>
      <v>785</v>
      <v>786</v>
      <v>103</v>
      <v>104</v>
      <v>105</v>
      <v>128</v>
      <v>786</v>
      <v>781</v>
      <v>786</v>
      <v>786</v>
      <v>786</v>
      <v>786</v>
      <v>786</v>
      <v>786</v>
      <v>786</v>
      <v>786</v>
      <v>786</v>
      <v>786</v>
      <v>106</v>
    </spb>
    <spb s="0">
      <v xml:space="preserve">Wikipedia	</v>
      <v xml:space="preserve">Public domain	</v>
      <v xml:space="preserve">http://en.wikipedia.org/wiki/Portugal	</v>
      <v xml:space="preserve">http://en.wikipedia.org/wiki/Public_domain	</v>
    </spb>
    <spb s="0">
      <v xml:space="preserve">Wikipedia	Cia	travel.state.gov	</v>
      <v xml:space="preserve">CC-BY-SA			</v>
      <v xml:space="preserve">http://en.wikipedia.org/wiki/Qatar	https://www.cia.gov/library/publications/the-world-factbook/geos/qa.html?Transportation	https://travel.state.gov/content/travel/en/international-travel/International-Travel-Country-Information-Pages/Qatar.html	</v>
      <v xml:space="preserve">http://creativecommons.org/licenses/by-sa/3.0/			</v>
    </spb>
    <spb s="0">
      <v xml:space="preserve">Wikipedia	Wikipedia	Cia	</v>
      <v xml:space="preserve">CC-BY-SA	CC-BY-SA		</v>
      <v xml:space="preserve">http://es.wikipedia.org/wiki/Catar	http://fr.wikipedia.org/wiki/Qatar	https://www.cia.gov/library/publications/the-world-factbook/geos/qa.html?Transportation	</v>
      <v xml:space="preserve">http://creativecommons.org/licenses/by-sa/3.0/	http://creativecommons.org/licenses/by-sa/3.0/		</v>
    </spb>
    <spb s="0">
      <v xml:space="preserve">Wikipedia	Wikipedia	travel.state.gov	Sec	</v>
      <v xml:space="preserve">CC-BY-SA	CC-BY-SA			</v>
      <v xml:space="preserve">http://en.wikipedia.org/wiki/Qatar	https://en.wikipedia.org/wiki/Qatar	https://travel.state.gov/content/travel/en/international-travel/International-Travel-Country-Information-Pages/Qatar.html	https://www.sec.gov/cgi-bin/browse-edgar?action=getcompany&amp;CIK=0001709921	</v>
      <v xml:space="preserve">http://creativecommons.org/licenses/by-sa/3.0/	http://creativecommons.org/licenses/by-sa/3.0/			</v>
    </spb>
    <spb s="0">
      <v xml:space="preserve">Wikipedia	</v>
      <v xml:space="preserve">CC-BY-SA	</v>
      <v xml:space="preserve">http://en.wikipedia.org/wiki/Qatar	</v>
      <v xml:space="preserve">http://creativecommons.org/licenses/by-sa/3.0/	</v>
    </spb>
    <spb s="0">
      <v xml:space="preserve">Wikipedia	Cia	</v>
      <v xml:space="preserve">CC-BY-SA		</v>
      <v xml:space="preserve">http://en.wikipedia.org/wiki/Qatar	https://www.cia.gov/library/publications/the-world-factbook/geos/qa.html?Transportation	</v>
      <v xml:space="preserve">http://creativecommons.org/licenses/by-sa/3.0/		</v>
    </spb>
    <spb s="0">
      <v xml:space="preserve">Wikipedia	Wikipedia	Cia	travel.state.gov	Sec	</v>
      <v xml:space="preserve">CC-BY-SA	CC-BY-SA				</v>
      <v xml:space="preserve">http://en.wikipedia.org/wiki/Qatar	http://fr.wikipedia.org/wiki/Qatar	https://www.cia.gov/library/publications/the-world-factbook/geos/qa.html?Transportation	https://travel.state.gov/content/travel/en/international-travel/International-Travel-Country-Information-Pages/Qatar.html	https://www.sec.gov/cgi-bin/browse-edgar?action=getcompany&amp;CIK=0001709921	</v>
      <v xml:space="preserve">http://creativecommons.org/licenses/by-sa/3.0/	http://creativecommons.org/licenses/by-sa/3.0/				</v>
    </spb>
    <spb s="0">
      <v xml:space="preserve">travel.state.gov	</v>
      <v xml:space="preserve">	</v>
      <v xml:space="preserve">https://travel.state.gov/content/travel/en/international-travel/International-Travel-Country-Information-Pages/Qatar.html	</v>
      <v xml:space="preserve">	</v>
    </spb>
    <spb s="0">
      <v xml:space="preserve">Cia	</v>
      <v xml:space="preserve">	</v>
      <v xml:space="preserve">https://www.cia.gov/library/publications/the-world-factbook/geos/qa.html?Transportation	</v>
      <v xml:space="preserve">	</v>
    </spb>
    <spb s="0">
      <v xml:space="preserve">Wikipedia	Wikipedia	</v>
      <v xml:space="preserve">CC-BY-SA	CC-BY-SA	</v>
      <v xml:space="preserve">http://en.wikipedia.org/wiki/Qatar	http://ceb.wikipedia.org/wiki/Qaţār	</v>
      <v xml:space="preserve">http://creativecommons.org/licenses/by-sa/3.0/	http://creativecommons.org/licenses/by-sa/3.0/	</v>
    </spb>
    <spb s="80">
      <v>87</v>
      <v>789</v>
      <v>790</v>
      <v>791</v>
      <v>91</v>
      <v>92</v>
      <v>791</v>
      <v>792</v>
      <v>792</v>
      <v>793</v>
      <v>794</v>
      <v>792</v>
      <v>795</v>
      <v>796</v>
      <v>98</v>
      <v>789</v>
      <v>796</v>
      <v>99</v>
      <v>797</v>
      <v>796</v>
      <v>100</v>
      <v>101</v>
      <v>102</v>
      <v>796</v>
      <v>796</v>
      <v>794</v>
      <v>796</v>
      <v>103</v>
      <v>104</v>
      <v>105</v>
      <v>128</v>
      <v>796</v>
      <v>789</v>
      <v>796</v>
      <v>796</v>
      <v>796</v>
      <v>106</v>
    </spb>
    <spb s="2">
      <v>40</v>
      <v>Name</v>
      <v>LearnMoreOnLink</v>
    </spb>
    <spb s="64">
      <v>2019</v>
      <v>2019</v>
      <v>square km</v>
      <v>per thousand (2018)</v>
      <v>2019</v>
      <v>2019</v>
      <v>2018</v>
      <v>per liter (2016)</v>
      <v>2019</v>
      <v>years (2018)</v>
      <v>2010</v>
      <v>per thousand (2018)</v>
      <v>2019</v>
      <v>2017</v>
      <v>2016</v>
      <v>2019</v>
      <v>2016</v>
      <v>2018</v>
      <v>kilotons per year (2016)</v>
      <v>deaths per 100,000 (2017)</v>
      <v>kWh (2014)</v>
      <v>2014</v>
      <v>2019</v>
      <v>2015</v>
      <v>2018</v>
      <v>2018</v>
      <v>2019</v>
    </spb>
    <spb s="0">
      <v xml:space="preserve">Wikipedia	</v>
      <v xml:space="preserve">Public domain	</v>
      <v xml:space="preserve">http://en.wikipedia.org/wiki/Qatar	</v>
      <v xml:space="preserve">http://en.wikipedia.org/wiki/Public_domain	</v>
    </spb>
    <spb s="0">
      <v xml:space="preserve">Wikipedia	Cia	travel.state.gov	</v>
      <v xml:space="preserve">CC-BY-SA			</v>
      <v xml:space="preserve">http://en.wikipedia.org/wiki/Romania	https://www.cia.gov/library/publications/the-world-factbook/geos/ro.html?Transportation	https://travel.state.gov/content/travel/en/international-travel/International-Travel-Country-Information-Pages/Romania.html	</v>
      <v xml:space="preserve">http://creativecommons.org/licenses/by-sa/3.0/			</v>
    </spb>
    <spb s="0">
      <v xml:space="preserve">Wikipedia	Cia	</v>
      <v xml:space="preserve">CC-BY-SA		</v>
      <v xml:space="preserve">http://es.wikipedia.org/wiki/Rumania	https://www.cia.gov/library/publications/the-world-factbook/geos/ro.html?Transportation	</v>
      <v xml:space="preserve">http://creativecommons.org/licenses/by-sa/3.0/		</v>
    </spb>
    <spb s="0">
      <v xml:space="preserve">Wikipedia	Wikipedia	Wikidata	Cia	Wikipedia	travel.state.gov	Sec	</v>
      <v xml:space="preserve">CC-BY-SA	CC-BY-SA			CC-BY-SA			</v>
      <v xml:space="preserve">http://en.wikipedia.org/wiki/Romania	https://en.wikipedia.org/wiki/Romania	https://www.wikidata.org/wiki/Q218	https://www.cia.gov/library/publications/the-world-factbook/geos/ro.html?Transportation	http://ru.wikipedia.org/wiki/Румыния	https://travel.state.gov/content/travel/en/international-travel/International-Travel-Country-Information-Pages/Romania.html	https://www.sec.gov/cgi-bin/browse-edgar?action=getcompany&amp;CIK=0001788586	</v>
      <v xml:space="preserve">http://creativecommons.org/licenses/by-sa/3.0/	http://creativecommons.org/licenses/by-sa/3.0/			http://creativecommons.org/licenses/by-sa/3.0/			</v>
    </spb>
    <spb s="0">
      <v xml:space="preserve">Wikipedia	</v>
      <v xml:space="preserve">CC-BY-SA	</v>
      <v xml:space="preserve">http://en.wikipedia.org/wiki/Romania	</v>
      <v xml:space="preserve">http://creativecommons.org/licenses/by-sa/3.0/	</v>
    </spb>
    <spb s="0">
      <v xml:space="preserve">Wikipedia	Cia	</v>
      <v xml:space="preserve">CC-BY-SA		</v>
      <v xml:space="preserve">http://en.wikipedia.org/wiki/Romania	https://www.cia.gov/library/publications/the-world-factbook/geos/ro.html?Transportation	</v>
      <v xml:space="preserve">http://creativecommons.org/licenses/by-sa/3.0/		</v>
    </spb>
    <spb s="0">
      <v xml:space="preserve">Wikipedia	Wikipedia	Cia	travel.state.gov	Sec	</v>
      <v xml:space="preserve">CC-BY-SA	CC-BY-SA				</v>
      <v xml:space="preserve">http://en.wikipedia.org/wiki/Romania	http://fr.wikipedia.org/wiki/Roumanie	https://www.cia.gov/library/publications/the-world-factbook/geos/ro.html?Transportation	https://travel.state.gov/content/travel/en/international-travel/International-Travel-Country-Information-Pages/Romania.html	https://www.sec.gov/cgi-bin/browse-edgar?action=getcompany&amp;CIK=0001788586	</v>
      <v xml:space="preserve">http://creativecommons.org/licenses/by-sa/3.0/	http://creativecommons.org/licenses/by-sa/3.0/				</v>
    </spb>
    <spb s="0">
      <v xml:space="preserve">travel.state.gov	</v>
      <v xml:space="preserve">	</v>
      <v xml:space="preserve">https://travel.state.gov/content/travel/en/international-travel/International-Travel-Country-Information-Pages/Romania.html	</v>
      <v xml:space="preserve">	</v>
    </spb>
    <spb s="0">
      <v xml:space="preserve">Cia	</v>
      <v xml:space="preserve">	</v>
      <v xml:space="preserve">https://www.cia.gov/library/publications/the-world-factbook/geos/ro.html?Transportation	</v>
      <v xml:space="preserve">	</v>
    </spb>
    <spb s="0">
      <v xml:space="preserve">Wikipedia	Wikidata	Wikipedia	</v>
      <v xml:space="preserve">CC-BY-SA		CC-BY-SA	</v>
      <v xml:space="preserve">http://en.wikipedia.org/wiki/Romania	https://www.wikidata.org/wiki/Q218	http://ru.wikipedia.org/wiki/Румыния	</v>
      <v xml:space="preserve">http://creativecommons.org/licenses/by-sa/3.0/		http://creativecommons.org/licenses/by-sa/3.0/	</v>
    </spb>
    <spb s="24">
      <v>87</v>
      <v>802</v>
      <v>803</v>
      <v>804</v>
      <v>91</v>
      <v>92</v>
      <v>804</v>
      <v>805</v>
      <v>805</v>
      <v>806</v>
      <v>807</v>
      <v>805</v>
      <v>805</v>
      <v>808</v>
      <v>809</v>
      <v>98</v>
      <v>802</v>
      <v>809</v>
      <v>99</v>
      <v>810</v>
      <v>809</v>
      <v>100</v>
      <v>101</v>
      <v>102</v>
      <v>809</v>
      <v>809</v>
      <v>807</v>
      <v>809</v>
      <v>103</v>
      <v>104</v>
      <v>105</v>
      <v>128</v>
      <v>809</v>
      <v>802</v>
      <v>809</v>
      <v>809</v>
      <v>809</v>
      <v>809</v>
      <v>809</v>
      <v>809</v>
      <v>809</v>
      <v>809</v>
      <v>809</v>
      <v>809</v>
      <v>106</v>
    </spb>
    <spb s="25">
      <v>2019</v>
      <v>2019</v>
      <v>square km</v>
      <v>per thousand (2018)</v>
      <v>2019</v>
      <v>2019</v>
      <v>2018</v>
      <v>per liter (2016)</v>
      <v>2019</v>
      <v>years (2018)</v>
      <v>2018</v>
      <v>per thousand (2018)</v>
      <v>2019</v>
      <v>2017</v>
      <v>2016</v>
      <v>2019</v>
      <v>2016</v>
      <v>2017</v>
      <v>kilotons per year (2016)</v>
      <v>deaths per 100,000 (2017)</v>
      <v>kWh (2014)</v>
      <v>2014</v>
      <v>2019</v>
      <v>2017</v>
      <v>2017</v>
      <v>2017</v>
      <v>2017</v>
      <v>2017</v>
      <v>2015</v>
      <v>2017</v>
      <v>2017</v>
      <v>2017</v>
      <v>2017</v>
      <v>2019</v>
    </spb>
    <spb s="0">
      <v xml:space="preserve">Wikipedia	</v>
      <v xml:space="preserve">Public domain	</v>
      <v xml:space="preserve">http://en.wikipedia.org/wiki/Romania	</v>
      <v xml:space="preserve">http://en.wikipedia.org/wiki/Public_domain	</v>
    </spb>
    <spb s="0">
      <v xml:space="preserve">Wikipedia	Cia	travel.state.gov	</v>
      <v xml:space="preserve">CC-BY-SA			</v>
      <v xml:space="preserve">http://en.wikipedia.org/wiki/Russia	https://www.cia.gov/library/publications/the-world-factbook/geos/rs.html?Transportation	https://travel.state.gov/content/travel/en/international-travel/International-Travel-Country-Information-Pages/RussianFederation.html	</v>
      <v xml:space="preserve">http://creativecommons.org/licenses/by-sa/3.0/			</v>
    </spb>
    <spb s="0">
      <v xml:space="preserve">Cia	</v>
      <v xml:space="preserve">	</v>
      <v xml:space="preserve">https://www.cia.gov/library/publications/the-world-factbook/geos/rs.html?Transportation	</v>
      <v xml:space="preserve">	</v>
    </spb>
    <spb s="0">
      <v xml:space="preserve">Wikipedia	Wikipedia	Cia	travel.state.gov	</v>
      <v xml:space="preserve">CC-BY-SA	CC-BY-SA			</v>
      <v xml:space="preserve">http://en.wikipedia.org/wiki/Russia	https://en.wikipedia.org/wiki/Russia	https://www.cia.gov/library/publications/the-world-factbook/geos/rs.html?Transportation	https://travel.state.gov/content/travel/en/international-travel/International-Travel-Country-Information-Pages/RussianFederation.html	</v>
      <v xml:space="preserve">http://creativecommons.org/licenses/by-sa/3.0/	http://creativecommons.org/licenses/by-sa/3.0/			</v>
    </spb>
    <spb s="0">
      <v xml:space="preserve">Wikipedia	</v>
      <v xml:space="preserve">CC-BY-SA	</v>
      <v xml:space="preserve">http://en.wikipedia.org/wiki/Russia	</v>
      <v xml:space="preserve">http://creativecommons.org/licenses/by-sa/3.0/	</v>
    </spb>
    <spb s="0">
      <v xml:space="preserve">Wikipedia	Cia	</v>
      <v xml:space="preserve">CC-BY-SA		</v>
      <v xml:space="preserve">http://en.wikipedia.org/wiki/Russia	https://www.cia.gov/library/publications/the-world-factbook/geos/rs.html?Transportation	</v>
      <v xml:space="preserve">http://creativecommons.org/licenses/by-sa/3.0/		</v>
    </spb>
    <spb s="0">
      <v xml:space="preserve">Wikipedia	Wikipedia	Wikipedia	Cia	travel.state.gov	Sec	</v>
      <v xml:space="preserve">CC-BY-SA	CC-BY-SA	CC-BY-SA				</v>
      <v xml:space="preserve">http://en.wikipedia.org/wiki/Russia	https://en.wikipedia.org/wiki/Russia	http://fr.wikipedia.org/wiki/Russie	https://www.cia.gov/library/publications/the-world-factbook/geos/rs.html?Transportation	https://travel.state.gov/content/travel/en/international-travel/International-Travel-Country-Information-Pages/RussianFederation.html	https://www.sec.gov/cgi-bin/browse-edgar?action=getcompany&amp;CIK=0001814824	</v>
      <v xml:space="preserve">http://creativecommons.org/licenses/by-sa/3.0/	http://creativecommons.org/licenses/by-sa/3.0/	http://creativecommons.org/licenses/by-sa/3.0/				</v>
    </spb>
    <spb s="0">
      <v xml:space="preserve">travel.state.gov	</v>
      <v xml:space="preserve">	</v>
      <v xml:space="preserve">https://travel.state.gov/content/travel/en/international-travel/International-Travel-Country-Information-Pages/RussianFederation.html	</v>
      <v xml:space="preserve">	</v>
    </spb>
    <spb s="24">
      <v>87</v>
      <v>814</v>
      <v>815</v>
      <v>816</v>
      <v>91</v>
      <v>92</v>
      <v>816</v>
      <v>817</v>
      <v>817</v>
      <v>818</v>
      <v>819</v>
      <v>817</v>
      <v>817</v>
      <v>820</v>
      <v>815</v>
      <v>98</v>
      <v>814</v>
      <v>815</v>
      <v>99</v>
      <v>817</v>
      <v>815</v>
      <v>100</v>
      <v>101</v>
      <v>102</v>
      <v>815</v>
      <v>815</v>
      <v>819</v>
      <v>815</v>
      <v>103</v>
      <v>104</v>
      <v>105</v>
      <v>128</v>
      <v>815</v>
      <v>814</v>
      <v>815</v>
      <v>815</v>
      <v>815</v>
      <v>815</v>
      <v>815</v>
      <v>815</v>
      <v>815</v>
      <v>815</v>
      <v>815</v>
      <v>815</v>
      <v>106</v>
    </spb>
    <spb s="25">
      <v>2019</v>
      <v>2019</v>
      <v>square km</v>
      <v>per thousand (2018)</v>
      <v>2019</v>
      <v>2019</v>
      <v>2018</v>
      <v>per liter (2016)</v>
      <v>2019</v>
      <v>years (2018)</v>
      <v>2018</v>
      <v>per thousand (2018)</v>
      <v>2019</v>
      <v>2017</v>
      <v>2016</v>
      <v>2019</v>
      <v>2016</v>
      <v>2016</v>
      <v>kilotons per year (2016)</v>
      <v>deaths per 100,000 (2017)</v>
      <v>kWh (2014)</v>
      <v>2014</v>
      <v>2018</v>
      <v>2018</v>
      <v>2018</v>
      <v>2018</v>
      <v>2018</v>
      <v>2018</v>
      <v>2015</v>
      <v>2018</v>
      <v>2018</v>
      <v>2017</v>
      <v>2017</v>
      <v>2019</v>
    </spb>
    <spb s="0">
      <v xml:space="preserve">Wikipedia	</v>
      <v xml:space="preserve">Public domain	</v>
      <v xml:space="preserve">http://no.wikipedia.org/wiki/Russland	</v>
      <v xml:space="preserve">http://en.wikipedia.org/wiki/Public_domain	</v>
    </spb>
    <spb s="0">
      <v xml:space="preserve">Wikipedia	Cia	travel.state.gov	</v>
      <v xml:space="preserve">CC-BY-SA			</v>
      <v xml:space="preserve">http://en.wikipedia.org/wiki/Saudi_Arabia	https://www.cia.gov/library/publications/the-world-factbook/geos/sa.html?Transportation	https://travel.state.gov/content/travel/en/international-travel/International-Travel-Country-Information-Pages/SaudiArabia.html	</v>
      <v xml:space="preserve">http://creativecommons.org/licenses/by-sa/3.0/			</v>
    </spb>
    <spb s="0">
      <v xml:space="preserve">Wikipedia	Wikipedia	Wikipedia	Cia	</v>
      <v xml:space="preserve">CC-BY-SA	CC-BY-SA	CC-BY-SA		</v>
      <v xml:space="preserve">http://en.wikipedia.org/wiki/Saudi_Arabia	http://es.wikipedia.org/wiki/Arabia_Saudita	http://fr.wikipedia.org/wiki/Arabie_saoudite	https://www.cia.gov/library/publications/the-world-factbook/geos/sa.html?Transportation	</v>
      <v xml:space="preserve">http://creativecommons.org/licenses/by-sa/3.0/	http://creativecommons.org/licenses/by-sa/3.0/	http://creativecommons.org/licenses/by-sa/3.0/		</v>
    </spb>
    <spb s="0">
      <v xml:space="preserve">Wikipedia	Cia	Wikipedia	travel.state.gov	Sec	</v>
      <v xml:space="preserve">CC-BY-SA		CC-BY-SA			</v>
      <v xml:space="preserve">http://en.wikipedia.org/wiki/Saudi_Arabia	https://www.cia.gov/library/publications/the-world-factbook/geos/sa.html?Transportation	https://en.wikipedia.org/wiki/Saudi_Arabia	https://travel.state.gov/content/travel/en/international-travel/International-Travel-Country-Information-Pages/SaudiArabia.html	https://www.sec.gov/cgi-bin/browse-edgar?action=getcompany&amp;CIK=0001918181	</v>
      <v xml:space="preserve">http://creativecommons.org/licenses/by-sa/3.0/		http://creativecommons.org/licenses/by-sa/3.0/			</v>
    </spb>
    <spb s="0">
      <v xml:space="preserve">Wikipedia	</v>
      <v xml:space="preserve">CC-BY-SA	</v>
      <v xml:space="preserve">http://en.wikipedia.org/wiki/Saudi_Arabia	</v>
      <v xml:space="preserve">http://creativecommons.org/licenses/by-sa/3.0/	</v>
    </spb>
    <spb s="0">
      <v xml:space="preserve">Wikipedia	Cia	</v>
      <v xml:space="preserve">CC-BY-SA		</v>
      <v xml:space="preserve">http://en.wikipedia.org/wiki/Saudi_Arabia	https://www.cia.gov/library/publications/the-world-factbook/geos/sa.html?Transportation	</v>
      <v xml:space="preserve">http://creativecommons.org/licenses/by-sa/3.0/		</v>
    </spb>
    <spb s="0">
      <v xml:space="preserve">Wikipedia	Wikipedia	Cia	Wikipedia	travel.state.gov	Sec	</v>
      <v xml:space="preserve">CC-BY-SA	CC-BY-SA		CC-BY-SA			</v>
      <v xml:space="preserve">http://en.wikipedia.org/wiki/Saudi_Arabia	http://fr.wikipedia.org/wiki/Arabie_saoudite	https://www.cia.gov/library/publications/the-world-factbook/geos/sa.html?Transportation	https://en.wikipedia.org/wiki/Saudi_Arabia	https://travel.state.gov/content/travel/en/international-travel/International-Travel-Country-Information-Pages/SaudiArabia.html	https://www.sec.gov/cgi-bin/browse-edgar?action=getcompany&amp;CIK=0001918181	</v>
      <v xml:space="preserve">http://creativecommons.org/licenses/by-sa/3.0/	http://creativecommons.org/licenses/by-sa/3.0/		http://creativecommons.org/licenses/by-sa/3.0/			</v>
    </spb>
    <spb s="0">
      <v xml:space="preserve">travel.state.gov	</v>
      <v xml:space="preserve">	</v>
      <v xml:space="preserve">https://travel.state.gov/content/travel/en/international-travel/International-Travel-Country-Information-Pages/SaudiArabia.html	</v>
      <v xml:space="preserve">	</v>
    </spb>
    <spb s="0">
      <v xml:space="preserve">Cia	</v>
      <v xml:space="preserve">	</v>
      <v xml:space="preserve">https://www.cia.gov/library/publications/the-world-factbook/geos/sa.html?Transportation	</v>
      <v xml:space="preserve">	</v>
    </spb>
    <spb s="63">
      <v>87</v>
      <v>824</v>
      <v>825</v>
      <v>826</v>
      <v>91</v>
      <v>92</v>
      <v>826</v>
      <v>827</v>
      <v>827</v>
      <v>828</v>
      <v>829</v>
      <v>827</v>
      <v>827</v>
      <v>830</v>
      <v>831</v>
      <v>98</v>
      <v>824</v>
      <v>831</v>
      <v>99</v>
      <v>827</v>
      <v>831</v>
      <v>100</v>
      <v>101</v>
      <v>102</v>
      <v>831</v>
      <v>831</v>
      <v>829</v>
      <v>831</v>
      <v>103</v>
      <v>104</v>
      <v>105</v>
      <v>128</v>
      <v>831</v>
      <v>824</v>
      <v>831</v>
      <v>831</v>
      <v>831</v>
      <v>106</v>
    </spb>
    <spb s="64">
      <v>2019</v>
      <v>2019</v>
      <v>square km</v>
      <v>per thousand (2018)</v>
      <v>2019</v>
      <v>2019</v>
      <v>2018</v>
      <v>per liter (2016)</v>
      <v>2019</v>
      <v>years (2018)</v>
      <v>2018</v>
      <v>per thousand (2018)</v>
      <v>2019</v>
      <v>2017</v>
      <v>2016</v>
      <v>2019</v>
      <v>2016</v>
      <v>2018</v>
      <v>kilotons per year (2016)</v>
      <v>deaths per 100,000 (2017)</v>
      <v>kWh (2014)</v>
      <v>2014</v>
      <v>2019</v>
      <v>2015</v>
      <v>2018</v>
      <v>2018</v>
      <v>2019</v>
    </spb>
    <spb s="0">
      <v xml:space="preserve">Wikipedia	Cia	travel.state.gov	</v>
      <v xml:space="preserve">CC-BY-SA			</v>
      <v xml:space="preserve">http://en.wikipedia.org/wiki/Senegal	https://www.cia.gov/library/publications/the-world-factbook/geos/sg.html?Transportation	https://travel.state.gov/content/travel/en/international-travel/International-Travel-Country-Information-Pages/Senegal.html	</v>
      <v xml:space="preserve">http://creativecommons.org/licenses/by-sa/3.0/			</v>
    </spb>
    <spb s="0">
      <v xml:space="preserve">Wikipedia	Cia	</v>
      <v xml:space="preserve">CC-BY-SA		</v>
      <v xml:space="preserve">http://es.wikipedia.org/wiki/Senegal	https://www.cia.gov/library/publications/the-world-factbook/geos/sg.html?Transportation	</v>
      <v xml:space="preserve">http://creativecommons.org/licenses/by-sa/3.0/		</v>
    </spb>
    <spb s="0">
      <v xml:space="preserve">Wikipedia	Cia	Wikipedia	travel.state.gov	</v>
      <v xml:space="preserve">CC-BY-SA		CC-BY-SA		</v>
      <v xml:space="preserve">http://en.wikipedia.org/wiki/Senegal	https://www.cia.gov/library/publications/the-world-factbook/geos/sg.html?Transportation	https://en.wikipedia.org/wiki/Senegal	https://travel.state.gov/content/travel/en/international-travel/International-Travel-Country-Information-Pages/Senegal.html	</v>
      <v xml:space="preserve">http://creativecommons.org/licenses/by-sa/3.0/		http://creativecommons.org/licenses/by-sa/3.0/		</v>
    </spb>
    <spb s="0">
      <v xml:space="preserve">Wikipedia	</v>
      <v xml:space="preserve">CC-BY-SA	</v>
      <v xml:space="preserve">http://en.wikipedia.org/wiki/Senegal	</v>
      <v xml:space="preserve">http://creativecommons.org/licenses/by-sa/3.0/	</v>
    </spb>
    <spb s="0">
      <v xml:space="preserve">Wikipedia	Cia	</v>
      <v xml:space="preserve">CC-BY-SA		</v>
      <v xml:space="preserve">http://en.wikipedia.org/wiki/Senegal	https://www.cia.gov/library/publications/the-world-factbook/geos/sg.html?Transportation	</v>
      <v xml:space="preserve">http://creativecommons.org/licenses/by-sa/3.0/		</v>
    </spb>
    <spb s="0">
      <v xml:space="preserve">Cia	</v>
      <v xml:space="preserve">	</v>
      <v xml:space="preserve">https://www.cia.gov/library/publications/the-world-factbook/geos/sg.html?Transportation	</v>
      <v xml:space="preserve">	</v>
    </spb>
    <spb s="0">
      <v xml:space="preserve">Wikipedia	Wikipedia	</v>
      <v xml:space="preserve">CC-BY-SA	CC-BY-SA	</v>
      <v xml:space="preserve">http://en.wikipedia.org/wiki/Senegal	http://hi.wikipedia.org/wiki/सेनीगल	</v>
      <v xml:space="preserve">http://creativecommons.org/licenses/by-sa/3.0/	http://creativecommons.org/licenses/by-sa/3.0/	</v>
    </spb>
    <spb s="70">
      <v>87</v>
      <v>834</v>
      <v>835</v>
      <v>836</v>
      <v>91</v>
      <v>92</v>
      <v>836</v>
      <v>837</v>
      <v>837</v>
      <v>838</v>
      <v>837</v>
      <v>837</v>
      <v>839</v>
      <v>98</v>
      <v>834</v>
      <v>839</v>
      <v>99</v>
      <v>840</v>
      <v>839</v>
      <v>100</v>
      <v>101</v>
      <v>102</v>
      <v>839</v>
      <v>839</v>
      <v>834</v>
      <v>839</v>
      <v>103</v>
      <v>104</v>
      <v>105</v>
      <v>128</v>
      <v>839</v>
      <v>839</v>
      <v>839</v>
      <v>839</v>
      <v>839</v>
      <v>839</v>
      <v>839</v>
      <v>839</v>
      <v>839</v>
      <v>839</v>
      <v>839</v>
      <v>106</v>
    </spb>
    <spb s="23">
      <v>2019</v>
      <v>2019</v>
      <v>square km</v>
      <v>per thousand (2018)</v>
      <v>2019</v>
      <v>2019</v>
      <v>2018</v>
      <v>per liter (2016)</v>
      <v>2019</v>
      <v>years (2018)</v>
      <v>2018</v>
      <v>per thousand (2018)</v>
      <v>2019</v>
      <v>2017</v>
      <v>2016</v>
      <v>2019</v>
      <v>2016</v>
      <v>2017</v>
      <v>kilotons per year (2016)</v>
      <v>deaths per 100,000 (2017)</v>
      <v>kWh (2014)</v>
      <v>2014</v>
      <v>2011</v>
      <v>2011</v>
      <v>2011</v>
      <v>2011</v>
      <v>2011</v>
      <v>2015</v>
      <v>2011</v>
      <v>2011</v>
      <v>2018</v>
      <v>2018</v>
      <v>2019</v>
    </spb>
    <spb s="0">
      <v xml:space="preserve">Wikipedia	Cia	</v>
      <v xml:space="preserve">CC-BY-SA		</v>
      <v xml:space="preserve">http://en.wikipedia.org/wiki/Serbia	https://www.cia.gov/library/publications/the-world-factbook/geos/ri.html?Transportation	</v>
      <v xml:space="preserve">http://creativecommons.org/licenses/by-sa/3.0/		</v>
    </spb>
    <spb s="0">
      <v xml:space="preserve">Wikipedia	Cia	</v>
      <v xml:space="preserve">CC-BY-SA		</v>
      <v xml:space="preserve">http://fr.wikipedia.org/wiki/Serbie	https://www.cia.gov/library/publications/the-world-factbook/geos/ri.html?Transportation	</v>
      <v xml:space="preserve">http://creativecommons.org/licenses/by-sa/3.0/		</v>
    </spb>
    <spb s="0">
      <v xml:space="preserve">Wikipedia	Cia	Wikipedia	Sec	</v>
      <v xml:space="preserve">CC-BY-SA		CC-BY-SA		</v>
      <v xml:space="preserve">http://en.wikipedia.org/wiki/Serbia	https://www.cia.gov/library/publications/the-world-factbook/geos/ri.html?Transportation	https://en.wikipedia.org/wiki/Serbia	https://www.sec.gov/cgi-bin/browse-edgar?action=getcompany&amp;CIK=0001887912	</v>
      <v xml:space="preserve">http://creativecommons.org/licenses/by-sa/3.0/		http://creativecommons.org/licenses/by-sa/3.0/		</v>
    </spb>
    <spb s="0">
      <v xml:space="preserve">Wikipedia	</v>
      <v xml:space="preserve">CC-BY-SA	</v>
      <v xml:space="preserve">http://en.wikipedia.org/wiki/Serbia	</v>
      <v xml:space="preserve">http://creativecommons.org/licenses/by-sa/3.0/	</v>
    </spb>
    <spb s="0">
      <v xml:space="preserve">Wikipedia	Wikipedia	Cia	</v>
      <v xml:space="preserve">CC-BY-SA	CC-BY-SA		</v>
      <v xml:space="preserve">http://en.wikipedia.org/wiki/Serbia	http://fr.wikipedia.org/wiki/Serbie	https://www.cia.gov/library/publications/the-world-factbook/geos/ri.html?Transportation	</v>
      <v xml:space="preserve">http://creativecommons.org/licenses/by-sa/3.0/	http://creativecommons.org/licenses/by-sa/3.0/		</v>
    </spb>
    <spb s="0">
      <v xml:space="preserve">Cia	</v>
      <v xml:space="preserve">	</v>
      <v xml:space="preserve">https://www.cia.gov/library/publications/the-world-factbook/geos/ri.html?Transportation	</v>
      <v xml:space="preserve">	</v>
    </spb>
    <spb s="29">
      <v>87</v>
      <v>843</v>
      <v>844</v>
      <v>845</v>
      <v>91</v>
      <v>92</v>
      <v>845</v>
      <v>846</v>
      <v>846</v>
      <v>846</v>
      <v>847</v>
      <v>846</v>
      <v>846</v>
      <v>848</v>
      <v>98</v>
      <v>843</v>
      <v>848</v>
      <v>99</v>
      <v>846</v>
      <v>848</v>
      <v>100</v>
      <v>101</v>
      <v>102</v>
      <v>848</v>
      <v>848</v>
      <v>847</v>
      <v>848</v>
      <v>103</v>
      <v>104</v>
      <v>105</v>
      <v>128</v>
      <v>848</v>
      <v>843</v>
      <v>848</v>
      <v>848</v>
      <v>848</v>
      <v>848</v>
      <v>848</v>
      <v>848</v>
      <v>848</v>
      <v>848</v>
      <v>848</v>
      <v>848</v>
      <v>106</v>
    </spb>
    <spb s="25">
      <v>2019</v>
      <v>2019</v>
      <v>square km</v>
      <v>per thousand (2018)</v>
      <v>2019</v>
      <v>2019</v>
      <v>2018</v>
      <v>per liter (2016)</v>
      <v>2019</v>
      <v>years (2018)</v>
      <v>2012</v>
      <v>per thousand (2018)</v>
      <v>2019</v>
      <v>2017</v>
      <v>2016</v>
      <v>2019</v>
      <v>2016</v>
      <v>2016</v>
      <v>kilotons per year (2016)</v>
      <v>deaths per 100,000 (2017)</v>
      <v>kWh (2014)</v>
      <v>2014</v>
      <v>2011</v>
      <v>2017</v>
      <v>2017</v>
      <v>2017</v>
      <v>2017</v>
      <v>2017</v>
      <v>2015</v>
      <v>2017</v>
      <v>2017</v>
      <v>2018</v>
      <v>2018</v>
      <v>2019</v>
    </spb>
    <spb s="0">
      <v xml:space="preserve">Wikipedia	</v>
      <v xml:space="preserve">Public domain	</v>
      <v xml:space="preserve">http://en.wikipedia.org/wiki/Serbia	</v>
      <v xml:space="preserve">http://en.wikipedia.org/wiki/Public_domain	</v>
    </spb>
    <spb s="0">
      <v xml:space="preserve">Wikipedia	Cia	travel.state.gov	</v>
      <v xml:space="preserve">CC-BY-SA			</v>
      <v xml:space="preserve">http://en.wikipedia.org/wiki/Singapore	https://www.cia.gov/library/publications/the-world-factbook/geos/sn.html?Transportation	https://travel.state.gov/content/travel/en/international-travel/International-Travel-Country-Information-Pages/Singapore.html	</v>
      <v xml:space="preserve">http://creativecommons.org/licenses/by-sa/3.0/			</v>
    </spb>
    <spb s="0">
      <v xml:space="preserve">Wikipedia	</v>
      <v xml:space="preserve">CC-BY-SA	</v>
      <v xml:space="preserve">http://en.wikipedia.org/wiki/Singapore	</v>
      <v xml:space="preserve">http://creativecommons.org/licenses/by-sa/3.0/	</v>
    </spb>
    <spb s="0">
      <v xml:space="preserve">Wikipedia	Cia	Wikipedia	travel.state.gov	Sec	</v>
      <v xml:space="preserve">CC-BY-SA		CC-BY-SA			</v>
      <v xml:space="preserve">http://en.wikipedia.org/wiki/Singapore	https://www.cia.gov/library/publications/the-world-factbook/geos/sn.html?Transportation	https://en.wikipedia.org/wiki/Singapore	https://travel.state.gov/content/travel/en/international-travel/International-Travel-Country-Information-Pages/Singapore.html	https://www.sec.gov/cgi-bin/browse-edgar?action=getcompany&amp;CIK=0001934957	</v>
      <v xml:space="preserve">http://creativecommons.org/licenses/by-sa/3.0/		http://creativecommons.org/licenses/by-sa/3.0/			</v>
    </spb>
    <spb s="0">
      <v xml:space="preserve">Wikipedia	Cia	</v>
      <v xml:space="preserve">CC-BY-SA		</v>
      <v xml:space="preserve">http://en.wikipedia.org/wiki/Singapore	https://www.cia.gov/library/publications/the-world-factbook/geos/sn.html?Transportation	</v>
      <v xml:space="preserve">http://creativecommons.org/licenses/by-sa/3.0/		</v>
    </spb>
    <spb s="0">
      <v xml:space="preserve">Wikipedia	travel.state.gov	</v>
      <v xml:space="preserve">CC-BY-SA		</v>
      <v xml:space="preserve">http://en.wikipedia.org/wiki/Singapore	https://travel.state.gov/content/travel/en/international-travel/International-Travel-Country-Information-Pages/Singapore.html	</v>
      <v xml:space="preserve">http://creativecommons.org/licenses/by-sa/3.0/		</v>
    </spb>
    <spb s="0">
      <v xml:space="preserve">Cia	</v>
      <v xml:space="preserve">	</v>
      <v xml:space="preserve">https://www.cia.gov/library/publications/the-world-factbook/geos/sn.html?Transportation	</v>
      <v xml:space="preserve">	</v>
    </spb>
    <spb s="0">
      <v xml:space="preserve">Wikipedia	Wikipedia	</v>
      <v xml:space="preserve">CC-BY-SA	CC-BY-SA	</v>
      <v xml:space="preserve">http://en.wikipedia.org/wiki/Singapore	http://en.wikipedia.org/wiki/Intelligent_Island	</v>
      <v xml:space="preserve">http://creativecommons.org/licenses/by-sa/3.0/	http://creativecommons.org/licenses/by-sa/3.0/	</v>
    </spb>
    <spb s="81">
      <v>87</v>
      <v>852</v>
      <v>853</v>
      <v>854</v>
      <v>91</v>
      <v>92</v>
      <v>854</v>
      <v>853</v>
      <v>853</v>
      <v>855</v>
      <v>853</v>
      <v>856</v>
      <v>857</v>
      <v>98</v>
      <v>852</v>
      <v>857</v>
      <v>99</v>
      <v>858</v>
      <v>857</v>
      <v>100</v>
      <v>101</v>
      <v>102</v>
      <v>857</v>
      <v>857</v>
      <v>857</v>
      <v>103</v>
      <v>104</v>
      <v>105</v>
      <v>128</v>
      <v>857</v>
      <v>852</v>
      <v>857</v>
      <v>857</v>
      <v>857</v>
      <v>106</v>
    </spb>
    <spb s="2">
      <v>41</v>
      <v>Name</v>
      <v>LearnMoreOnLink</v>
    </spb>
    <spb s="64">
      <v>2019</v>
      <v>2019</v>
      <v>square km</v>
      <v>per thousand (2018)</v>
      <v>2019</v>
      <v>2019</v>
      <v>2018</v>
      <v>per liter (2016)</v>
      <v>2019</v>
      <v>years (2018)</v>
      <v>2018</v>
      <v>per thousand (2018)</v>
      <v>2019</v>
      <v>2017</v>
      <v>2016</v>
      <v>2019</v>
      <v>2016</v>
      <v>2016</v>
      <v>kilotons per year (2016)</v>
      <v>deaths per 100,000 (2017)</v>
      <v>kWh (2014)</v>
      <v>2014</v>
      <v>2019</v>
      <v>2015</v>
      <v>2017</v>
      <v>2017</v>
      <v>2019</v>
    </spb>
    <spb s="0">
      <v xml:space="preserve">Wikipedia	</v>
      <v xml:space="preserve">Public domain	</v>
      <v xml:space="preserve">http://en.wikipedia.org/wiki/Singapore	</v>
      <v xml:space="preserve">http://en.wikipedia.org/wiki/Public_domain	</v>
    </spb>
    <spb s="0">
      <v xml:space="preserve">Wikipedia	Cia	travel.state.gov	</v>
      <v xml:space="preserve">CC-BY-SA			</v>
      <v xml:space="preserve">http://en.wikipedia.org/wiki/Slovenia	https://www.cia.gov/library/publications/the-world-factbook/geos/si.html?Transportation	https://travel.state.gov/content/travel/en/international-travel/International-Travel-Country-Information-Pages/Slovenia.html	</v>
      <v xml:space="preserve">http://creativecommons.org/licenses/by-sa/3.0/			</v>
    </spb>
    <spb s="0">
      <v xml:space="preserve">Wikipedia	Cia	</v>
      <v xml:space="preserve">CC-BY-SA		</v>
      <v xml:space="preserve">http://es.wikipedia.org/wiki/Eslovenia	https://www.cia.gov/library/publications/the-world-factbook/geos/si.html?Transportation	</v>
      <v xml:space="preserve">http://creativecommons.org/licenses/by-sa/3.0/		</v>
    </spb>
    <spb s="0">
      <v xml:space="preserve">Wikipedia	Wikipedia	Cia	travel.state.gov	</v>
      <v xml:space="preserve">CC-BY-SA	CC-BY-SA			</v>
      <v xml:space="preserve">http://en.wikipedia.org/wiki/Slovenia	https://en.wikipedia.org/wiki/Slovenia	https://www.cia.gov/library/publications/the-world-factbook/geos/si.html?Transportation	https://travel.state.gov/content/travel/en/international-travel/International-Travel-Country-Information-Pages/Slovenia.html	</v>
      <v xml:space="preserve">http://creativecommons.org/licenses/by-sa/3.0/	http://creativecommons.org/licenses/by-sa/3.0/			</v>
    </spb>
    <spb s="0">
      <v xml:space="preserve">Wikipedia	</v>
      <v xml:space="preserve">CC-BY-SA	</v>
      <v xml:space="preserve">http://en.wikipedia.org/wiki/Slovenia	</v>
      <v xml:space="preserve">http://creativecommons.org/licenses/by-sa/3.0/	</v>
    </spb>
    <spb s="0">
      <v xml:space="preserve">travel.state.gov	</v>
      <v xml:space="preserve">	</v>
      <v xml:space="preserve">https://travel.state.gov/content/travel/en/international-travel/International-Travel-Country-Information-Pages/Slovenia.html	</v>
      <v xml:space="preserve">	</v>
    </spb>
    <spb s="0">
      <v xml:space="preserve">Cia	</v>
      <v xml:space="preserve">	</v>
      <v xml:space="preserve">https://www.cia.gov/library/publications/the-world-factbook/geos/si.html?Transportation	</v>
      <v xml:space="preserve">	</v>
    </spb>
    <spb s="24">
      <v>87</v>
      <v>863</v>
      <v>864</v>
      <v>865</v>
      <v>91</v>
      <v>92</v>
      <v>865</v>
      <v>866</v>
      <v>866</v>
      <v>866</v>
      <v>863</v>
      <v>866</v>
      <v>866</v>
      <v>867</v>
      <v>868</v>
      <v>98</v>
      <v>863</v>
      <v>868</v>
      <v>99</v>
      <v>866</v>
      <v>868</v>
      <v>100</v>
      <v>101</v>
      <v>102</v>
      <v>868</v>
      <v>868</v>
      <v>863</v>
      <v>868</v>
      <v>103</v>
      <v>104</v>
      <v>105</v>
      <v>128</v>
      <v>868</v>
      <v>863</v>
      <v>868</v>
      <v>868</v>
      <v>868</v>
      <v>868</v>
      <v>868</v>
      <v>868</v>
      <v>868</v>
      <v>868</v>
      <v>868</v>
      <v>868</v>
      <v>106</v>
    </spb>
    <spb s="0">
      <v xml:space="preserve">Wikipedia	Cia	travel.state.gov	</v>
      <v xml:space="preserve">CC-BY-SA			</v>
      <v xml:space="preserve">http://en.wikipedia.org/wiki/South_Africa	https://www.cia.gov/library/publications/the-world-factbook/geos/sf.html?Transportation	https://travel.state.gov/content/travel/en/international-travel/International-Travel-Country-Information-Pages/SouthAfrica.html	</v>
      <v xml:space="preserve">http://creativecommons.org/licenses/by-sa/3.0/			</v>
    </spb>
    <spb s="0">
      <v xml:space="preserve">Cia	</v>
      <v xml:space="preserve">	</v>
      <v xml:space="preserve">https://www.cia.gov/library/publications/the-world-factbook/geos/sf.html?Transportation	</v>
      <v xml:space="preserve">	</v>
    </spb>
    <spb s="0">
      <v xml:space="preserve">Wikipedia	Cia	Wikipedia	travel.state.gov	Sec	</v>
      <v xml:space="preserve">CC-BY-SA		CC-BY-SA			</v>
      <v xml:space="preserve">http://en.wikipedia.org/wiki/South_Africa	https://www.cia.gov/library/publications/the-world-factbook/geos/sf.html?Transportation	https://en.wikipedia.org/wiki/South_Africa	https://travel.state.gov/content/travel/en/international-travel/International-Travel-Country-Information-Pages/SouthAfrica.html	https://www.sec.gov/cgi-bin/browse-edgar?action=getcompany&amp;CIK=0001910319	</v>
      <v xml:space="preserve">http://creativecommons.org/licenses/by-sa/3.0/		http://creativecommons.org/licenses/by-sa/3.0/			</v>
    </spb>
    <spb s="0">
      <v xml:space="preserve">Wikipedia	</v>
      <v xml:space="preserve">CC-BY-SA	</v>
      <v xml:space="preserve">http://en.wikipedia.org/wiki/South_Africa	</v>
      <v xml:space="preserve">http://creativecommons.org/licenses/by-sa/3.0/	</v>
    </spb>
    <spb s="0">
      <v xml:space="preserve">Wikipedia	Cia	</v>
      <v xml:space="preserve">CC-BY-SA		</v>
      <v xml:space="preserve">http://en.wikipedia.org/wiki/South_Africa	https://www.cia.gov/library/publications/the-world-factbook/geos/sf.html?Transportation	</v>
      <v xml:space="preserve">http://creativecommons.org/licenses/by-sa/3.0/		</v>
    </spb>
    <spb s="0">
      <v xml:space="preserve">travel.state.gov	</v>
      <v xml:space="preserve">	</v>
      <v xml:space="preserve">https://travel.state.gov/content/travel/en/international-travel/International-Travel-Country-Information-Pages/SouthAfrica.html	</v>
      <v xml:space="preserve">	</v>
    </spb>
    <spb s="0">
      <v xml:space="preserve">Wikipedia	Wikipedia	</v>
      <v xml:space="preserve">CC-BY-SA	CC-BY-SA	</v>
      <v xml:space="preserve">http://en.wikipedia.org/wiki/South_Africa	http://hi.wikipedia.org/wiki/दक्षिण_अफ्रीका	</v>
      <v xml:space="preserve">http://creativecommons.org/licenses/by-sa/3.0/	http://creativecommons.org/licenses/by-sa/3.0/	</v>
    </spb>
    <spb s="0">
      <v xml:space="preserve">Wikipedia	Wikipedia	Cia	Wikipedia	Wikipedia	travel.state.gov	Sec	</v>
      <v xml:space="preserve">CC-BY-SA	CC-BY-SA		CC-BY-SA	CC-BY-SA			</v>
      <v xml:space="preserve">http://en.wikipedia.org/wiki/South_Africa	http://fr.wikipedia.org/wiki/Afrique_du_Sud	https://www.cia.gov/library/publications/the-world-factbook/geos/sf.html?Transportation	http://hi.wikipedia.org/wiki/दक्षिण_अफ्रीका	https://en.wikipedia.org/wiki/South_Africa	https://travel.state.gov/content/travel/en/international-travel/International-Travel-Country-Information-Pages/SouthAfrica.html	https://www.sec.gov/cgi-bin/browse-edgar?action=getcompany&amp;CIK=0001910319	</v>
      <v xml:space="preserve">http://creativecommons.org/licenses/by-sa/3.0/	http://creativecommons.org/licenses/by-sa/3.0/		http://creativecommons.org/licenses/by-sa/3.0/	http://creativecommons.org/licenses/by-sa/3.0/			</v>
    </spb>
    <spb s="82">
      <v>87</v>
      <v>870</v>
      <v>871</v>
      <v>872</v>
      <v>91</v>
      <v>92</v>
      <v>872</v>
      <v>873</v>
      <v>873</v>
      <v>874</v>
      <v>873</v>
      <v>875</v>
      <v>871</v>
      <v>98</v>
      <v>870</v>
      <v>871</v>
      <v>99</v>
      <v>876</v>
      <v>871</v>
      <v>100</v>
      <v>101</v>
      <v>102</v>
      <v>871</v>
      <v>871</v>
      <v>877</v>
      <v>871</v>
      <v>103</v>
      <v>104</v>
      <v>105</v>
      <v>128</v>
      <v>871</v>
      <v>870</v>
      <v>871</v>
      <v>871</v>
      <v>871</v>
      <v>871</v>
      <v>871</v>
      <v>871</v>
      <v>871</v>
      <v>871</v>
      <v>871</v>
      <v>871</v>
      <v>106</v>
    </spb>
    <spb s="2">
      <v>42</v>
      <v>Name</v>
      <v>LearnMoreOnLink</v>
    </spb>
    <spb s="25">
      <v>2019</v>
      <v>2019</v>
      <v>square km</v>
      <v>per thousand (2018)</v>
      <v>2019</v>
      <v>2019</v>
      <v>2018</v>
      <v>per liter (2016)</v>
      <v>2019</v>
      <v>years (2018)</v>
      <v>2018</v>
      <v>per thousand (2018)</v>
      <v>2019</v>
      <v>2017</v>
      <v>2016</v>
      <v>2019</v>
      <v>2016</v>
      <v>2017</v>
      <v>kilotons per year (2016)</v>
      <v>deaths per 100,000 (2017)</v>
      <v>kWh (2014)</v>
      <v>2014</v>
      <v>2019</v>
      <v>2014</v>
      <v>2014</v>
      <v>2014</v>
      <v>2014</v>
      <v>2014</v>
      <v>2015</v>
      <v>2014</v>
      <v>2014</v>
      <v>2017</v>
      <v>2017</v>
      <v>2019</v>
    </spb>
    <spb s="0">
      <v xml:space="preserve">Wikipedia	travel.state.gov	</v>
      <v xml:space="preserve">CC-BY-SA		</v>
      <v xml:space="preserve">http://en.wikipedia.org/wiki/South_Korea	https://travel.state.gov/content/travel/en/international-travel/International-Travel-Country-Information-Pages/SouthKorea.html	</v>
      <v xml:space="preserve">http://creativecommons.org/licenses/by-sa/3.0/		</v>
    </spb>
    <spb s="0">
      <v xml:space="preserve">Cia	</v>
      <v xml:space="preserve">	</v>
      <v xml:space="preserve">https://www.cia.gov/library/publications/the-world-factbook/geos/ks.html?Transportation	</v>
      <v xml:space="preserve">	</v>
    </spb>
    <spb s="0">
      <v xml:space="preserve">Wikipedia	Wikipedia	Kosis	travel.state.gov	</v>
      <v xml:space="preserve">CC-BY-SA	CC-BY-SA			</v>
      <v xml:space="preserve">http://en.wikipedia.org/wiki/South_Korea	https://en.wikipedia.org/wiki/South_Korea	http://kosis.kr/statHtml/statHtml.do?orgId=101&amp;tblId=DT_1IN0001_ENG&amp;conn_path=I2&amp;language=en	https://travel.state.gov/content/travel/en/international-travel/International-Travel-Country-Information-Pages/SouthKorea.html	</v>
      <v xml:space="preserve">http://creativecommons.org/licenses/by-sa/3.0/	http://creativecommons.org/licenses/by-sa/3.0/			</v>
    </spb>
    <spb s="0">
      <v xml:space="preserve">Wikipedia	</v>
      <v xml:space="preserve">CC-BY-SA	</v>
      <v xml:space="preserve">http://en.wikipedia.org/wiki/South_Korea	</v>
      <v xml:space="preserve">http://creativecommons.org/licenses/by-sa/3.0/	</v>
    </spb>
    <spb s="0">
      <v xml:space="preserve">Wikipedia	Cia	</v>
      <v xml:space="preserve">CC-BY-SA		</v>
      <v xml:space="preserve">http://en.wikipedia.org/wiki/South_Korea	https://www.cia.gov/library/publications/the-world-factbook/geos/ks.html?Transportation	</v>
      <v xml:space="preserve">http://creativecommons.org/licenses/by-sa/3.0/		</v>
    </spb>
    <spb s="0">
      <v xml:space="preserve">Wikipedia	Cia	Kosis	travel.state.gov	Sec	</v>
      <v xml:space="preserve">CC-BY-SA					</v>
      <v xml:space="preserve">http://en.wikipedia.org/wiki/South_Korea	https://www.cia.gov/library/publications/the-world-factbook/geos/ks.html?Transportation	http://kosis.kr/statHtml/statHtml.do?orgId=101&amp;tblId=DT_1IN0001_ENG&amp;conn_path=I2&amp;language=en	https://travel.state.gov/content/travel/en/international-travel/International-Travel-Country-Information-Pages/SouthKorea.html	https://www.sec.gov/cgi-bin/browse-edgar?action=getcompany&amp;CIK=0001932335	</v>
      <v xml:space="preserve">http://creativecommons.org/licenses/by-sa/3.0/					</v>
    </spb>
    <spb s="0">
      <v xml:space="preserve">Wikipedia	Cia	travel.state.gov	</v>
      <v xml:space="preserve">CC-BY-SA			</v>
      <v xml:space="preserve">http://en.wikipedia.org/wiki/South_Korea	https://www.cia.gov/library/publications/the-world-factbook/geos/ks.html?Transportation	https://travel.state.gov/content/travel/en/international-travel/International-Travel-Country-Information-Pages/SouthKorea.html	</v>
      <v xml:space="preserve">http://creativecommons.org/licenses/by-sa/3.0/			</v>
    </spb>
    <spb s="0">
      <v xml:space="preserve">Wikipedia	Wikidata	Wikipedia	</v>
      <v xml:space="preserve">CC-BY-SA		CC-BY-SA	</v>
      <v xml:space="preserve">http://en.wikipedia.org/wiki/South_Korea	https://www.wikidata.org/wiki/Q884	http://tg.wikipedia.org/wiki/Қурия	</v>
      <v xml:space="preserve">http://creativecommons.org/licenses/by-sa/3.0/		http://creativecommons.org/licenses/by-sa/3.0/	</v>
    </spb>
    <spb s="29">
      <v>87</v>
      <v>881</v>
      <v>882</v>
      <v>883</v>
      <v>91</v>
      <v>92</v>
      <v>883</v>
      <v>884</v>
      <v>884</v>
      <v>885</v>
      <v>886</v>
      <v>884</v>
      <v>884</v>
      <v>882</v>
      <v>98</v>
      <v>887</v>
      <v>882</v>
      <v>99</v>
      <v>888</v>
      <v>882</v>
      <v>100</v>
      <v>101</v>
      <v>102</v>
      <v>882</v>
      <v>882</v>
      <v>886</v>
      <v>882</v>
      <v>103</v>
      <v>104</v>
      <v>105</v>
      <v>128</v>
      <v>882</v>
      <v>887</v>
      <v>882</v>
      <v>882</v>
      <v>882</v>
      <v>882</v>
      <v>882</v>
      <v>882</v>
      <v>882</v>
      <v>882</v>
      <v>882</v>
      <v>882</v>
      <v>106</v>
    </spb>
    <spb s="25">
      <v>2019</v>
      <v>2017</v>
      <v>square km</v>
      <v>per thousand (2018)</v>
      <v>2019</v>
      <v>2019</v>
      <v>2018</v>
      <v>per liter (2016)</v>
      <v>2019</v>
      <v>years (2018)</v>
      <v>2018</v>
      <v>per thousand (2018)</v>
      <v>2019</v>
      <v>2017</v>
      <v>2016</v>
      <v>2019</v>
      <v>2016</v>
      <v>2017</v>
      <v>kilotons per year (2016)</v>
      <v>deaths per 100,000 (2017)</v>
      <v>kWh (2014)</v>
      <v>2015</v>
      <v>2018</v>
      <v>2012</v>
      <v>2012</v>
      <v>2012</v>
      <v>2012</v>
      <v>2012</v>
      <v>2015</v>
      <v>2012</v>
      <v>2012</v>
      <v>2017</v>
      <v>2017</v>
      <v>2019</v>
    </spb>
    <spb s="0">
      <v xml:space="preserve">Wikipedia	</v>
      <v xml:space="preserve">Public domain	</v>
      <v xml:space="preserve">http://en.wikipedia.org/wiki/South_Korea	</v>
      <v xml:space="preserve">http://en.wikipedia.org/wiki/Public_domain	</v>
    </spb>
    <spb s="0">
      <v xml:space="preserve">Wikipedia	Cia	Facebook	</v>
      <v xml:space="preserve">CC-BY-SA			</v>
      <v xml:space="preserve">http://en.wikipedia.org/wiki/Spain	https://www.cia.gov/library/publications/the-world-factbook/geos/sp.html?Transportation	https://www.facebook.com/spain.info.no	</v>
      <v xml:space="preserve">http://creativecommons.org/licenses/by-sa/3.0/			</v>
    </spb>
    <spb s="0">
      <v xml:space="preserve">Cia	</v>
      <v xml:space="preserve">	</v>
      <v xml:space="preserve">https://www.cia.gov/library/publications/the-world-factbook/geos/sp.html?Transportation	</v>
      <v xml:space="preserve">	</v>
    </spb>
    <spb s="0">
      <v xml:space="preserve">Wikipedia	Wikipedia	Cia	Ine	Facebook	Sec	</v>
      <v xml:space="preserve">CC-BY-SA	CC-BY-SA					</v>
      <v xml:space="preserve">http://en.wikipedia.org/wiki/Spain	https://en.wikipedia.org/wiki/Spain	https://www.cia.gov/library/publications/the-world-factbook/geos/sp.html?Transportation	http://www.ine.es/jaxiT3/Tabla.htm?t=9681&amp;L=1	https://www.facebook.com/spain.info.no	https://www.sec.gov/cgi-bin/browse-edgar?action=getcompany&amp;CIK=0001921938	</v>
      <v xml:space="preserve">http://creativecommons.org/licenses/by-sa/3.0/	http://creativecommons.org/licenses/by-sa/3.0/					</v>
    </spb>
    <spb s="0">
      <v xml:space="preserve">Wikipedia	</v>
      <v xml:space="preserve">CC-BY-SA	</v>
      <v xml:space="preserve">http://en.wikipedia.org/wiki/Spain	</v>
      <v xml:space="preserve">http://creativecommons.org/licenses/by-sa/3.0/	</v>
    </spb>
    <spb s="0">
      <v xml:space="preserve">Wikipedia	Cia	</v>
      <v xml:space="preserve">CC-BY-SA		</v>
      <v xml:space="preserve">http://en.wikipedia.org/wiki/Spain	https://www.cia.gov/library/publications/the-world-factbook/geos/sp.html?Transportation	</v>
      <v xml:space="preserve">http://creativecommons.org/licenses/by-sa/3.0/		</v>
    </spb>
    <spb s="0">
      <v xml:space="preserve">Wikipedia	Wikipedia	Cia	Facebook	Sec	</v>
      <v xml:space="preserve">CC-BY-SA	CC-BY-SA				</v>
      <v xml:space="preserve">http://en.wikipedia.org/wiki/Spain	http://fr.wikipedia.org/wiki/Espagne	https://www.cia.gov/library/publications/the-world-factbook/geos/sp.html?Transportation	https://www.facebook.com/spain.info.no	https://www.sec.gov/cgi-bin/browse-edgar?action=getcompany&amp;CIK=0001921938	</v>
      <v xml:space="preserve">http://creativecommons.org/licenses/by-sa/3.0/	http://creativecommons.org/licenses/by-sa/3.0/				</v>
    </spb>
    <spb s="29">
      <v>87</v>
      <v>892</v>
      <v>893</v>
      <v>894</v>
      <v>91</v>
      <v>92</v>
      <v>894</v>
      <v>895</v>
      <v>895</v>
      <v>896</v>
      <v>897</v>
      <v>895</v>
      <v>895</v>
      <v>893</v>
      <v>98</v>
      <v>892</v>
      <v>893</v>
      <v>99</v>
      <v>895</v>
      <v>893</v>
      <v>100</v>
      <v>101</v>
      <v>102</v>
      <v>893</v>
      <v>893</v>
      <v>897</v>
      <v>893</v>
      <v>103</v>
      <v>104</v>
      <v>105</v>
      <v>128</v>
      <v>893</v>
      <v>892</v>
      <v>893</v>
      <v>893</v>
      <v>893</v>
      <v>893</v>
      <v>893</v>
      <v>893</v>
      <v>893</v>
      <v>893</v>
      <v>893</v>
      <v>893</v>
      <v>106</v>
    </spb>
    <spb s="0">
      <v xml:space="preserve">Wikipedia	</v>
      <v xml:space="preserve">CC0	</v>
      <v xml:space="preserve">http://it.wikipedia.org/wiki/Spagna	</v>
      <v xml:space="preserve">http://creativecommons.org/publicdomain/zero/1.0/deed.en	</v>
    </spb>
    <spb s="0">
      <v xml:space="preserve">Wikipedia	Cia	travel.state.gov	</v>
      <v xml:space="preserve">CC-BY-SA			</v>
      <v xml:space="preserve">http://en.wikipedia.org/wiki/Suriname	https://www.cia.gov/library/publications/the-world-factbook/geos/ns.html?Transportation	https://travel.state.gov/content/travel/en/international-travel/International-Travel-Country-Information-Pages/Suriname.html	</v>
      <v xml:space="preserve">http://creativecommons.org/licenses/by-sa/3.0/			</v>
    </spb>
    <spb s="0">
      <v xml:space="preserve">Cia	</v>
      <v xml:space="preserve">	</v>
      <v xml:space="preserve">https://www.cia.gov/library/publications/the-world-factbook/geos/ns.html?Transportation	</v>
      <v xml:space="preserve">	</v>
    </spb>
    <spb s="0">
      <v xml:space="preserve">Wikipedia	Cia	Wikipedia	travel.state.gov	</v>
      <v xml:space="preserve">CC-BY-SA		CC-BY-SA		</v>
      <v xml:space="preserve">http://en.wikipedia.org/wiki/Suriname	https://www.cia.gov/library/publications/the-world-factbook/geos/ns.html?Transportation	https://en.wikipedia.org/wiki/Suriname	https://travel.state.gov/content/travel/en/international-travel/International-Travel-Country-Information-Pages/Suriname.html	</v>
      <v xml:space="preserve">http://creativecommons.org/licenses/by-sa/3.0/		http://creativecommons.org/licenses/by-sa/3.0/		</v>
    </spb>
    <spb s="0">
      <v xml:space="preserve">Wikipedia	</v>
      <v xml:space="preserve">CC-BY-SA	</v>
      <v xml:space="preserve">http://en.wikipedia.org/wiki/Suriname	</v>
      <v xml:space="preserve">http://creativecommons.org/licenses/by-sa/3.0/	</v>
    </spb>
    <spb s="0">
      <v xml:space="preserve">Wikipedia	Cia	</v>
      <v xml:space="preserve">CC-BY-SA		</v>
      <v xml:space="preserve">http://en.wikipedia.org/wiki/Suriname	https://www.cia.gov/library/publications/the-world-factbook/geos/ns.html?Transportation	</v>
      <v xml:space="preserve">http://creativecommons.org/licenses/by-sa/3.0/		</v>
    </spb>
    <spb s="0">
      <v xml:space="preserve">Wikipedia	Wikipedia	Cia	travel.state.gov	</v>
      <v xml:space="preserve">CC-BY-SA	CC-BY-SA			</v>
      <v xml:space="preserve">http://en.wikipedia.org/wiki/Suriname	http://fr.wikipedia.org/wiki/Suriname	https://www.cia.gov/library/publications/the-world-factbook/geos/ns.html?Transportation	https://travel.state.gov/content/travel/en/international-travel/International-Travel-Country-Information-Pages/Suriname.html	</v>
      <v xml:space="preserve">http://creativecommons.org/licenses/by-sa/3.0/	http://creativecommons.org/licenses/by-sa/3.0/			</v>
    </spb>
    <spb s="0">
      <v xml:space="preserve">travel.state.gov	</v>
      <v xml:space="preserve">	</v>
      <v xml:space="preserve">https://travel.state.gov/content/travel/en/international-travel/International-Travel-Country-Information-Pages/Suriname.html	</v>
      <v xml:space="preserve">	</v>
    </spb>
    <spb s="83">
      <v>87</v>
      <v>900</v>
      <v>901</v>
      <v>902</v>
      <v>91</v>
      <v>92</v>
      <v>902</v>
      <v>903</v>
      <v>903</v>
      <v>904</v>
      <v>905</v>
      <v>903</v>
      <v>906</v>
      <v>901</v>
      <v>98</v>
      <v>900</v>
      <v>901</v>
      <v>99</v>
      <v>903</v>
      <v>901</v>
      <v>100</v>
      <v>101</v>
      <v>102</v>
      <v>901</v>
      <v>901</v>
      <v>905</v>
      <v>901</v>
      <v>103</v>
      <v>104</v>
      <v>105</v>
      <v>128</v>
      <v>901</v>
      <v>901</v>
      <v>901</v>
      <v>901</v>
      <v>901</v>
      <v>901</v>
      <v>901</v>
      <v>901</v>
      <v>901</v>
      <v>901</v>
      <v>106</v>
    </spb>
    <spb s="2">
      <v>43</v>
      <v>Name</v>
      <v>LearnMoreOnLink</v>
    </spb>
    <spb s="84">
      <v>2019</v>
      <v>2019</v>
      <v>square km</v>
      <v>per thousand (2018)</v>
      <v>2019</v>
      <v>2017</v>
      <v>2018</v>
      <v>per liter (2014)</v>
      <v>2019</v>
      <v>years (2018)</v>
      <v>2012</v>
      <v>per thousand (2018)</v>
      <v>2019</v>
      <v>2017</v>
      <v>2016</v>
      <v>2019</v>
      <v>2016</v>
      <v>2018</v>
      <v>kilotons per year (2016)</v>
      <v>deaths per 100,000 (2017)</v>
      <v>kWh (2014)</v>
      <v>2014</v>
      <v>1999</v>
      <v>1999</v>
      <v>1999</v>
      <v>1999</v>
      <v>2015</v>
      <v>1999</v>
      <v>1999</v>
      <v>2018</v>
      <v>2002</v>
      <v>2019</v>
    </spb>
    <spb s="0">
      <v xml:space="preserve">Wikipedia	Cia	travel.state.gov	</v>
      <v xml:space="preserve">CC-BY-SA			</v>
      <v xml:space="preserve">http://en.wikipedia.org/wiki/Sweden	https://www.cia.gov/library/publications/the-world-factbook/geos/sw.html?Transportation	https://travel.state.gov/content/travel/en/international-travel/International-Travel-Country-Information-Pages/Sweden.html	</v>
      <v xml:space="preserve">http://creativecommons.org/licenses/by-sa/3.0/			</v>
    </spb>
    <spb s="0">
      <v xml:space="preserve">Wikipedia	Wikipedia	Cia	</v>
      <v xml:space="preserve">CC-BY-SA	CC-BY-SA		</v>
      <v xml:space="preserve">http://en.wikipedia.org/wiki/Sweden	http://es.wikipedia.org/wiki/Suecia	https://www.cia.gov/library/publications/the-world-factbook/geos/sw.html?Transportation	</v>
      <v xml:space="preserve">http://creativecommons.org/licenses/by-sa/3.0/	http://creativecommons.org/licenses/by-sa/3.0/		</v>
    </spb>
    <spb s="0">
      <v xml:space="preserve">Wikipedia	Wikipedia	Cia	travel.state.gov	Sec	</v>
      <v xml:space="preserve">CC-BY-SA	CC-BY-SA				</v>
      <v xml:space="preserve">http://en.wikipedia.org/wiki/Sweden	https://en.wikipedia.org/wiki/Sweden	https://www.cia.gov/library/publications/the-world-factbook/geos/sw.html?Transportation	https://travel.state.gov/content/travel/en/international-travel/International-Travel-Country-Information-Pages/Sweden.html	https://www.sec.gov/cgi-bin/browse-edgar?action=getcompany&amp;CIK=0001936654	</v>
      <v xml:space="preserve">http://creativecommons.org/licenses/by-sa/3.0/	http://creativecommons.org/licenses/by-sa/3.0/				</v>
    </spb>
    <spb s="0">
      <v xml:space="preserve">Wikipedia	</v>
      <v xml:space="preserve">CC-BY-SA	</v>
      <v xml:space="preserve">http://en.wikipedia.org/wiki/Sweden	</v>
      <v xml:space="preserve">http://creativecommons.org/licenses/by-sa/3.0/	</v>
    </spb>
    <spb s="0">
      <v xml:space="preserve">Wikipedia	Cia	</v>
      <v xml:space="preserve">CC-BY-SA		</v>
      <v xml:space="preserve">http://en.wikipedia.org/wiki/Sweden	https://www.cia.gov/library/publications/the-world-factbook/geos/sw.html?Transportation	</v>
      <v xml:space="preserve">http://creativecommons.org/licenses/by-sa/3.0/		</v>
    </spb>
    <spb s="0">
      <v xml:space="preserve">travel.state.gov	</v>
      <v xml:space="preserve">	</v>
      <v xml:space="preserve">https://travel.state.gov/content/travel/en/international-travel/International-Travel-Country-Information-Pages/Sweden.html	</v>
      <v xml:space="preserve">	</v>
    </spb>
    <spb s="0">
      <v xml:space="preserve">Cia	</v>
      <v xml:space="preserve">	</v>
      <v xml:space="preserve">https://www.cia.gov/library/publications/the-world-factbook/geos/sw.html?Transportation	</v>
      <v xml:space="preserve">	</v>
    </spb>
    <spb s="0">
      <v xml:space="preserve">Wikipedia	Wikidata	</v>
      <v xml:space="preserve">CC-BY-SA		</v>
      <v xml:space="preserve">http://en.wikipedia.org/wiki/Sweden	https://www.wikidata.org/wiki/Q34	</v>
      <v xml:space="preserve">http://creativecommons.org/licenses/by-sa/3.0/		</v>
    </spb>
    <spb s="0">
      <v xml:space="preserve">Wikipedia	Cia	travel.state.gov	Sec	</v>
      <v xml:space="preserve">CC-BY-SA				</v>
      <v xml:space="preserve">http://en.wikipedia.org/wiki/Sweden	https://www.cia.gov/library/publications/the-world-factbook/geos/sw.html?Transportation	https://travel.state.gov/content/travel/en/international-travel/International-Travel-Country-Information-Pages/Sweden.html	https://www.sec.gov/cgi-bin/browse-edgar?action=getcompany&amp;CIK=0001936654	</v>
      <v xml:space="preserve">http://creativecommons.org/licenses/by-sa/3.0/				</v>
    </spb>
    <spb s="82">
      <v>87</v>
      <v>910</v>
      <v>911</v>
      <v>912</v>
      <v>91</v>
      <v>92</v>
      <v>912</v>
      <v>913</v>
      <v>913</v>
      <v>914</v>
      <v>913</v>
      <v>915</v>
      <v>916</v>
      <v>98</v>
      <v>910</v>
      <v>916</v>
      <v>99</v>
      <v>917</v>
      <v>916</v>
      <v>100</v>
      <v>101</v>
      <v>102</v>
      <v>916</v>
      <v>916</v>
      <v>918</v>
      <v>916</v>
      <v>103</v>
      <v>104</v>
      <v>105</v>
      <v>128</v>
      <v>916</v>
      <v>910</v>
      <v>916</v>
      <v>916</v>
      <v>916</v>
      <v>916</v>
      <v>916</v>
      <v>916</v>
      <v>916</v>
      <v>916</v>
      <v>916</v>
      <v>916</v>
      <v>106</v>
    </spb>
    <spb s="25">
      <v>2019</v>
      <v>2019</v>
      <v>square km</v>
      <v>per thousand (2018)</v>
      <v>2019</v>
      <v>2019</v>
      <v>2018</v>
      <v>per liter (2016)</v>
      <v>2019</v>
      <v>years (2018)</v>
      <v>2018</v>
      <v>per thousand (2018)</v>
      <v>2019</v>
      <v>2017</v>
      <v>2016</v>
      <v>2019</v>
      <v>2016</v>
      <v>2016</v>
      <v>kilotons per year (2016)</v>
      <v>deaths per 100,000 (2017)</v>
      <v>kWh (2014)</v>
      <v>2015</v>
      <v>2003</v>
      <v>2017</v>
      <v>2017</v>
      <v>2017</v>
      <v>2017</v>
      <v>2017</v>
      <v>2015</v>
      <v>2017</v>
      <v>2017</v>
      <v>2017</v>
      <v>2017</v>
      <v>2019</v>
    </spb>
    <spb s="0">
      <v xml:space="preserve">Wikipedia	Cia	travel.state.gov	</v>
      <v xml:space="preserve">CC-BY-SA			</v>
      <v xml:space="preserve">http://en.wikipedia.org/wiki/Switzerland	https://www.cia.gov/library/publications/the-world-factbook/geos/sz.html?Transportation	https://travel.state.gov/content/travel/en/international-travel/International-Travel-Country-Information-Pages/Switzerland.html.html	</v>
      <v xml:space="preserve">http://creativecommons.org/licenses/by-sa/3.0/			</v>
    </spb>
    <spb s="0">
      <v xml:space="preserve">Wikipedia	Cia	</v>
      <v xml:space="preserve">CC-BY-SA		</v>
      <v xml:space="preserve">http://es.wikipedia.org/wiki/Suiza	https://www.cia.gov/library/publications/the-world-factbook/geos/sz.html?Transportation	</v>
      <v xml:space="preserve">http://creativecommons.org/licenses/by-sa/3.0/		</v>
    </spb>
    <spb s="0">
      <v xml:space="preserve">Wikipedia	Wikipedia	Cia	travel.state.gov	Sec	</v>
      <v xml:space="preserve">CC-BY-SA	CC-BY-SA				</v>
      <v xml:space="preserve">http://en.wikipedia.org/wiki/Switzerland	https://en.wikipedia.org/wiki/Switzerland	https://www.cia.gov/library/publications/the-world-factbook/geos/sz.html?Transportation	https://travel.state.gov/content/travel/en/international-travel/International-Travel-Country-Information-Pages/Switzerland.html.html	https://www.sec.gov/cgi-bin/browse-edgar?action=getcompany&amp;CIK=0001923427	</v>
      <v xml:space="preserve">http://creativecommons.org/licenses/by-sa/3.0/	http://creativecommons.org/licenses/by-sa/3.0/				</v>
    </spb>
    <spb s="0">
      <v xml:space="preserve">Wikipedia	</v>
      <v xml:space="preserve">CC-BY-SA	</v>
      <v xml:space="preserve">http://en.wikipedia.org/wiki/Switzerland	</v>
      <v xml:space="preserve">http://creativecommons.org/licenses/by-sa/3.0/	</v>
    </spb>
    <spb s="0">
      <v xml:space="preserve">Wikipedia	Cia	</v>
      <v xml:space="preserve">CC-BY-SA		</v>
      <v xml:space="preserve">http://en.wikipedia.org/wiki/Switzerland	https://www.cia.gov/library/publications/the-world-factbook/geos/sz.html?Transportation	</v>
      <v xml:space="preserve">http://creativecommons.org/licenses/by-sa/3.0/		</v>
    </spb>
    <spb s="0">
      <v xml:space="preserve">Cia	</v>
      <v xml:space="preserve">	</v>
      <v xml:space="preserve">https://www.cia.gov/library/publications/the-world-factbook/geos/sz.html?Transportation	</v>
      <v xml:space="preserve">	</v>
    </spb>
    <spb s="0">
      <v xml:space="preserve">Wikipedia	Wikipedia	Wikidata	Cia	travel.state.gov	Sec	</v>
      <v xml:space="preserve">CC-BY-SA	CC-BY-SA					</v>
      <v xml:space="preserve">http://en.wikipedia.org/wiki/Switzerland	http://fr.wikipedia.org/wiki/Suisse	https://www.wikidata.org/wiki/Q39	https://www.cia.gov/library/publications/the-world-factbook/geos/sz.html?Transportation	https://travel.state.gov/content/travel/en/international-travel/International-Travel-Country-Information-Pages/Switzerland.html.html	https://www.sec.gov/cgi-bin/browse-edgar?action=getcompany&amp;CIK=0001923427	</v>
      <v xml:space="preserve">http://creativecommons.org/licenses/by-sa/3.0/	http://creativecommons.org/licenses/by-sa/3.0/					</v>
    </spb>
    <spb s="85">
      <v>87</v>
      <v>921</v>
      <v>922</v>
      <v>923</v>
      <v>91</v>
      <v>92</v>
      <v>923</v>
      <v>924</v>
      <v>924</v>
      <v>925</v>
      <v>924</v>
      <v>926</v>
      <v>98</v>
      <v>921</v>
      <v>926</v>
      <v>99</v>
      <v>924</v>
      <v>926</v>
      <v>100</v>
      <v>101</v>
      <v>102</v>
      <v>926</v>
      <v>926</v>
      <v>927</v>
      <v>926</v>
      <v>103</v>
      <v>104</v>
      <v>105</v>
      <v>128</v>
      <v>926</v>
      <v>921</v>
      <v>926</v>
      <v>926</v>
      <v>926</v>
      <v>926</v>
      <v>926</v>
      <v>926</v>
      <v>926</v>
      <v>926</v>
      <v>926</v>
      <v>926</v>
      <v>106</v>
    </spb>
    <spb s="0">
      <v xml:space="preserve">Wikipedia	travel.state.gov	</v>
      <v xml:space="preserve">CC-BY-SA		</v>
      <v xml:space="preserve">http://en.wikipedia.org/wiki/Taiwan	https://travel.state.gov/content/travel/en/international-travel/International-Travel-Country-Information-Pages/Taiwan.html	</v>
      <v xml:space="preserve">http://creativecommons.org/licenses/by-sa/3.0/		</v>
    </spb>
    <spb s="0">
      <v xml:space="preserve">Wikipedia	</v>
      <v xml:space="preserve">CC-BY-SA	</v>
      <v xml:space="preserve">http://en.wikipedia.org/wiki/Taiwan	</v>
      <v xml:space="preserve">http://creativecommons.org/licenses/by-sa/3.0/	</v>
    </spb>
    <spb s="0">
      <v xml:space="preserve">Wikipedia	Wikipedia	travel.state.gov	</v>
      <v xml:space="preserve">CC-BY-SA	CC-BY-SA		</v>
      <v xml:space="preserve">http://en.wikipedia.org/wiki/Taiwan	https://en.wikipedia.org/wiki/Taiwan	https://travel.state.gov/content/travel/en/international-travel/International-Travel-Country-Information-Pages/Taiwan.html	</v>
      <v xml:space="preserve">http://creativecommons.org/licenses/by-sa/3.0/	http://creativecommons.org/licenses/by-sa/3.0/		</v>
    </spb>
    <spb s="0">
      <v xml:space="preserve">travel.state.gov	</v>
      <v xml:space="preserve">	</v>
      <v xml:space="preserve">https://travel.state.gov/content/travel/en/international-travel/International-Travel-Country-Information-Pages/Taiwan.html	</v>
      <v xml:space="preserve">	</v>
    </spb>
    <spb s="0">
      <v xml:space="preserve">Wikipedia	travel.state.gov	Sec	</v>
      <v xml:space="preserve">CC-BY-SA			</v>
      <v xml:space="preserve">http://en.wikipedia.org/wiki/Taiwan	https://travel.state.gov/content/travel/en/international-travel/International-Travel-Country-Information-Pages/Taiwan.html	https://www.sec.gov/cgi-bin/browse-edgar?action=getcompany&amp;CIK=0001905881	</v>
      <v xml:space="preserve">http://creativecommons.org/licenses/by-sa/3.0/			</v>
    </spb>
    <spb s="86">
      <v>929</v>
      <v>930</v>
      <v>931</v>
      <v>930</v>
      <v>931</v>
      <v>930</v>
      <v>930</v>
      <v>930</v>
      <v>930</v>
      <v>932</v>
      <v>930</v>
      <v>933</v>
    </spb>
    <spb s="2">
      <v>44</v>
      <v>Name</v>
      <v>LearnMoreOnLink</v>
    </spb>
    <spb s="72">
      <v>2012</v>
      <v>square km</v>
      <v>2013</v>
    </spb>
    <spb s="0">
      <v xml:space="preserve">Wikipedia	Cia	travel.state.gov	</v>
      <v xml:space="preserve">CC-BY-SA			</v>
      <v xml:space="preserve">http://en.wikipedia.org/wiki/Thailand	https://www.cia.gov/library/publications/the-world-factbook/geos/th.html?Transportation	https://travel.state.gov/content/travel/en/international-travel/International-Travel-Country-Information-Pages/Thailand.html	</v>
      <v xml:space="preserve">http://creativecommons.org/licenses/by-sa/3.0/			</v>
    </spb>
    <spb s="0">
      <v xml:space="preserve">Wikipedia	Cia	</v>
      <v xml:space="preserve">CC-BY-SA		</v>
      <v xml:space="preserve">http://en.wikipedia.org/wiki/Thailand	https://www.cia.gov/library/publications/the-world-factbook/geos/th.html?Transportation	</v>
      <v xml:space="preserve">http://creativecommons.org/licenses/by-sa/3.0/		</v>
    </spb>
    <spb s="0">
      <v xml:space="preserve">Wikipedia	Cia	Wikipedia	travel.state.gov	Sec	Tasteatlas	</v>
      <v xml:space="preserve">CC-BY-SA		CC-BY-SA				</v>
      <v xml:space="preserve">http://en.wikipedia.org/wiki/Thailand	https://www.cia.gov/library/publications/the-world-factbook/geos/th.html?Transportation	https://en.wikipedia.org/wiki/Thailand	https://travel.state.gov/content/travel/en/international-travel/International-Travel-Country-Information-Pages/Thailand.html	https://www.sec.gov/cgi-bin/browse-edgar?action=getcompany&amp;CIK=0001816554	https://www.tasteatlas.com/thailand	</v>
      <v xml:space="preserve">http://creativecommons.org/licenses/by-sa/3.0/		http://creativecommons.org/licenses/by-sa/3.0/				</v>
    </spb>
    <spb s="0">
      <v xml:space="preserve">Wikipedia	</v>
      <v xml:space="preserve">CC-BY-SA	</v>
      <v xml:space="preserve">http://en.wikipedia.org/wiki/Thailand	</v>
      <v xml:space="preserve">http://creativecommons.org/licenses/by-sa/3.0/	</v>
    </spb>
    <spb s="0">
      <v xml:space="preserve">Wikipedia	Cia	travel.state.gov	Sec	</v>
      <v xml:space="preserve">CC-BY-SA				</v>
      <v xml:space="preserve">http://en.wikipedia.org/wiki/Thailand	https://www.cia.gov/library/publications/the-world-factbook/geos/th.html?Transportation	https://travel.state.gov/content/travel/en/international-travel/International-Travel-Country-Information-Pages/Thailand.html	https://www.sec.gov/cgi-bin/browse-edgar?action=getcompany&amp;CIK=0001816554	</v>
      <v xml:space="preserve">http://creativecommons.org/licenses/by-sa/3.0/				</v>
    </spb>
    <spb s="0">
      <v xml:space="preserve">travel.state.gov	</v>
      <v xml:space="preserve">	</v>
      <v xml:space="preserve">https://travel.state.gov/content/travel/en/international-travel/International-Travel-Country-Information-Pages/Thailand.html	</v>
      <v xml:space="preserve">	</v>
    </spb>
    <spb s="0">
      <v xml:space="preserve">Cia	</v>
      <v xml:space="preserve">	</v>
      <v xml:space="preserve">https://www.cia.gov/library/publications/the-world-factbook/geos/th.html?Transportation	</v>
      <v xml:space="preserve">	</v>
    </spb>
    <spb s="24">
      <v>87</v>
      <v>937</v>
      <v>938</v>
      <v>939</v>
      <v>91</v>
      <v>92</v>
      <v>939</v>
      <v>940</v>
      <v>940</v>
      <v>938</v>
      <v>941</v>
      <v>940</v>
      <v>940</v>
      <v>942</v>
      <v>943</v>
      <v>98</v>
      <v>937</v>
      <v>943</v>
      <v>99</v>
      <v>940</v>
      <v>943</v>
      <v>100</v>
      <v>101</v>
      <v>102</v>
      <v>943</v>
      <v>943</v>
      <v>941</v>
      <v>943</v>
      <v>103</v>
      <v>104</v>
      <v>105</v>
      <v>128</v>
      <v>943</v>
      <v>937</v>
      <v>943</v>
      <v>943</v>
      <v>943</v>
      <v>943</v>
      <v>943</v>
      <v>943</v>
      <v>943</v>
      <v>943</v>
      <v>943</v>
      <v>943</v>
      <v>106</v>
    </spb>
    <spb s="25">
      <v>2019</v>
      <v>2019</v>
      <v>square km</v>
      <v>per thousand (2018)</v>
      <v>2019</v>
      <v>2019</v>
      <v>2018</v>
      <v>per liter (2016)</v>
      <v>2019</v>
      <v>years (2018)</v>
      <v>2018</v>
      <v>per thousand (2018)</v>
      <v>2019</v>
      <v>2017</v>
      <v>2016</v>
      <v>2019</v>
      <v>2016</v>
      <v>2018</v>
      <v>kilotons per year (2016)</v>
      <v>deaths per 100,000 (2017)</v>
      <v>kWh (2014)</v>
      <v>2014</v>
      <v>2019</v>
      <v>2018</v>
      <v>2018</v>
      <v>2018</v>
      <v>2018</v>
      <v>2018</v>
      <v>2015</v>
      <v>2018</v>
      <v>2018</v>
      <v>2018</v>
      <v>2016</v>
      <v>2019</v>
    </spb>
    <spb s="0">
      <v xml:space="preserve">Wikipedia	Cia	travel.state.gov	</v>
      <v xml:space="preserve">CC-BY-SA			</v>
      <v xml:space="preserve">http://en.wikipedia.org/wiki/Trinidad_and_Tobago	https://www.cia.gov/library/publications/the-world-factbook/geos/td.html?Transportation	https://travel.state.gov/content/travel/en/international-travel/International-Travel-Country-Information-Pages/TrinidadandTobago.html	</v>
      <v xml:space="preserve">http://creativecommons.org/licenses/by-sa/3.0/			</v>
    </spb>
    <spb s="0">
      <v xml:space="preserve">Wikipedia	Cia	</v>
      <v xml:space="preserve">CC-BY-SA		</v>
      <v xml:space="preserve">http://es.wikipedia.org/wiki/Trinidad_y_Tobago	https://www.cia.gov/library/publications/the-world-factbook/geos/td.html?Transportation	</v>
      <v xml:space="preserve">http://creativecommons.org/licenses/by-sa/3.0/		</v>
    </spb>
    <spb s="0">
      <v xml:space="preserve">Wikipedia	Cia	Wikipedia	travel.state.gov	</v>
      <v xml:space="preserve">CC-BY-SA		CC-BY-SA		</v>
      <v xml:space="preserve">http://en.wikipedia.org/wiki/Trinidad_and_Tobago	https://www.cia.gov/library/publications/the-world-factbook/geos/td.html?Transportation	https://en.wikipedia.org/wiki/Trinidad_and_Tobago	https://travel.state.gov/content/travel/en/international-travel/International-Travel-Country-Information-Pages/TrinidadandTobago.html	</v>
      <v xml:space="preserve">http://creativecommons.org/licenses/by-sa/3.0/		http://creativecommons.org/licenses/by-sa/3.0/		</v>
    </spb>
    <spb s="0">
      <v xml:space="preserve">Wikipedia	</v>
      <v xml:space="preserve">CC-BY-SA	</v>
      <v xml:space="preserve">http://en.wikipedia.org/wiki/Trinidad_and_Tobago	</v>
      <v xml:space="preserve">http://creativecommons.org/licenses/by-sa/3.0/	</v>
    </spb>
    <spb s="0">
      <v xml:space="preserve">Wikipedia	travel.state.gov	</v>
      <v xml:space="preserve">CC-BY-SA		</v>
      <v xml:space="preserve">http://en.wikipedia.org/wiki/Trinidad_and_Tobago	https://travel.state.gov/content/travel/en/international-travel/International-Travel-Country-Information-Pages/TrinidadandTobago.html	</v>
      <v xml:space="preserve">http://creativecommons.org/licenses/by-sa/3.0/		</v>
    </spb>
    <spb s="0">
      <v xml:space="preserve">travel.state.gov	</v>
      <v xml:space="preserve">	</v>
      <v xml:space="preserve">https://travel.state.gov/content/travel/en/international-travel/International-Travel-Country-Information-Pages/TrinidadandTobago.html	</v>
      <v xml:space="preserve">	</v>
    </spb>
    <spb s="0">
      <v xml:space="preserve">Cia	</v>
      <v xml:space="preserve">	</v>
      <v xml:space="preserve">https://www.cia.gov/library/publications/the-world-factbook/geos/td.html?Transportation	</v>
      <v xml:space="preserve">	</v>
    </spb>
    <spb s="24">
      <v>87</v>
      <v>946</v>
      <v>947</v>
      <v>948</v>
      <v>91</v>
      <v>92</v>
      <v>948</v>
      <v>949</v>
      <v>949</v>
      <v>949</v>
      <v>950</v>
      <v>949</v>
      <v>949</v>
      <v>951</v>
      <v>952</v>
      <v>98</v>
      <v>946</v>
      <v>952</v>
      <v>99</v>
      <v>949</v>
      <v>952</v>
      <v>100</v>
      <v>101</v>
      <v>102</v>
      <v>952</v>
      <v>952</v>
      <v>946</v>
      <v>952</v>
      <v>103</v>
      <v>104</v>
      <v>105</v>
      <v>128</v>
      <v>952</v>
      <v>946</v>
      <v>952</v>
      <v>952</v>
      <v>952</v>
      <v>952</v>
      <v>952</v>
      <v>952</v>
      <v>952</v>
      <v>952</v>
      <v>952</v>
      <v>952</v>
      <v>106</v>
    </spb>
    <spb s="25">
      <v>2018</v>
      <v>2019</v>
      <v>square km</v>
      <v>per thousand (2018)</v>
      <v>2019</v>
      <v>2018</v>
      <v>2018</v>
      <v>per liter (2016)</v>
      <v>2019</v>
      <v>years (2018)</v>
      <v>2017</v>
      <v>per thousand (2018)</v>
      <v>2019</v>
      <v>2017</v>
      <v>2016</v>
      <v>2019</v>
      <v>2016</v>
      <v>2018</v>
      <v>kilotons per year (2016)</v>
      <v>deaths per 100,000 (2017)</v>
      <v>kWh (2014)</v>
      <v>2014</v>
      <v>2001</v>
      <v>1992</v>
      <v>1992</v>
      <v>1992</v>
      <v>1992</v>
      <v>1992</v>
      <v>2015</v>
      <v>1992</v>
      <v>1992</v>
      <v>2010</v>
      <v>2004</v>
      <v>2019</v>
    </spb>
    <spb s="0">
      <v xml:space="preserve">Wikipedia	Cia	travel.state.gov	</v>
      <v xml:space="preserve">CC-BY-SA			</v>
      <v xml:space="preserve">http://en.wikipedia.org/wiki/Tunisia	https://www.cia.gov/library/publications/the-world-factbook/geos/ts.html?Transportation	https://travel.state.gov/content/travel/en/international-travel/International-Travel-Country-Information-Pages/Tunisia.html	</v>
      <v xml:space="preserve">http://creativecommons.org/licenses/by-sa/3.0/			</v>
    </spb>
    <spb s="0">
      <v xml:space="preserve">Wikipedia	Wikipedia	Cia	</v>
      <v xml:space="preserve">CC-BY-SA	CC-BY-SA		</v>
      <v xml:space="preserve">http://en.wikipedia.org/wiki/Tunisia	http://fr.wikipedia.org/wiki/Tunisie	https://www.cia.gov/library/publications/the-world-factbook/geos/ts.html?Transportation	</v>
      <v xml:space="preserve">http://creativecommons.org/licenses/by-sa/3.0/	http://creativecommons.org/licenses/by-sa/3.0/		</v>
    </spb>
    <spb s="0">
      <v xml:space="preserve">Wikipedia	Cia	Wikipedia	travel.state.gov	</v>
      <v xml:space="preserve">CC-BY-SA		CC-BY-SA		</v>
      <v xml:space="preserve">http://en.wikipedia.org/wiki/Tunisia	https://www.cia.gov/library/publications/the-world-factbook/geos/ts.html?Transportation	https://en.wikipedia.org/wiki/Tunisia	https://travel.state.gov/content/travel/en/international-travel/International-Travel-Country-Information-Pages/Tunisia.html	</v>
      <v xml:space="preserve">http://creativecommons.org/licenses/by-sa/3.0/		http://creativecommons.org/licenses/by-sa/3.0/		</v>
    </spb>
    <spb s="0">
      <v xml:space="preserve">Wikipedia	</v>
      <v xml:space="preserve">CC-BY-SA	</v>
      <v xml:space="preserve">http://en.wikipedia.org/wiki/Tunisia	</v>
      <v xml:space="preserve">http://creativecommons.org/licenses/by-sa/3.0/	</v>
    </spb>
    <spb s="0">
      <v xml:space="preserve">Wikipedia	Cia	</v>
      <v xml:space="preserve">CC-BY-SA		</v>
      <v xml:space="preserve">http://en.wikipedia.org/wiki/Tunisia	https://www.cia.gov/library/publications/the-world-factbook/geos/ts.html?Transportation	</v>
      <v xml:space="preserve">http://creativecommons.org/licenses/by-sa/3.0/		</v>
    </spb>
    <spb s="0">
      <v xml:space="preserve">Wikipedia	Wikipedia	Cia	travel.state.gov	</v>
      <v xml:space="preserve">CC-BY-SA	CC-BY-SA			</v>
      <v xml:space="preserve">http://en.wikipedia.org/wiki/Tunisia	http://fr.wikipedia.org/wiki/Tunisie	https://www.cia.gov/library/publications/the-world-factbook/geos/ts.html?Transportation	https://travel.state.gov/content/travel/en/international-travel/International-Travel-Country-Information-Pages/Tunisia.html	</v>
      <v xml:space="preserve">http://creativecommons.org/licenses/by-sa/3.0/	http://creativecommons.org/licenses/by-sa/3.0/			</v>
    </spb>
    <spb s="0">
      <v xml:space="preserve">travel.state.gov	</v>
      <v xml:space="preserve">	</v>
      <v xml:space="preserve">https://travel.state.gov/content/travel/en/international-travel/International-Travel-Country-Information-Pages/Tunisia.html	</v>
      <v xml:space="preserve">	</v>
    </spb>
    <spb s="0">
      <v xml:space="preserve">Cia	</v>
      <v xml:space="preserve">	</v>
      <v xml:space="preserve">https://www.cia.gov/library/publications/the-world-factbook/geos/ts.html?Transportation	</v>
      <v xml:space="preserve">	</v>
    </spb>
    <spb s="24">
      <v>87</v>
      <v>955</v>
      <v>956</v>
      <v>957</v>
      <v>91</v>
      <v>92</v>
      <v>957</v>
      <v>958</v>
      <v>958</v>
      <v>959</v>
      <v>960</v>
      <v>958</v>
      <v>958</v>
      <v>961</v>
      <v>962</v>
      <v>98</v>
      <v>955</v>
      <v>962</v>
      <v>99</v>
      <v>958</v>
      <v>962</v>
      <v>100</v>
      <v>101</v>
      <v>102</v>
      <v>962</v>
      <v>962</v>
      <v>960</v>
      <v>962</v>
      <v>103</v>
      <v>104</v>
      <v>105</v>
      <v>128</v>
      <v>962</v>
      <v>955</v>
      <v>962</v>
      <v>962</v>
      <v>962</v>
      <v>962</v>
      <v>962</v>
      <v>962</v>
      <v>962</v>
      <v>962</v>
      <v>962</v>
      <v>962</v>
      <v>106</v>
    </spb>
    <spb s="25">
      <v>2019</v>
      <v>2019</v>
      <v>square km</v>
      <v>per thousand (2018)</v>
      <v>2019</v>
      <v>2019</v>
      <v>2018</v>
      <v>per liter (2016)</v>
      <v>2019</v>
      <v>years (2018)</v>
      <v>2012</v>
      <v>per thousand (2018)</v>
      <v>2019</v>
      <v>2017</v>
      <v>2016</v>
      <v>2019</v>
      <v>2016</v>
      <v>2017</v>
      <v>kilotons per year (2016)</v>
      <v>deaths per 100,000 (2017)</v>
      <v>kWh (2014)</v>
      <v>2014</v>
      <v>2019</v>
      <v>2015</v>
      <v>2015</v>
      <v>2015</v>
      <v>2015</v>
      <v>2015</v>
      <v>2015</v>
      <v>2015</v>
      <v>2015</v>
      <v>2018</v>
      <v>2018</v>
      <v>2019</v>
    </spb>
    <spb s="0">
      <v xml:space="preserve">Wikipedia	Cia	travel.state.gov	</v>
      <v xml:space="preserve">CC-BY-SA			</v>
      <v xml:space="preserve">http://en.wikipedia.org/wiki/Turkey	https://www.cia.gov/library/publications/the-world-factbook/geos/tu.html?Transportation	https://travel.state.gov/content/travel/en/international-travel/International-Travel-Country-Information-Pages/Turkey.html	</v>
      <v xml:space="preserve">http://creativecommons.org/licenses/by-sa/3.0/			</v>
    </spb>
    <spb s="0">
      <v xml:space="preserve">Wikipedia	Cia	</v>
      <v xml:space="preserve">CC-BY-SA		</v>
      <v xml:space="preserve">http://fr.wikipedia.org/wiki/Turquie	https://www.cia.gov/library/publications/the-world-factbook/geos/tu.html?Transportation	</v>
      <v xml:space="preserve">http://creativecommons.org/licenses/by-sa/3.0/		</v>
    </spb>
    <spb s="0">
      <v xml:space="preserve">Wikipedia	Cia	Wikipedia	travel.state.gov	Sec	</v>
      <v xml:space="preserve">CC-BY-SA		CC-BY-SA			</v>
      <v xml:space="preserve">http://en.wikipedia.org/wiki/Turkey	https://www.cia.gov/library/publications/the-world-factbook/geos/tu.html?Transportation	https://en.wikipedia.org/wiki/Turkey	https://travel.state.gov/content/travel/en/international-travel/International-Travel-Country-Information-Pages/Turkey.html	https://www.sec.gov/cgi-bin/browse-edgar?action=getcompany&amp;CIK=0001901001	</v>
      <v xml:space="preserve">http://creativecommons.org/licenses/by-sa/3.0/		http://creativecommons.org/licenses/by-sa/3.0/			</v>
    </spb>
    <spb s="0">
      <v xml:space="preserve">Wikipedia	</v>
      <v xml:space="preserve">CC-BY-SA	</v>
      <v xml:space="preserve">http://en.wikipedia.org/wiki/Turkey	</v>
      <v xml:space="preserve">http://creativecommons.org/licenses/by-sa/3.0/	</v>
    </spb>
    <spb s="0">
      <v xml:space="preserve">Wikipedia	Cia	</v>
      <v xml:space="preserve">CC-BY-SA		</v>
      <v xml:space="preserve">http://en.wikipedia.org/wiki/Turkey	https://www.cia.gov/library/publications/the-world-factbook/geos/tu.html?Transportation	</v>
      <v xml:space="preserve">http://creativecommons.org/licenses/by-sa/3.0/		</v>
    </spb>
    <spb s="0">
      <v xml:space="preserve">travel.state.gov	</v>
      <v xml:space="preserve">	</v>
      <v xml:space="preserve">https://travel.state.gov/content/travel/en/international-travel/International-Travel-Country-Information-Pages/Turkey.html	</v>
      <v xml:space="preserve">	</v>
    </spb>
    <spb s="0">
      <v xml:space="preserve">Cia	</v>
      <v xml:space="preserve">	</v>
      <v xml:space="preserve">https://www.cia.gov/library/publications/the-world-factbook/geos/tu.html?Transportation	</v>
      <v xml:space="preserve">	</v>
    </spb>
    <spb s="0">
      <v xml:space="preserve">Wikipedia	Wikidata	</v>
      <v xml:space="preserve">CC-BY-SA		</v>
      <v xml:space="preserve">http://en.wikipedia.org/wiki/Turkey	https://www.wikidata.org/wiki/Q25446739	</v>
      <v xml:space="preserve">http://creativecommons.org/licenses/by-sa/3.0/		</v>
    </spb>
    <spb s="0">
      <v xml:space="preserve">Wikipedia	Wikipedia	Cia	Wikipedia	travel.state.gov	</v>
      <v xml:space="preserve">CC-BY-SA	CC-BY-SA		CC-BY-SA		</v>
      <v xml:space="preserve">http://en.wikipedia.org/wiki/Turkey	http://fr.wikipedia.org/wiki/Turquie	https://www.cia.gov/library/publications/the-world-factbook/geos/tu.html?Transportation	https://en.wikipedia.org/wiki/Turkey	https://travel.state.gov/content/travel/en/international-travel/International-Travel-Country-Information-Pages/Turkey.html	</v>
      <v xml:space="preserve">http://creativecommons.org/licenses/by-sa/3.0/	http://creativecommons.org/licenses/by-sa/3.0/		http://creativecommons.org/licenses/by-sa/3.0/		</v>
    </spb>
    <spb s="33">
      <v>87</v>
      <v>965</v>
      <v>966</v>
      <v>967</v>
      <v>91</v>
      <v>92</v>
      <v>967</v>
      <v>968</v>
      <v>968</v>
      <v>969</v>
      <v>968</v>
      <v>968</v>
      <v>970</v>
      <v>971</v>
      <v>98</v>
      <v>965</v>
      <v>971</v>
      <v>99</v>
      <v>972</v>
      <v>971</v>
      <v>100</v>
      <v>101</v>
      <v>102</v>
      <v>971</v>
      <v>971</v>
      <v>973</v>
      <v>971</v>
      <v>103</v>
      <v>104</v>
      <v>105</v>
      <v>128</v>
      <v>971</v>
      <v>965</v>
      <v>971</v>
      <v>971</v>
      <v>971</v>
      <v>971</v>
      <v>971</v>
      <v>971</v>
      <v>971</v>
      <v>971</v>
      <v>971</v>
      <v>971</v>
      <v>106</v>
    </spb>
    <spb s="25">
      <v>2019</v>
      <v>2019</v>
      <v>square km</v>
      <v>per thousand (2018)</v>
      <v>2019</v>
      <v>2019</v>
      <v>2018</v>
      <v>per liter (2016)</v>
      <v>2019</v>
      <v>years (2018)</v>
      <v>2018</v>
      <v>per thousand (2018)</v>
      <v>2019</v>
      <v>2017</v>
      <v>2016</v>
      <v>2019</v>
      <v>2016</v>
      <v>2017</v>
      <v>kilotons per year (2016)</v>
      <v>deaths per 100,000 (2017)</v>
      <v>kWh (2014)</v>
      <v>2015</v>
      <v>2019</v>
      <v>2018</v>
      <v>2018</v>
      <v>2018</v>
      <v>2018</v>
      <v>2018</v>
      <v>2015</v>
      <v>2018</v>
      <v>2018</v>
      <v>2017</v>
      <v>1999</v>
      <v>2019</v>
    </spb>
    <spb s="0">
      <v xml:space="preserve">Wikipedia	Cia	travel.state.gov	</v>
      <v xml:space="preserve">CC-BY-SA			</v>
      <v xml:space="preserve">http://en.wikipedia.org/wiki/Turkmenistan	https://www.cia.gov/library/publications/the-world-factbook/geos/tx.html?Transportation	https://travel.state.gov/content/travel/en/international-travel/International-Travel-Country-Information-Pages/Turkmenistan.html	</v>
      <v xml:space="preserve">http://creativecommons.org/licenses/by-sa/3.0/			</v>
    </spb>
    <spb s="0">
      <v xml:space="preserve">Cia	</v>
      <v xml:space="preserve">	</v>
      <v xml:space="preserve">https://www.cia.gov/library/publications/the-world-factbook/geos/tx.html?Transportation	</v>
      <v xml:space="preserve">	</v>
    </spb>
    <spb s="0">
      <v xml:space="preserve">Wikipedia	Cia	Wikipedia	travel.state.gov	</v>
      <v xml:space="preserve">CC-BY-SA		CC-BY-SA		</v>
      <v xml:space="preserve">http://en.wikipedia.org/wiki/Turkmenistan	https://www.cia.gov/library/publications/the-world-factbook/geos/tx.html?Transportation	https://en.wikipedia.org/wiki/Turkmenistan	https://travel.state.gov/content/travel/en/international-travel/International-Travel-Country-Information-Pages/Turkmenistan.html	</v>
      <v xml:space="preserve">http://creativecommons.org/licenses/by-sa/3.0/		http://creativecommons.org/licenses/by-sa/3.0/		</v>
    </spb>
    <spb s="0">
      <v xml:space="preserve">Wikipedia	</v>
      <v xml:space="preserve">CC-BY-SA	</v>
      <v xml:space="preserve">http://en.wikipedia.org/wiki/Turkmenistan	</v>
      <v xml:space="preserve">http://creativecommons.org/licenses/by-sa/3.0/	</v>
    </spb>
    <spb s="0">
      <v xml:space="preserve">Wikipedia	Cia	</v>
      <v xml:space="preserve">CC-BY-SA		</v>
      <v xml:space="preserve">http://en.wikipedia.org/wiki/Turkmenistan	https://www.cia.gov/library/publications/the-world-factbook/geos/tx.html?Transportation	</v>
      <v xml:space="preserve">http://creativecommons.org/licenses/by-sa/3.0/		</v>
    </spb>
    <spb s="0">
      <v xml:space="preserve">travel.state.gov	</v>
      <v xml:space="preserve">	</v>
      <v xml:space="preserve">https://travel.state.gov/content/travel/en/international-travel/International-Travel-Country-Information-Pages/Turkmenistan.html	</v>
      <v xml:space="preserve">	</v>
    </spb>
    <spb s="87">
      <v>976</v>
      <v>977</v>
      <v>978</v>
      <v>91</v>
      <v>92</v>
      <v>978</v>
      <v>979</v>
      <v>979</v>
      <v>980</v>
      <v>976</v>
      <v>979</v>
      <v>979</v>
      <v>981</v>
      <v>98</v>
      <v>976</v>
      <v>99</v>
      <v>979</v>
      <v>100</v>
      <v>101</v>
      <v>102</v>
      <v>977</v>
      <v>977</v>
      <v>976</v>
      <v>977</v>
      <v>103</v>
      <v>104</v>
      <v>105</v>
      <v>128</v>
      <v>977</v>
      <v>977</v>
      <v>977</v>
      <v>977</v>
      <v>977</v>
      <v>977</v>
      <v>977</v>
      <v>977</v>
      <v>977</v>
      <v>977</v>
      <v>106</v>
    </spb>
    <spb s="2">
      <v>45</v>
      <v>Name</v>
      <v>LearnMoreOnLink</v>
    </spb>
    <spb s="88">
      <v>2018</v>
      <v>square km</v>
      <v>per thousand (2018)</v>
      <v>2019</v>
      <v>2018</v>
      <v>per liter (2016)</v>
      <v>years (2018)</v>
      <v>per thousand (2018)</v>
      <v>2019</v>
      <v>2017</v>
      <v>2016</v>
      <v>2019</v>
      <v>2016</v>
      <v>2014</v>
      <v>kilotons per year (2016)</v>
      <v>deaths per 100,000 (2017)</v>
      <v>kWh (2014)</v>
      <v>1998</v>
      <v>1998</v>
      <v>1998</v>
      <v>1998</v>
      <v>1998</v>
      <v>2015</v>
      <v>1998</v>
      <v>1998</v>
      <v>2014</v>
      <v>2014</v>
      <v>2019</v>
    </spb>
    <spb s="0">
      <v xml:space="preserve">Wikipedia	</v>
      <v xml:space="preserve">Public domain	</v>
      <v xml:space="preserve">http://en.wikipedia.org/wiki/Turkmenistan	</v>
      <v xml:space="preserve">http://en.wikipedia.org/wiki/Public_domain	</v>
    </spb>
    <spb s="0">
      <v xml:space="preserve">Wikipedia	Cia	Youtube	</v>
      <v xml:space="preserve">CC-BY-SA			</v>
      <v xml:space="preserve">http://en.wikipedia.org/wiki/Ukraine	https://www.cia.gov/library/publications/the-world-factbook/geos/up.html?Transportation	https://www.youtube.com/channel/UC3ZSveaqIraw9BASEyDLYXg	</v>
      <v xml:space="preserve">http://creativecommons.org/licenses/by-sa/3.0/			</v>
    </spb>
    <spb s="0">
      <v xml:space="preserve">Cia	</v>
      <v xml:space="preserve">	</v>
      <v xml:space="preserve">https://www.cia.gov/library/publications/the-world-factbook/geos/up.html?Transportation	</v>
      <v xml:space="preserve">	</v>
    </spb>
    <spb s="0">
      <v xml:space="preserve">Wikipedia	Wikipedia	Cia	travel.state.gov	Sec	Tasteatlas	Youtube	</v>
      <v xml:space="preserve">CC-BY-SA	CC-BY-SA						</v>
      <v xml:space="preserve">http://en.wikipedia.org/wiki/Ukraine	https://en.wikipedia.org/wiki/Ukraine	https://www.cia.gov/library/publications/the-world-factbook/geos/up.html?Transportation	https://travel.state.gov/content/travel/en/international-travel/International-Travel-Country-Information-Pages/Ukraine.html	https://www.sec.gov/cgi-bin/browse-edgar?action=getcompany&amp;CIK=0001829987	https://www.tasteatlas.com/ukraine	https://www.youtube.com/channel/UC3ZSveaqIraw9BASEyDLYXg	</v>
      <v xml:space="preserve">http://creativecommons.org/licenses/by-sa/3.0/	http://creativecommons.org/licenses/by-sa/3.0/						</v>
    </spb>
    <spb s="0">
      <v xml:space="preserve">Wikipedia	</v>
      <v xml:space="preserve">CC-BY-SA	</v>
      <v xml:space="preserve">http://en.wikipedia.org/wiki/Ukraine	</v>
      <v xml:space="preserve">http://creativecommons.org/licenses/by-sa/3.0/	</v>
    </spb>
    <spb s="0">
      <v xml:space="preserve">Wikipedia	Cia	</v>
      <v xml:space="preserve">CC-BY-SA		</v>
      <v xml:space="preserve">http://en.wikipedia.org/wiki/Ukraine	https://www.cia.gov/library/publications/the-world-factbook/geos/up.html?Transportation	</v>
      <v xml:space="preserve">http://creativecommons.org/licenses/by-sa/3.0/		</v>
    </spb>
    <spb s="0">
      <v xml:space="preserve">Wikipedia	Wikipedia	Cia	Youtube	</v>
      <v xml:space="preserve">CC-BY-SA	CC-BY-SA			</v>
      <v xml:space="preserve">http://en.wikipedia.org/wiki/Ukraine	http://fr.wikipedia.org/wiki/Ukraine	https://www.cia.gov/library/publications/the-world-factbook/geos/up.html?Transportation	https://www.youtube.com/channel/UC3ZSveaqIraw9BASEyDLYXg	</v>
      <v xml:space="preserve">http://creativecommons.org/licenses/by-sa/3.0/	http://creativecommons.org/licenses/by-sa/3.0/			</v>
    </spb>
    <spb s="0">
      <v xml:space="preserve">travel.state.gov	Youtube	</v>
      <v xml:space="preserve">		</v>
      <v xml:space="preserve">https://travel.state.gov/content/travel/en/international-travel/International-Travel-Country-Information-Pages/Ukraine.html	https://www.youtube.com/channel/UC3ZSveaqIraw9BASEyDLYXg	</v>
      <v xml:space="preserve">		</v>
    </spb>
    <spb s="24">
      <v>87</v>
      <v>986</v>
      <v>987</v>
      <v>988</v>
      <v>91</v>
      <v>92</v>
      <v>988</v>
      <v>989</v>
      <v>989</v>
      <v>990</v>
      <v>991</v>
      <v>989</v>
      <v>989</v>
      <v>992</v>
      <v>987</v>
      <v>98</v>
      <v>986</v>
      <v>987</v>
      <v>99</v>
      <v>989</v>
      <v>987</v>
      <v>100</v>
      <v>101</v>
      <v>102</v>
      <v>987</v>
      <v>987</v>
      <v>991</v>
      <v>987</v>
      <v>103</v>
      <v>104</v>
      <v>105</v>
      <v>128</v>
      <v>987</v>
      <v>986</v>
      <v>987</v>
      <v>987</v>
      <v>987</v>
      <v>987</v>
      <v>987</v>
      <v>987</v>
      <v>987</v>
      <v>987</v>
      <v>987</v>
      <v>987</v>
      <v>106</v>
    </spb>
    <spb s="25">
      <v>2019</v>
      <v>2019</v>
      <v>square km</v>
      <v>per thousand (2018)</v>
      <v>2019</v>
      <v>2019</v>
      <v>2018</v>
      <v>per liter (2016)</v>
      <v>2019</v>
      <v>years (2018)</v>
      <v>2018</v>
      <v>per thousand (2018)</v>
      <v>2019</v>
      <v>2017</v>
      <v>2016</v>
      <v>2019</v>
      <v>2016</v>
      <v>2014</v>
      <v>kilotons per year (2016)</v>
      <v>deaths per 100,000 (2017)</v>
      <v>kWh (2014)</v>
      <v>2014</v>
      <v>2018</v>
      <v>2018</v>
      <v>2018</v>
      <v>2018</v>
      <v>2018</v>
      <v>2018</v>
      <v>2015</v>
      <v>2018</v>
      <v>2018</v>
      <v>2014</v>
      <v>2014</v>
      <v>2019</v>
    </spb>
    <spb s="0">
      <v xml:space="preserve">Wikipedia	Cia	travel.state.gov	</v>
      <v xml:space="preserve">CC-BY-SA			</v>
      <v xml:space="preserve">http://en.wikipedia.org/wiki/United_Arab_Emirates	https://www.cia.gov/library/publications/the-world-factbook/geos/ae.html?Transportation	https://travel.state.gov/content/travel/en/international-travel/International-Travel-Country-Information-Pages/UnitedArabEmirates.html	</v>
      <v xml:space="preserve">http://creativecommons.org/licenses/by-sa/3.0/			</v>
    </spb>
    <spb s="0">
      <v xml:space="preserve">Wikipedia	Cia	</v>
      <v xml:space="preserve">CC-BY-SA		</v>
      <v xml:space="preserve">http://en.wikipedia.org/wiki/United_Arab_Emirates	https://www.cia.gov/library/publications/the-world-factbook/geos/ae.html?Transportation	</v>
      <v xml:space="preserve">http://creativecommons.org/licenses/by-sa/3.0/		</v>
    </spb>
    <spb s="0">
      <v xml:space="preserve">Wikipedia	Wikipedia	travel.state.gov	Sec	</v>
      <v xml:space="preserve">CC-BY-SA	CC-BY-SA			</v>
      <v xml:space="preserve">http://en.wikipedia.org/wiki/United_Arab_Emirates	https://en.wikipedia.org/wiki/United_Arab_Emirates	https://travel.state.gov/content/travel/en/international-travel/International-Travel-Country-Information-Pages/UnitedArabEmirates.html	https://www.sec.gov/cgi-bin/browse-edgar?action=getcompany&amp;CIK=0001931913	</v>
      <v xml:space="preserve">http://creativecommons.org/licenses/by-sa/3.0/	http://creativecommons.org/licenses/by-sa/3.0/			</v>
    </spb>
    <spb s="0">
      <v xml:space="preserve">Wikipedia	</v>
      <v xml:space="preserve">CC-BY-SA	</v>
      <v xml:space="preserve">http://en.wikipedia.org/wiki/United_Arab_Emirates	</v>
      <v xml:space="preserve">http://creativecommons.org/licenses/by-sa/3.0/	</v>
    </spb>
    <spb s="0">
      <v xml:space="preserve">Wikipedia	travel.state.gov	Sec	</v>
      <v xml:space="preserve">CC-BY-SA			</v>
      <v xml:space="preserve">http://en.wikipedia.org/wiki/United_Arab_Emirates	https://travel.state.gov/content/travel/en/international-travel/International-Travel-Country-Information-Pages/UnitedArabEmirates.html	https://www.sec.gov/cgi-bin/browse-edgar?action=getcompany&amp;CIK=0001931913	</v>
      <v xml:space="preserve">http://creativecommons.org/licenses/by-sa/3.0/			</v>
    </spb>
    <spb s="0">
      <v xml:space="preserve">travel.state.gov	</v>
      <v xml:space="preserve">	</v>
      <v xml:space="preserve">https://travel.state.gov/content/travel/en/international-travel/International-Travel-Country-Information-Pages/UnitedArabEmirates.html	</v>
      <v xml:space="preserve">	</v>
    </spb>
    <spb s="0">
      <v xml:space="preserve">Cia	</v>
      <v xml:space="preserve">	</v>
      <v xml:space="preserve">https://www.cia.gov/library/publications/the-world-factbook/geos/ae.html?Transportation	</v>
      <v xml:space="preserve">	</v>
    </spb>
    <spb s="0">
      <v xml:space="preserve">Wikipedia	Cia	travel.state.gov	Sec	</v>
      <v xml:space="preserve">CC-BY-SA				</v>
      <v xml:space="preserve">http://en.wikipedia.org/wiki/United_Arab_Emirates	https://www.cia.gov/library/publications/the-world-factbook/geos/ae.html?Transportation	https://travel.state.gov/content/travel/en/international-travel/International-Travel-Country-Information-Pages/UnitedArabEmirates.html	https://www.sec.gov/cgi-bin/browse-edgar?action=getcompany&amp;CIK=0001931913	</v>
      <v xml:space="preserve">http://creativecommons.org/licenses/by-sa/3.0/				</v>
    </spb>
    <spb s="52">
      <v>87</v>
      <v>995</v>
      <v>996</v>
      <v>997</v>
      <v>91</v>
      <v>92</v>
      <v>997</v>
      <v>998</v>
      <v>998</v>
      <v>996</v>
      <v>999</v>
      <v>998</v>
      <v>1000</v>
      <v>1001</v>
      <v>98</v>
      <v>995</v>
      <v>1001</v>
      <v>99</v>
      <v>998</v>
      <v>1001</v>
      <v>100</v>
      <v>101</v>
      <v>102</v>
      <v>1001</v>
      <v>1001</v>
      <v>1002</v>
      <v>1001</v>
      <v>103</v>
      <v>104</v>
      <v>105</v>
      <v>128</v>
      <v>1001</v>
      <v>995</v>
      <v>1001</v>
      <v>1001</v>
      <v>1001</v>
      <v>1001</v>
      <v>1001</v>
      <v>1001</v>
      <v>1001</v>
      <v>1001</v>
      <v>1001</v>
      <v>1001</v>
      <v>106</v>
    </spb>
    <spb s="25">
      <v>2019</v>
      <v>2019</v>
      <v>square km</v>
      <v>per thousand (2018)</v>
      <v>2019</v>
      <v>2019</v>
      <v>2018</v>
      <v>per liter (2016)</v>
      <v>2019</v>
      <v>years (2018)</v>
      <v>2018</v>
      <v>per thousand (2018)</v>
      <v>2019</v>
      <v>2017</v>
      <v>2016</v>
      <v>2019</v>
      <v>2016</v>
      <v>2018</v>
      <v>kilotons per year (2016)</v>
      <v>deaths per 100,000 (2017)</v>
      <v>kWh (2014)</v>
      <v>2014</v>
      <v>2019</v>
      <v>2014</v>
      <v>2014</v>
      <v>2014</v>
      <v>2014</v>
      <v>2014</v>
      <v>2015</v>
      <v>2014</v>
      <v>2014</v>
      <v>2017</v>
      <v>2016</v>
      <v>2019</v>
    </spb>
    <spb s="0">
      <v xml:space="preserve">Wikipedia	Cia	travel.state.gov	</v>
      <v xml:space="preserve">CC-BY-SA			</v>
      <v xml:space="preserve">http://en.wikipedia.org/wiki/United_Kingdom	https://www.cia.gov/library/publications/the-world-factbook/geos/uk.html?Transportation	https://travel.state.gov/content/travel/en/international-travel/International-Travel-Country-Information-Pages/UnitedKingdom.html?wcmmode=disabled	</v>
      <v xml:space="preserve">http://creativecommons.org/licenses/by-sa/3.0/			</v>
    </spb>
    <spb s="0">
      <v xml:space="preserve">Cia	</v>
      <v xml:space="preserve">	</v>
      <v xml:space="preserve">https://www.cia.gov/library/publications/the-world-factbook/geos/uk.html?Transportation	</v>
      <v xml:space="preserve">	</v>
    </spb>
    <spb s="0">
      <v xml:space="preserve">Wikipedia	Cia	Wikipedia	travel.state.gov	ons.gov.uk	Sec	</v>
      <v xml:space="preserve">CC-BY-SA		CC-BY-SA				</v>
      <v xml:space="preserve">http://en.wikipedia.org/wiki/United_Kingdom	https://www.cia.gov/library/publications/the-world-factbook/geos/uk.html?Transportation	https://en.wikipedia.org/wiki/United_Kingdom	https://travel.state.gov/content/travel/en/international-travel/International-Travel-Country-Information-Pages/UnitedKingdom.html?wcmmode=disabled	https://www.ons.gov.uk/file?uri=/peoplepopulationandcommunity/populationandmigration/populationestimates/datasets/populationestimatesforukenglandandwalesscotlandandnorthernireland/mid2012tomid2016/ukmidyearestimates20122016.xls	https://www.sec.gov/cgi-bin/browse-edgar?action=getcompany&amp;CIK=0001924953	</v>
      <v xml:space="preserve">http://creativecommons.org/licenses/by-sa/3.0/		http://creativecommons.org/licenses/by-sa/3.0/				</v>
    </spb>
    <spb s="0">
      <v xml:space="preserve">Wikipedia	</v>
      <v xml:space="preserve">CC-BY-SA	</v>
      <v xml:space="preserve">http://en.wikipedia.org/wiki/United_Kingdom	</v>
      <v xml:space="preserve">http://creativecommons.org/licenses/by-sa/3.0/	</v>
    </spb>
    <spb s="0">
      <v xml:space="preserve">Wikipedia	Cia	</v>
      <v xml:space="preserve">CC-BY-SA		</v>
      <v xml:space="preserve">http://en.wikipedia.org/wiki/United_Kingdom	https://www.cia.gov/library/publications/the-world-factbook/geos/uk.html?Transportation	</v>
      <v xml:space="preserve">http://creativecommons.org/licenses/by-sa/3.0/		</v>
    </spb>
    <spb s="0">
      <v xml:space="preserve">Wikipedia	Wikipedia	Cia	travel.state.gov	Sec	</v>
      <v xml:space="preserve">CC-BY-SA	CC-BY-SA				</v>
      <v xml:space="preserve">http://en.wikipedia.org/wiki/United_Kingdom	http://fr.wikipedia.org/wiki/Royaume-Uni	https://www.cia.gov/library/publications/the-world-factbook/geos/uk.html?Transportation	https://travel.state.gov/content/travel/en/international-travel/International-Travel-Country-Information-Pages/UnitedKingdom.html?wcmmode=disabled	https://www.sec.gov/cgi-bin/browse-edgar?action=getcompany&amp;CIK=0001924953	</v>
      <v xml:space="preserve">http://creativecommons.org/licenses/by-sa/3.0/	http://creativecommons.org/licenses/by-sa/3.0/				</v>
    </spb>
    <spb s="0">
      <v xml:space="preserve">Wikipedia	Wikipedia	</v>
      <v xml:space="preserve">CC-BY-SA	CC-BY-SA	</v>
      <v xml:space="preserve">http://en.wikipedia.org/wiki/United_Kingdom	http://km.wikipedia.org/wiki/ចក្រភពអង់គ្លេស	</v>
      <v xml:space="preserve">http://creativecommons.org/licenses/by-sa/3.0/	http://creativecommons.org/licenses/by-sa/3.0/	</v>
    </spb>
    <spb s="29">
      <v>87</v>
      <v>1005</v>
      <v>1006</v>
      <v>1007</v>
      <v>91</v>
      <v>92</v>
      <v>1007</v>
      <v>1008</v>
      <v>1008</v>
      <v>1009</v>
      <v>1010</v>
      <v>1008</v>
      <v>1008</v>
      <v>1006</v>
      <v>98</v>
      <v>1005</v>
      <v>1006</v>
      <v>99</v>
      <v>1011</v>
      <v>1006</v>
      <v>100</v>
      <v>101</v>
      <v>102</v>
      <v>1006</v>
      <v>1006</v>
      <v>1010</v>
      <v>1006</v>
      <v>103</v>
      <v>104</v>
      <v>105</v>
      <v>128</v>
      <v>1006</v>
      <v>1005</v>
      <v>1006</v>
      <v>1006</v>
      <v>1006</v>
      <v>1006</v>
      <v>1006</v>
      <v>1006</v>
      <v>1006</v>
      <v>1006</v>
      <v>1006</v>
      <v>1006</v>
      <v>106</v>
    </spb>
    <spb s="25">
      <v>2019</v>
      <v>2019</v>
      <v>square km</v>
      <v>per thousand (2018)</v>
      <v>2019</v>
      <v>2019</v>
      <v>2018</v>
      <v>per liter (2016)</v>
      <v>2019</v>
      <v>years (2018)</v>
      <v>2018</v>
      <v>per thousand (2018)</v>
      <v>2019</v>
      <v>2017</v>
      <v>2016</v>
      <v>2019</v>
      <v>2016</v>
      <v>2018</v>
      <v>kilotons per year (2016)</v>
      <v>deaths per 100,000 (2017)</v>
      <v>kWh (2014)</v>
      <v>2015</v>
      <v>2008</v>
      <v>2016</v>
      <v>2016</v>
      <v>2016</v>
      <v>2016</v>
      <v>2016</v>
      <v>2015</v>
      <v>2016</v>
      <v>2016</v>
      <v>2017</v>
      <v>2017</v>
      <v>2019</v>
    </spb>
    <spb s="0">
      <v xml:space="preserve">Wikipedia	</v>
      <v xml:space="preserve">Public domain	</v>
      <v xml:space="preserve">http://en.wikipedia.org/wiki/United_Kingdom	</v>
      <v xml:space="preserve">http://en.wikipedia.org/wiki/Public_domain	</v>
    </spb>
    <spb s="0">
      <v xml:space="preserve">Wikipedia	US Census	US Census	</v>
      <v xml:space="preserve">CC-BY-SA			</v>
      <v xml:space="preserve">http://en.wikipedia.org/wiki/United_States	https://www.census.gov/popest/data/state/asrh/2014/files/SC-EST2014-AGESEX-CIV.csv	http://www.census.gov/quickfacts/table/VET605214/	</v>
      <v xml:space="preserve">http://creativecommons.org/licenses/by-sa/3.0/			</v>
    </spb>
    <spb s="0">
      <v xml:space="preserve">US Census	Cia	</v>
      <v xml:space="preserve">		</v>
      <v xml:space="preserve">https://www.census.gov/popest/data/state/asrh/2014/files/SC-EST2014-AGESEX-CIV.csv	https://www.cia.gov/library/publications/the-world-factbook/geos/us.html?Transportation	</v>
      <v xml:space="preserve">		</v>
    </spb>
    <spb s="0">
      <v xml:space="preserve">Wikipedia	Wikipedia	US Census	Cia	US Census	Sec	</v>
      <v xml:space="preserve">CC-BY-SA	CC-BY-SA					</v>
      <v xml:space="preserve">http://en.wikipedia.org/wiki/United_States	https://en.wikipedia.org/wiki/United_States	https://www.census.gov/popest/data/state/asrh/2014/files/SC-EST2014-AGESEX-CIV.csv	https://www.cia.gov/library/publications/the-world-factbook/geos/us.html?Transportation	http://www.census.gov/quickfacts/table/VET605214/	https://www.sec.gov/cgi-bin/browse-edgar?action=getcompany&amp;CIK=0001582635	</v>
      <v xml:space="preserve">http://creativecommons.org/licenses/by-sa/3.0/	http://creativecommons.org/licenses/by-sa/3.0/					</v>
    </spb>
    <spb s="0">
      <v xml:space="preserve">Wikipedia	</v>
      <v xml:space="preserve">CC-BY-SA	</v>
      <v xml:space="preserve">http://en.wikipedia.org/wiki/United_States	</v>
      <v xml:space="preserve">http://creativecommons.org/licenses/by-sa/3.0/	</v>
    </spb>
    <spb s="0">
      <v xml:space="preserve">Wikipedia	US Census	Cia	</v>
      <v xml:space="preserve">CC-BY-SA			</v>
      <v xml:space="preserve">http://en.wikipedia.org/wiki/United_States	https://www.census.gov/popest/data/state/asrh/2014/files/SC-EST2014-AGESEX-CIV.csv	https://www.cia.gov/library/publications/the-world-factbook/geos/us.html?Transportation	</v>
      <v xml:space="preserve">http://creativecommons.org/licenses/by-sa/3.0/			</v>
    </spb>
    <spb s="0">
      <v xml:space="preserve">Wikipedia	US Census	US Census	Sec	</v>
      <v xml:space="preserve">CC-BY-SA				</v>
      <v xml:space="preserve">http://en.wikipedia.org/wiki/United_States	https://www.census.gov/popest/data/state/asrh/2014/files/SC-EST2014-AGESEX-CIV.csv	http://www.census.gov/quickfacts/table/VET605214/	https://www.sec.gov/cgi-bin/browse-edgar?action=getcompany&amp;CIK=0001582635	</v>
      <v xml:space="preserve">http://creativecommons.org/licenses/by-sa/3.0/				</v>
    </spb>
    <spb s="0">
      <v xml:space="preserve">US Census	</v>
      <v xml:space="preserve">	</v>
      <v xml:space="preserve">https://www.census.gov/popest/data/state/asrh/2014/files/SC-EST2014-AGESEX-CIV.csv	</v>
      <v xml:space="preserve">	</v>
    </spb>
    <spb s="0">
      <v xml:space="preserve">Wikipedia	Wikipedia	Wikidata	</v>
      <v xml:space="preserve">CC-BY-SA	CC-BY-SA		</v>
      <v xml:space="preserve">http://en.wikipedia.org/wiki/United_States	https://en.wikipedia.org/wiki/United_States	https://www.wikidata.org/wiki/Q30	</v>
      <v xml:space="preserve">http://creativecommons.org/licenses/by-sa/3.0/	http://creativecommons.org/licenses/by-sa/3.0/		</v>
    </spb>
    <spb s="0">
      <v xml:space="preserve">Wikipedia	US Census	Cia	US Census	Sec	</v>
      <v xml:space="preserve">CC-BY-SA					</v>
      <v xml:space="preserve">http://en.wikipedia.org/wiki/United_States	https://www.census.gov/popest/data/state/asrh/2014/files/SC-EST2014-AGESEX-CIV.csv	https://www.cia.gov/library/publications/the-world-factbook/geos/us.html?Transportation	http://www.census.gov/quickfacts/table/VET605214/	https://www.sec.gov/cgi-bin/browse-edgar?action=getcompany&amp;CIK=0001582635	</v>
      <v xml:space="preserve">http://creativecommons.org/licenses/by-sa/3.0/					</v>
    </spb>
    <spb s="89">
      <v>87</v>
      <v>1015</v>
      <v>1016</v>
      <v>1017</v>
      <v>91</v>
      <v>92</v>
      <v>1017</v>
      <v>1018</v>
      <v>1018</v>
      <v>1019</v>
      <v>1020</v>
      <v>1018</v>
      <v>1018</v>
      <v>98</v>
      <v>1015</v>
      <v>1021</v>
      <v>99</v>
      <v>1022</v>
      <v>1021</v>
      <v>100</v>
      <v>101</v>
      <v>102</v>
      <v>1021</v>
      <v>1023</v>
      <v>1021</v>
      <v>103</v>
      <v>104</v>
      <v>105</v>
      <v>128</v>
      <v>1021</v>
      <v>1015</v>
      <v>1021</v>
      <v>1021</v>
      <v>1021</v>
      <v>1021</v>
      <v>1021</v>
      <v>1021</v>
      <v>1021</v>
      <v>1021</v>
      <v>1021</v>
      <v>1021</v>
      <v>106</v>
    </spb>
    <spb s="25">
      <v>2019</v>
      <v>2019</v>
      <v>square km</v>
      <v>per thousand (2018)</v>
      <v>2019</v>
      <v>2022</v>
      <v>2018</v>
      <v>per liter (2016)</v>
      <v>2019</v>
      <v>years (2018)</v>
      <v>2019</v>
      <v>per thousand (2018)</v>
      <v>2019</v>
      <v>2017</v>
      <v>2016</v>
      <v>2020</v>
      <v>2016</v>
      <v>2017</v>
      <v>kilotons per year (2016)</v>
      <v>deaths per 100,000 (2017)</v>
      <v>kWh (2014)</v>
      <v>2015</v>
      <v>2018</v>
      <v>2016</v>
      <v>2016</v>
      <v>2016</v>
      <v>2016</v>
      <v>2016</v>
      <v>2015</v>
      <v>2016</v>
      <v>2016</v>
      <v>2017</v>
      <v>2017</v>
      <v>2019</v>
    </spb>
    <spb s="0">
      <v xml:space="preserve">Wikipedia	</v>
      <v xml:space="preserve">Public domain	</v>
      <v xml:space="preserve">http://en.wikipedia.org/wiki/United_States	</v>
      <v xml:space="preserve">http://en.wikipedia.org/wiki/Public_domain	</v>
    </spb>
    <spb s="0">
      <v xml:space="preserve">Wikipedia	</v>
      <v xml:space="preserve">CC-BY-SA	</v>
      <v xml:space="preserve">http://en.wikipedia.org/wiki/United_States_Virgin_Islands	</v>
      <v xml:space="preserve">http://creativecommons.org/licenses/by-sa/3.0/	</v>
    </spb>
    <spb s="0">
      <v xml:space="preserve">Wikipedia	Cia	</v>
      <v xml:space="preserve">CC-BY-SA		</v>
      <v xml:space="preserve">http://en.wikipedia.org/wiki/United_States_Virgin_Islands	https://www.cia.gov/library/publications/the-world-factbook/geos/vq.html?Transportation	</v>
      <v xml:space="preserve">http://creativecommons.org/licenses/by-sa/3.0/		</v>
    </spb>
    <spb s="90">
      <v>1027</v>
      <v>1027</v>
      <v>1027</v>
      <v>1027</v>
      <v>1027</v>
      <v>1027</v>
      <v>1027</v>
      <v>1028</v>
      <v>1027</v>
      <v>1028</v>
    </spb>
    <spb s="72">
      <v>1993</v>
      <v>square km</v>
      <v>2013</v>
    </spb>
    <spb s="0">
      <v xml:space="preserve">Wikipedia	</v>
      <v xml:space="preserve">Public domain	</v>
      <v xml:space="preserve">http://en.wikipedia.org/wiki/United_States_Virgin_Islands	</v>
      <v xml:space="preserve">http://en.wikipedia.org/wiki/Public_domain	</v>
    </spb>
    <spb s="0">
      <v xml:space="preserve">Wikipedia	Cia	travel.state.gov	</v>
      <v xml:space="preserve">CC-BY-SA			</v>
      <v xml:space="preserve">http://en.wikipedia.org/wiki/Uruguay	https://www.cia.gov/library/publications/the-world-factbook/geos/uy.html?Transportation	https://travel.state.gov/content/travel/en/international-travel/International-Travel-Country-Information-Pages/Uruguay.html	</v>
      <v xml:space="preserve">http://creativecommons.org/licenses/by-sa/3.0/			</v>
    </spb>
    <spb s="0">
      <v xml:space="preserve">Wikipedia	Wikipedia	Cia	</v>
      <v xml:space="preserve">CC-BY-SA	CC-BY-SA		</v>
      <v xml:space="preserve">http://en.wikipedia.org/wiki/Uruguay	http://es.wikipedia.org/wiki/Uruguay	https://www.cia.gov/library/publications/the-world-factbook/geos/uy.html?Transportation	</v>
      <v xml:space="preserve">http://creativecommons.org/licenses/by-sa/3.0/	http://creativecommons.org/licenses/by-sa/3.0/		</v>
    </spb>
    <spb s="0">
      <v xml:space="preserve">Wikipedia	Wikipedia	travel.state.gov	Sec	</v>
      <v xml:space="preserve">CC-BY-SA	CC-BY-SA			</v>
      <v xml:space="preserve">http://en.wikipedia.org/wiki/Uruguay	https://en.wikipedia.org/wiki/Uruguay	https://travel.state.gov/content/travel/en/international-travel/International-Travel-Country-Information-Pages/Uruguay.html	https://www.sec.gov/cgi-bin/browse-edgar?action=getcompany&amp;CIK=0001883535	</v>
      <v xml:space="preserve">http://creativecommons.org/licenses/by-sa/3.0/	http://creativecommons.org/licenses/by-sa/3.0/			</v>
    </spb>
    <spb s="0">
      <v xml:space="preserve">Wikipedia	</v>
      <v xml:space="preserve">CC-BY-SA	</v>
      <v xml:space="preserve">http://en.wikipedia.org/wiki/Uruguay	</v>
      <v xml:space="preserve">http://creativecommons.org/licenses/by-sa/3.0/	</v>
    </spb>
    <spb s="0">
      <v xml:space="preserve">Wikipedia	Cia	</v>
      <v xml:space="preserve">CC-BY-SA		</v>
      <v xml:space="preserve">http://en.wikipedia.org/wiki/Uruguay	https://www.cia.gov/library/publications/the-world-factbook/geos/uy.html?Transportation	</v>
      <v xml:space="preserve">http://creativecommons.org/licenses/by-sa/3.0/		</v>
    </spb>
    <spb s="0">
      <v xml:space="preserve">Wikipedia	Wikipedia	Cia	Wikipedia	travel.state.gov	Sec	</v>
      <v xml:space="preserve">CC-BY-SA	CC-BY-SA		CC-BY-SA			</v>
      <v xml:space="preserve">http://en.wikipedia.org/wiki/Uruguay	http://fr.wikipedia.org/wiki/Uruguay	https://www.cia.gov/library/publications/the-world-factbook/geos/uy.html?Transportation	https://en.wikipedia.org/wiki/Uruguay	https://travel.state.gov/content/travel/en/international-travel/International-Travel-Country-Information-Pages/Uruguay.html	https://www.sec.gov/cgi-bin/browse-edgar?action=getcompany&amp;CIK=0001883535	</v>
      <v xml:space="preserve">http://creativecommons.org/licenses/by-sa/3.0/	http://creativecommons.org/licenses/by-sa/3.0/		http://creativecommons.org/licenses/by-sa/3.0/			</v>
    </spb>
    <spb s="0">
      <v xml:space="preserve">travel.state.gov	</v>
      <v xml:space="preserve">	</v>
      <v xml:space="preserve">https://travel.state.gov/content/travel/en/international-travel/International-Travel-Country-Information-Pages/Uruguay.html	</v>
      <v xml:space="preserve">	</v>
    </spb>
    <spb s="0">
      <v xml:space="preserve">Cia	</v>
      <v xml:space="preserve">	</v>
      <v xml:space="preserve">https://www.cia.gov/library/publications/the-world-factbook/geos/uy.html?Transportation	</v>
      <v xml:space="preserve">	</v>
    </spb>
    <spb s="24">
      <v>87</v>
      <v>1032</v>
      <v>1033</v>
      <v>1034</v>
      <v>91</v>
      <v>92</v>
      <v>1034</v>
      <v>1035</v>
      <v>1035</v>
      <v>1036</v>
      <v>1037</v>
      <v>1035</v>
      <v>1035</v>
      <v>1038</v>
      <v>1039</v>
      <v>98</v>
      <v>1032</v>
      <v>1039</v>
      <v>99</v>
      <v>1035</v>
      <v>1039</v>
      <v>100</v>
      <v>101</v>
      <v>102</v>
      <v>1039</v>
      <v>1039</v>
      <v>1037</v>
      <v>1039</v>
      <v>103</v>
      <v>104</v>
      <v>105</v>
      <v>128</v>
      <v>1039</v>
      <v>1032</v>
      <v>1039</v>
      <v>1039</v>
      <v>1039</v>
      <v>1039</v>
      <v>1039</v>
      <v>1039</v>
      <v>1039</v>
      <v>1039</v>
      <v>1039</v>
      <v>1039</v>
      <v>106</v>
    </spb>
    <spb s="25">
      <v>2019</v>
      <v>2019</v>
      <v>square km</v>
      <v>per thousand (2018)</v>
      <v>2019</v>
      <v>2019</v>
      <v>2018</v>
      <v>per liter (2016)</v>
      <v>2019</v>
      <v>years (2018)</v>
      <v>2018</v>
      <v>per thousand (2018)</v>
      <v>2019</v>
      <v>2017</v>
      <v>2016</v>
      <v>2019</v>
      <v>2016</v>
      <v>2017</v>
      <v>kilotons per year (2016)</v>
      <v>deaths per 100,000 (2017)</v>
      <v>kWh (2014)</v>
      <v>2014</v>
      <v>1996</v>
      <v>2018</v>
      <v>2018</v>
      <v>2018</v>
      <v>2018</v>
      <v>2018</v>
      <v>2015</v>
      <v>2018</v>
      <v>2018</v>
      <v>2017</v>
      <v>2017</v>
      <v>2019</v>
    </spb>
    <spb s="0">
      <v xml:space="preserve">Wikipedia	Cia	travel.state.gov	</v>
      <v xml:space="preserve">CC-BY-SA			</v>
      <v xml:space="preserve">http://en.wikipedia.org/wiki/Venezuela	https://www.cia.gov/library/publications/the-world-factbook/geos/ve.html?Transportation	https://travel.state.gov/content/travel/en/international-travel/International-Travel-Country-Information-Pages/Venezuela.html	</v>
      <v xml:space="preserve">http://creativecommons.org/licenses/by-sa/3.0/			</v>
    </spb>
    <spb s="0">
      <v xml:space="preserve">Cia	</v>
      <v xml:space="preserve">	</v>
      <v xml:space="preserve">https://www.cia.gov/library/publications/the-world-factbook/geos/ve.html?Transportation	</v>
      <v xml:space="preserve">	</v>
    </spb>
    <spb s="0">
      <v xml:space="preserve">Wikipedia	Cia	Wikipedia	travel.state.gov	</v>
      <v xml:space="preserve">CC-BY-SA		CC-BY-SA		</v>
      <v xml:space="preserve">http://en.wikipedia.org/wiki/Venezuela	https://www.cia.gov/library/publications/the-world-factbook/geos/ve.html?Transportation	https://en.wikipedia.org/wiki/Venezuela	https://travel.state.gov/content/travel/en/international-travel/International-Travel-Country-Information-Pages/Venezuela.html	</v>
      <v xml:space="preserve">http://creativecommons.org/licenses/by-sa/3.0/		http://creativecommons.org/licenses/by-sa/3.0/		</v>
    </spb>
    <spb s="0">
      <v xml:space="preserve">Wikipedia	</v>
      <v xml:space="preserve">CC-BY-SA	</v>
      <v xml:space="preserve">http://en.wikipedia.org/wiki/Venezuela	</v>
      <v xml:space="preserve">http://creativecommons.org/licenses/by-sa/3.0/	</v>
    </spb>
    <spb s="0">
      <v xml:space="preserve">Wikipedia	Cia	</v>
      <v xml:space="preserve">CC-BY-SA		</v>
      <v xml:space="preserve">http://en.wikipedia.org/wiki/Venezuela	https://www.cia.gov/library/publications/the-world-factbook/geos/ve.html?Transportation	</v>
      <v xml:space="preserve">http://creativecommons.org/licenses/by-sa/3.0/		</v>
    </spb>
    <spb s="0">
      <v xml:space="preserve">Wikipedia	Wikipedia	Cia	travel.state.gov	</v>
      <v xml:space="preserve">CC-BY-SA	CC-BY-SA			</v>
      <v xml:space="preserve">http://en.wikipedia.org/wiki/Venezuela	http://fr.wikipedia.org/wiki/Venezuela	https://www.cia.gov/library/publications/the-world-factbook/geos/ve.html?Transportation	https://travel.state.gov/content/travel/en/international-travel/International-Travel-Country-Information-Pages/Venezuela.html	</v>
      <v xml:space="preserve">http://creativecommons.org/licenses/by-sa/3.0/	http://creativecommons.org/licenses/by-sa/3.0/			</v>
    </spb>
    <spb s="91">
      <v>87</v>
      <v>1042</v>
      <v>1043</v>
      <v>1044</v>
      <v>91</v>
      <v>92</v>
      <v>1044</v>
      <v>1045</v>
      <v>1045</v>
      <v>1046</v>
      <v>1047</v>
      <v>1045</v>
      <v>1045</v>
      <v>1043</v>
      <v>98</v>
      <v>1042</v>
      <v>1043</v>
      <v>99</v>
      <v>1045</v>
      <v>100</v>
      <v>101</v>
      <v>102</v>
      <v>1043</v>
      <v>1043</v>
      <v>1047</v>
      <v>1043</v>
      <v>103</v>
      <v>104</v>
      <v>105</v>
      <v>128</v>
      <v>1043</v>
      <v>1042</v>
      <v>1043</v>
      <v>1043</v>
      <v>1043</v>
      <v>1043</v>
      <v>1043</v>
      <v>1043</v>
      <v>1043</v>
      <v>1043</v>
      <v>1043</v>
      <v>1043</v>
      <v>106</v>
    </spb>
    <spb s="2">
      <v>46</v>
      <v>Name</v>
      <v>LearnMoreOnLink</v>
    </spb>
    <spb s="79">
      <v>2016</v>
      <v>2014</v>
      <v>square km</v>
      <v>per thousand (2018)</v>
      <v>2019</v>
      <v>2016</v>
      <v>2018</v>
      <v>per liter (2016)</v>
      <v>2019</v>
      <v>years (2018)</v>
      <v>per thousand (2018)</v>
      <v>2019</v>
      <v>2017</v>
      <v>2016</v>
      <v>2019</v>
      <v>2016</v>
      <v>2001</v>
      <v>kilotons per year (2016)</v>
      <v>deaths per 100,000 (2017)</v>
      <v>kWh (2014)</v>
      <v>2013</v>
      <v>2002</v>
      <v>2006</v>
      <v>2006</v>
      <v>2006</v>
      <v>2006</v>
      <v>2006</v>
      <v>2015</v>
      <v>2006</v>
      <v>2006</v>
      <v>2017</v>
      <v>2009</v>
      <v>2019</v>
    </spb>
    <spb s="0">
      <v xml:space="preserve">Wikipedia	Cia	travel.state.gov	</v>
      <v xml:space="preserve">CC-BY-SA			</v>
      <v xml:space="preserve">http://en.wikipedia.org/wiki/Vietnam	https://www.cia.gov/library/publications/the-world-factbook/geos/vm.html?Transportation	https://travel.state.gov/content/travel/en/international-travel/International-Travel-Country-Information-Pages/Vietnam.html	</v>
      <v xml:space="preserve">http://creativecommons.org/licenses/by-sa/3.0/			</v>
    </spb>
    <spb s="0">
      <v xml:space="preserve">Wikipedia	Cia	</v>
      <v xml:space="preserve">CC-BY-SA		</v>
      <v xml:space="preserve">http://es.wikipedia.org/wiki/Vietnam	https://www.cia.gov/library/publications/the-world-factbook/geos/vm.html?Transportation	</v>
      <v xml:space="preserve">http://creativecommons.org/licenses/by-sa/3.0/		</v>
    </spb>
    <spb s="0">
      <v xml:space="preserve">Wikipedia	Cia	Wikipedia	travel.state.gov	</v>
      <v xml:space="preserve">CC-BY-SA		CC-BY-SA		</v>
      <v xml:space="preserve">http://en.wikipedia.org/wiki/Vietnam	https://www.cia.gov/library/publications/the-world-factbook/geos/vm.html?Transportation	https://en.wikipedia.org/wiki/Vietnam	https://travel.state.gov/content/travel/en/international-travel/International-Travel-Country-Information-Pages/Vietnam.html	</v>
      <v xml:space="preserve">http://creativecommons.org/licenses/by-sa/3.0/		http://creativecommons.org/licenses/by-sa/3.0/		</v>
    </spb>
    <spb s="0">
      <v xml:space="preserve">Wikipedia	</v>
      <v xml:space="preserve">CC-BY-SA	</v>
      <v xml:space="preserve">http://en.wikipedia.org/wiki/Vietnam	</v>
      <v xml:space="preserve">http://creativecommons.org/licenses/by-sa/3.0/	</v>
    </spb>
    <spb s="0">
      <v xml:space="preserve">Wikipedia	Cia	</v>
      <v xml:space="preserve">CC-BY-SA		</v>
      <v xml:space="preserve">http://en.wikipedia.org/wiki/Vietnam	https://www.cia.gov/library/publications/the-world-factbook/geos/vm.html?Transportation	</v>
      <v xml:space="preserve">http://creativecommons.org/licenses/by-sa/3.0/		</v>
    </spb>
    <spb s="0">
      <v xml:space="preserve">Wikipedia	Wikipedia	</v>
      <v xml:space="preserve">CC-BY-SA	CC-BY-SA	</v>
      <v xml:space="preserve">http://en.wikipedia.org/wiki/Vietnam	https://en.wikipedia.org/wiki/Vietnam	</v>
      <v xml:space="preserve">http://creativecommons.org/licenses/by-sa/3.0/	http://creativecommons.org/licenses/by-sa/3.0/	</v>
    </spb>
    <spb s="0">
      <v xml:space="preserve">Wikipedia	travel.state.gov	</v>
      <v xml:space="preserve">CC-BY-SA		</v>
      <v xml:space="preserve">http://en.wikipedia.org/wiki/Vietnam	https://travel.state.gov/content/travel/en/international-travel/International-Travel-Country-Information-Pages/Vietnam.html	</v>
      <v xml:space="preserve">http://creativecommons.org/licenses/by-sa/3.0/		</v>
    </spb>
    <spb s="0">
      <v xml:space="preserve">Cia	</v>
      <v xml:space="preserve">	</v>
      <v xml:space="preserve">https://www.cia.gov/library/publications/the-world-factbook/geos/vm.html?Transportation	</v>
      <v xml:space="preserve">	</v>
    </spb>
    <spb s="0">
      <v xml:space="preserve">Wikipedia	Wikipedia	</v>
      <v xml:space="preserve">CC-BY-SA	CC-BY-SA	</v>
      <v xml:space="preserve">http://en.wikipedia.org/wiki/Vietnam	http://ky.wikipedia.org/wiki/Bьeтнам	</v>
      <v xml:space="preserve">http://creativecommons.org/licenses/by-sa/3.0/	http://creativecommons.org/licenses/by-sa/3.0/	</v>
    </spb>
    <spb s="0">
      <v xml:space="preserve">Wikipedia	Cia	Wikipedia	</v>
      <v xml:space="preserve">CC-BY-SA		CC-BY-SA	</v>
      <v xml:space="preserve">http://en.wikipedia.org/wiki/Vietnam	https://www.cia.gov/library/publications/the-world-factbook/geos/vm.html?Transportation	https://en.wikipedia.org/wiki/Vietnam	</v>
      <v xml:space="preserve">http://creativecommons.org/licenses/by-sa/3.0/		http://creativecommons.org/licenses/by-sa/3.0/	</v>
    </spb>
    <spb s="24">
      <v>87</v>
      <v>1051</v>
      <v>1052</v>
      <v>1053</v>
      <v>91</v>
      <v>92</v>
      <v>1053</v>
      <v>1054</v>
      <v>1054</v>
      <v>1055</v>
      <v>1056</v>
      <v>1054</v>
      <v>1054</v>
      <v>1057</v>
      <v>1058</v>
      <v>98</v>
      <v>1051</v>
      <v>1058</v>
      <v>99</v>
      <v>1059</v>
      <v>1058</v>
      <v>100</v>
      <v>101</v>
      <v>102</v>
      <v>1058</v>
      <v>1058</v>
      <v>1060</v>
      <v>1058</v>
      <v>103</v>
      <v>104</v>
      <v>105</v>
      <v>128</v>
      <v>1058</v>
      <v>1051</v>
      <v>1058</v>
      <v>1058</v>
      <v>1058</v>
      <v>1058</v>
      <v>1058</v>
      <v>1058</v>
      <v>1058</v>
      <v>1058</v>
      <v>1058</v>
      <v>1058</v>
      <v>106</v>
    </spb>
    <spb s="25">
      <v>2019</v>
      <v>2019</v>
      <v>square km</v>
      <v>per thousand (2018)</v>
      <v>2019</v>
      <v>2019</v>
      <v>2018</v>
      <v>per liter (2016)</v>
      <v>2019</v>
      <v>years (2018)</v>
      <v>2013</v>
      <v>per thousand (2018)</v>
      <v>2019</v>
      <v>2017</v>
      <v>2016</v>
      <v>2019</v>
      <v>2016</v>
      <v>2016</v>
      <v>kilotons per year (2016)</v>
      <v>deaths per 100,000 (2017)</v>
      <v>kWh (2014)</v>
      <v>2013</v>
      <v>2019</v>
      <v>2018</v>
      <v>2018</v>
      <v>2018</v>
      <v>2018</v>
      <v>2018</v>
      <v>2015</v>
      <v>2018</v>
      <v>2018</v>
      <v>2018</v>
      <v>2016</v>
      <v>2019</v>
    </spb>
    <spb s="0">
      <v xml:space="preserve">Wikipedia	</v>
      <v xml:space="preserve">Public domain	</v>
      <v xml:space="preserve">http://en.wikipedia.org/wiki/Vietnam	</v>
      <v xml:space="preserve">http://en.wikipedia.org/wiki/Public_domain	</v>
    </spb>
  </spbData>
</supportingPropertyBags>
</file>

<file path=xl/richData/rdsupportingpropertybagstructure.xml><?xml version="1.0" encoding="utf-8"?>
<spbStructures xmlns="http://schemas.microsoft.com/office/spreadsheetml/2017/richdata2" count="92">
  <s>
    <k n="SourceText" t="s"/>
    <k n="LicenseText" t="s"/>
    <k n="SourceAddress" t="s"/>
    <k n="LicenseAddress" t="s"/>
  </s>
  <s>
    <k n="Area" t="spb"/>
    <k n="Name" t="spb"/>
    <k n="Latitude" t="spb"/>
    <k n="Longitude" t="spb"/>
    <k n="Population" t="spb"/>
    <k n="UniqueName" t="spb"/>
    <k n="Description" t="spb"/>
    <k n="Country/region" t="spb"/>
    <k n="Admin Division 1 (State/province/other)" t="spb"/>
  </s>
  <s>
    <k n="^Order" t="spba"/>
    <k n="TitleProperty" t="s"/>
    <k n="SubTitleProperty" t="s"/>
  </s>
  <s>
    <k n="ShowInCardView" t="b"/>
    <k n="ShowInDotNotation" t="b"/>
    <k n="ShowInAutoComplete" t="b"/>
  </s>
  <s>
    <k n="ShowInDotNotation" t="b"/>
    <k n="ShowInAutoComplete" t="b"/>
  </s>
  <s>
    <k n="UniqueName" t="spb"/>
    <k n="VDPID/VSID" t="spb"/>
    <k n="Description" t="spb"/>
    <k n="LearnMoreOnLink" t="spb"/>
  </s>
  <s>
    <k n="Name" t="i"/>
    <k n="Description" t="i"/>
  </s>
  <s>
    <k n="link" t="s"/>
    <k n="logo" t="s"/>
    <k n="name" t="s"/>
  </s>
  <s>
    <k n="Area" t="s"/>
    <k n="Population" t="s"/>
  </s>
  <s>
    <k n="_Self" t="i"/>
  </s>
  <s>
    <k n="Area" t="spb"/>
    <k n="Name" t="spb"/>
    <k n="Population" t="spb"/>
    <k n="UniqueName" t="spb"/>
    <k n="Description" t="spb"/>
    <k n="Country/region" t="spb"/>
    <k n="Admin Division 1 (State/province/other)" t="spb"/>
  </s>
  <s>
    <k n="UniqueName" t="spb"/>
    <k n="VDPID/VSID" t="spb"/>
    <k n="LearnMoreOnLink" t="spb"/>
  </s>
  <s>
    <k n="Name" t="i"/>
  </s>
  <s>
    <k n="^Order" t="spba"/>
    <k n="TitleProperty" t="s"/>
  </s>
  <s>
    <k n="UniqueName" t="spb"/>
    <k n="VDPID/VSID" t="spb"/>
    <k n="Description" t="spb"/>
  </s>
  <s>
    <k n="Name" t="spb"/>
    <k n="Latitude" t="spb"/>
    <k n="Longitude" t="spb"/>
    <k n="Population" t="spb"/>
    <k n="UniqueName" t="spb"/>
    <k n="Description" t="spb"/>
    <k n="Country/region" t="spb"/>
    <k n="Admin Division 1 (State/province/other)" t="spb"/>
  </s>
  <s>
    <k n="Population" t="s"/>
  </s>
  <s>
    <k n="UniqueName" t="spb"/>
    <k n="LearnMoreOnLink" t="spb"/>
  </s>
  <s>
    <k n="Name" t="i"/>
    <k n="Image" t="i"/>
  </s>
  <s>
    <k n="CPI" t="spb"/>
    <k n="GDP" t="spb"/>
    <k n="Area" t="spb"/>
    <k n="Name" t="spb"/>
    <k n="Birth rate" t="spb"/>
    <k n="Population" t="spb"/>
    <k n="UniqueName" t="spb"/>
    <k n="Description" t="spb"/>
    <k n="Abbreviation" t="spb"/>
    <k n="Calling code" t="spb"/>
    <k n="Largest city" t="spb"/>
    <k n="Minimum wage" t="spb"/>
    <k n="Currency code" t="spb"/>
    <k n="Official name" t="spb"/>
    <k n="CPI Change (%)" t="spb"/>
    <k n="Fertility rate" t="spb"/>
    <k n="Gasoline price" t="spb"/>
    <k n="Total tax rate" t="spb"/>
    <k n="Life expectancy" t="spb"/>
    <k n="National anthem" t="spb"/>
    <k n="Tax revenue (%)" t="spb"/>
    <k n="Infant mortality" t="spb"/>
    <k n="Urban population" t="spb"/>
    <k n="Armed forces size" t="spb"/>
    <k n="Forested area (%)" t="spb"/>
    <k n="Unemployment rate" t="spb"/>
    <k n="Capital/Major City" t="spb"/>
    <k n="Agricultural land (%)" t="spb"/>
    <k n="Physicians per thousand" t="spb"/>
    <k n="Carbon dioxide emissions" t="spb"/>
    <k n="Maternal mortality ratio" t="spb"/>
    <k n="Out of pocket health expenditure (%)" t="spb"/>
    <k n="Gross primary education enrollment (%)" t="spb"/>
    <k n="Gross tertiary education enrollment (%)" t="spb"/>
    <k n="Population: Labor force participation (%)" t="spb"/>
  </s>
  <s>
    <k n="Name" t="i"/>
    <k n="Image" t="i"/>
    <k n="Description" t="i"/>
  </s>
  <s>
    <k n="CPI" t="s"/>
    <k n="GDP" t="s"/>
    <k n="Area" t="s"/>
    <k n="Birth rate" t="s"/>
    <k n="Population" t="s"/>
    <k n="CPI Change (%)" t="s"/>
    <k n="Fertility rate" t="s"/>
    <k n="Gasoline price" t="s"/>
    <k n="Total tax rate" t="s"/>
    <k n="Life expectancy" t="s"/>
    <k n="Tax revenue (%)" t="s"/>
    <k n="Infant mortality" t="s"/>
    <k n="Urban population" t="s"/>
    <k n="Armed forces size" t="s"/>
    <k n="Forested area (%)" t="s"/>
    <k n="Unemployment rate" t="s"/>
    <k n="Agricultural land (%)" t="s"/>
    <k n="Physicians per thousand" t="s"/>
    <k n="Carbon dioxide emissions" t="s"/>
    <k n="Maternal mortality ratio" t="s"/>
    <k n="Out of pocket health expenditure (%)" t="s"/>
    <k n="Gross primary education enrollment (%)" t="s"/>
    <k n="Gross tertiary education enrollment (%)" t="s"/>
    <k n="Population: Labor force participation (%)" t="s"/>
  </s>
  <s>
    <k n="CPI" t="spb"/>
    <k n="GDP" t="spb"/>
    <k n="Area" t="spb"/>
    <k n="Name" t="spb"/>
    <k n="Birth rate" t="spb"/>
    <k n="Population" t="spb"/>
    <k n="UniqueName" t="spb"/>
    <k n="Description" t="spb"/>
    <k n="Abbreviation" t="spb"/>
    <k n="Calling code" t="spb"/>
    <k n="Largest city" t="spb"/>
    <k n="Minimum wage" t="spb"/>
    <k n="Currency code" t="spb"/>
    <k n="CPI Change (%)" t="spb"/>
    <k n="Fertility rate" t="spb"/>
    <k n="Gasoline price" t="spb"/>
    <k n="Total tax rate" t="spb"/>
    <k n="Life expectancy" t="spb"/>
    <k n="National anthem" t="spb"/>
    <k n="Tax revenue (%)" t="spb"/>
    <k n="Infant mortality" t="spb"/>
    <k n="Urban population" t="spb"/>
    <k n="Armed forces size" t="spb"/>
    <k n="Forested area (%)" t="spb"/>
    <k n="Unemployment rate" t="spb"/>
    <k n="Capital/Major City" t="spb"/>
    <k n="Agricultural land (%)" t="spb"/>
    <k n="Physicians per thousand" t="spb"/>
    <k n="Carbon dioxide emissions" t="spb"/>
    <k n="Maternal mortality ratio" t="spb"/>
    <k n="Electric power consumption" t="spb"/>
    <k n="Fossil fuel energy consumption" t="spb"/>
    <k n="Population: Income share third 20%" t="spb"/>
    <k n="Population: Income share fourth 20%" t="spb"/>
    <k n="Population: Income share lowest 10%" t="spb"/>
    <k n="Population: Income share lowest 20%" t="spb"/>
    <k n="Population: Income share second 20%" t="spb"/>
    <k n="Out of pocket health expenditure (%)" t="spb"/>
    <k n="Population: Income share highest 10%" t="spb"/>
    <k n="Population: Income share highest 20%" t="spb"/>
    <k n="Gross primary education enrollment (%)" t="spb"/>
    <k n="Gross tertiary education enrollment (%)" t="spb"/>
    <k n="Population: Labor force participation (%)" t="spb"/>
  </s>
  <s>
    <k n="CPI" t="s"/>
    <k n="GDP" t="s"/>
    <k n="Area" t="s"/>
    <k n="Birth rate" t="s"/>
    <k n="Population" t="s"/>
    <k n="CPI Change (%)" t="s"/>
    <k n="Fertility rate" t="s"/>
    <k n="Gasoline price" t="s"/>
    <k n="Total tax rate" t="s"/>
    <k n="Life expectancy" t="s"/>
    <k n="Tax revenue (%)" t="s"/>
    <k n="Infant mortality" t="s"/>
    <k n="Urban population" t="s"/>
    <k n="Armed forces size" t="s"/>
    <k n="Forested area (%)" t="s"/>
    <k n="Unemployment rate" t="s"/>
    <k n="Agricultural land (%)" t="s"/>
    <k n="Physicians per thousand" t="s"/>
    <k n="Carbon dioxide emissions" t="s"/>
    <k n="Maternal mortality ratio" t="s"/>
    <k n="Electric power consumption" t="s"/>
    <k n="Fossil fuel energy consumption" t="s"/>
    <k n="Population: Income share third 20%" t="s"/>
    <k n="Population: Income share fourth 20%" t="s"/>
    <k n="Population: Income share lowest 10%" t="s"/>
    <k n="Population: Income share lowest 20%" t="s"/>
    <k n="Population: Income share second 20%" t="s"/>
    <k n="Out of pocket health expenditure (%)" t="s"/>
    <k n="Population: Income share highest 10%" t="s"/>
    <k n="Population: Income share highest 20%" t="s"/>
    <k n="Gross primary education enrollment (%)" t="s"/>
    <k n="Gross tertiary education enrollment (%)" t="s"/>
    <k n="Population: Labor force participation (%)" t="s"/>
  </s>
  <s>
    <k n="CPI" t="spb"/>
    <k n="GDP" t="spb"/>
    <k n="Area" t="spb"/>
    <k n="Name" t="spb"/>
    <k n="Birth rate" t="spb"/>
    <k n="Population" t="spb"/>
    <k n="UniqueName" t="spb"/>
    <k n="Description" t="spb"/>
    <k n="Abbreviation" t="spb"/>
    <k n="Calling code" t="spb"/>
    <k n="Largest city" t="spb"/>
    <k n="Minimum wage" t="spb"/>
    <k n="Currency code" t="spb"/>
    <k n="Official name" t="spb"/>
    <k n="CPI Change (%)" t="spb"/>
    <k n="Fertility rate" t="spb"/>
    <k n="Gasoline price" t="spb"/>
    <k n="Total tax rate" t="spb"/>
    <k n="Life expectancy" t="spb"/>
    <k n="National anthem" t="spb"/>
    <k n="Tax revenue (%)" t="spb"/>
    <k n="Infant mortality" t="spb"/>
    <k n="Urban population" t="spb"/>
    <k n="Armed forces size" t="spb"/>
    <k n="Forested area (%)" t="spb"/>
    <k n="Unemployment rate" t="spb"/>
    <k n="Capital/Major City" t="spb"/>
    <k n="Agricultural land (%)" t="spb"/>
    <k n="Physicians per thousand" t="spb"/>
    <k n="Carbon dioxide emissions" t="spb"/>
    <k n="Maternal mortality ratio" t="spb"/>
    <k n="Electric power consumption" t="spb"/>
    <k n="Fossil fuel energy consumption" t="spb"/>
    <k n="Market cap of listed companies" t="spb"/>
    <k n="Population: Income share third 20%" t="spb"/>
    <k n="Population: Income share fourth 20%" t="spb"/>
    <k n="Population: Income share lowest 10%" t="spb"/>
    <k n="Population: Income share lowest 20%" t="spb"/>
    <k n="Population: Income share second 20%" t="spb"/>
    <k n="Out of pocket health expenditure (%)" t="spb"/>
    <k n="Population: Income share highest 10%" t="spb"/>
    <k n="Population: Income share highest 20%" t="spb"/>
    <k n="Gross primary education enrollment (%)" t="spb"/>
    <k n="Gross tertiary education enrollment (%)" t="spb"/>
    <k n="Population: Labor force participation (%)" t="spb"/>
  </s>
  <s>
    <k n="CPI" t="s"/>
    <k n="GDP" t="s"/>
    <k n="Area" t="s"/>
    <k n="Birth rate" t="s"/>
    <k n="Population" t="s"/>
    <k n="CPI Change (%)" t="s"/>
    <k n="Fertility rate" t="s"/>
    <k n="Gasoline price" t="s"/>
    <k n="Total tax rate" t="s"/>
    <k n="Life expectancy" t="s"/>
    <k n="Tax revenue (%)" t="s"/>
    <k n="Infant mortality" t="s"/>
    <k n="Urban population" t="s"/>
    <k n="Armed forces size" t="s"/>
    <k n="Forested area (%)" t="s"/>
    <k n="Unemployment rate" t="s"/>
    <k n="Agricultural land (%)" t="s"/>
    <k n="Physicians per thousand" t="s"/>
    <k n="Carbon dioxide emissions" t="s"/>
    <k n="Maternal mortality ratio" t="s"/>
    <k n="Electric power consumption" t="s"/>
    <k n="Fossil fuel energy consumption" t="s"/>
    <k n="Market cap of listed companies" t="s"/>
    <k n="Population: Income share third 20%" t="s"/>
    <k n="Population: Income share fourth 20%" t="s"/>
    <k n="Population: Income share lowest 10%" t="s"/>
    <k n="Population: Income share lowest 20%" t="s"/>
    <k n="Population: Income share second 20%" t="s"/>
    <k n="Out of pocket health expenditure (%)" t="s"/>
    <k n="Population: Income share highest 10%" t="s"/>
    <k n="Population: Income share highest 20%" t="s"/>
    <k n="Gross primary education enrollment (%)" t="s"/>
    <k n="Gross tertiary education enrollment (%)" t="s"/>
    <k n="Population: Labor force participation (%)" t="s"/>
  </s>
  <s>
    <k n="CPI" t="spb"/>
    <k n="GDP" t="spb"/>
    <k n="Area" t="spb"/>
    <k n="Name" t="spb"/>
    <k n="Birth rate" t="spb"/>
    <k n="Population" t="spb"/>
    <k n="UniqueName" t="spb"/>
    <k n="Description" t="spb"/>
    <k n="Abbreviation" t="spb"/>
    <k n="Calling code" t="spb"/>
    <k n="Largest city" t="spb"/>
    <k n="Minimum wage" t="spb"/>
    <k n="Currency code" t="spb"/>
    <k n="Official name" t="spb"/>
    <k n="CPI Change (%)" t="spb"/>
    <k n="Fertility rate" t="spb"/>
    <k n="Gasoline price" t="spb"/>
    <k n="Total tax rate" t="spb"/>
    <k n="Life expectancy" t="spb"/>
    <k n="National anthem" t="spb"/>
    <k n="Tax revenue (%)" t="spb"/>
    <k n="Infant mortality" t="spb"/>
    <k n="Urban population" t="spb"/>
    <k n="Armed forces size" t="spb"/>
    <k n="Forested area (%)" t="spb"/>
    <k n="Unemployment rate" t="spb"/>
    <k n="Capital/Major City" t="spb"/>
    <k n="Agricultural land (%)" t="spb"/>
    <k n="Physicians per thousand" t="spb"/>
    <k n="Carbon dioxide emissions" t="spb"/>
    <k n="Maternal mortality ratio" t="spb"/>
    <k n="Electric power consumption" t="spb"/>
    <k n="Fossil fuel energy consumption" t="spb"/>
    <k n="Population: Income share third 20%" t="spb"/>
    <k n="Population: Income share fourth 20%" t="spb"/>
    <k n="Population: Income share lowest 10%" t="spb"/>
    <k n="Population: Income share lowest 20%" t="spb"/>
    <k n="Population: Income share second 20%" t="spb"/>
    <k n="Out of pocket health expenditure (%)" t="spb"/>
    <k n="Population: Income share highest 10%" t="spb"/>
    <k n="Population: Income share highest 20%" t="spb"/>
    <k n="Gross primary education enrollment (%)" t="spb"/>
    <k n="Gross tertiary education enrollment (%)" t="spb"/>
    <k n="Population: Labor force participation (%)" t="spb"/>
  </s>
  <s>
    <k n="CPI" t="spb"/>
    <k n="GDP" t="spb"/>
    <k n="Area" t="spb"/>
    <k n="Name" t="spb"/>
    <k n="Birth rate" t="spb"/>
    <k n="Population" t="spb"/>
    <k n="UniqueName" t="spb"/>
    <k n="Description" t="spb"/>
    <k n="Abbreviation" t="spb"/>
    <k n="Calling code" t="spb"/>
    <k n="Largest city" t="spb"/>
    <k n="Minimum wage" t="spb"/>
    <k n="Currency code" t="spb"/>
    <k n="Official name" t="spb"/>
    <k n="CPI Change (%)" t="spb"/>
    <k n="Fertility rate" t="spb"/>
    <k n="Gasoline price" t="spb"/>
    <k n="Total tax rate" t="spb"/>
    <k n="Life expectancy" t="spb"/>
    <k n="National anthem" t="spb"/>
    <k n="Tax revenue (%)" t="spb"/>
    <k n="Infant mortality" t="spb"/>
    <k n="Urban population" t="spb"/>
    <k n="Armed forces size" t="spb"/>
    <k n="Forested area (%)" t="spb"/>
    <k n="Capital/Major City" t="spb"/>
    <k n="Agricultural land (%)" t="spb"/>
    <k n="Physicians per thousand" t="spb"/>
    <k n="Carbon dioxide emissions" t="spb"/>
    <k n="Maternal mortality ratio" t="spb"/>
    <k n="Fossil fuel energy consumption" t="spb"/>
    <k n="Out of pocket health expenditure (%)" t="spb"/>
    <k n="Gross primary education enrollment (%)" t="spb"/>
    <k n="Gross tertiary education enrollment (%)" t="spb"/>
  </s>
  <s>
    <k n="CPI" t="s"/>
    <k n="GDP" t="s"/>
    <k n="Area" t="s"/>
    <k n="Birth rate" t="s"/>
    <k n="Population" t="s"/>
    <k n="CPI Change (%)" t="s"/>
    <k n="Fertility rate" t="s"/>
    <k n="Gasoline price" t="s"/>
    <k n="Total tax rate" t="s"/>
    <k n="Life expectancy" t="s"/>
    <k n="Tax revenue (%)" t="s"/>
    <k n="Infant mortality" t="s"/>
    <k n="Urban population" t="s"/>
    <k n="Armed forces size" t="s"/>
    <k n="Forested area (%)" t="s"/>
    <k n="Agricultural land (%)" t="s"/>
    <k n="Physicians per thousand" t="s"/>
    <k n="Carbon dioxide emissions" t="s"/>
    <k n="Maternal mortality ratio" t="s"/>
    <k n="Fossil fuel energy consumption" t="s"/>
    <k n="Out of pocket health expenditure (%)" t="s"/>
    <k n="Gross primary education enrollment (%)" t="s"/>
    <k n="Gross tertiary education enrollment (%)" t="s"/>
  </s>
  <s>
    <k n="CPI" t="spb"/>
    <k n="GDP" t="spb"/>
    <k n="Area" t="spb"/>
    <k n="Name" t="spb"/>
    <k n="Birth rate" t="spb"/>
    <k n="Population" t="spb"/>
    <k n="UniqueName" t="spb"/>
    <k n="Description" t="spb"/>
    <k n="Abbreviation" t="spb"/>
    <k n="Calling code" t="spb"/>
    <k n="Largest city" t="spb"/>
    <k n="Minimum wage" t="spb"/>
    <k n="Currency code" t="spb"/>
    <k n="CPI Change (%)" t="spb"/>
    <k n="Fertility rate" t="spb"/>
    <k n="Gasoline price" t="spb"/>
    <k n="Total tax rate" t="spb"/>
    <k n="Life expectancy" t="spb"/>
    <k n="National anthem" t="spb"/>
    <k n="Tax revenue (%)" t="spb"/>
    <k n="Infant mortality" t="spb"/>
    <k n="Urban population" t="spb"/>
    <k n="Armed forces size" t="spb"/>
    <k n="Forested area (%)" t="spb"/>
    <k n="Unemployment rate" t="spb"/>
    <k n="Capital/Major City" t="spb"/>
    <k n="Agricultural land (%)" t="spb"/>
    <k n="Physicians per thousand" t="spb"/>
    <k n="Carbon dioxide emissions" t="spb"/>
    <k n="Maternal mortality ratio" t="spb"/>
    <k n="Electric power consumption" t="spb"/>
    <k n="Fossil fuel energy consumption" t="spb"/>
    <k n="Market cap of listed companies" t="spb"/>
    <k n="Population: Income share third 20%" t="spb"/>
    <k n="Population: Income share fourth 20%" t="spb"/>
    <k n="Population: Income share lowest 10%" t="spb"/>
    <k n="Population: Income share lowest 20%" t="spb"/>
    <k n="Population: Income share second 20%" t="spb"/>
    <k n="Out of pocket health expenditure (%)" t="spb"/>
    <k n="Population: Income share highest 10%" t="spb"/>
    <k n="Population: Income share highest 20%" t="spb"/>
    <k n="Gross primary education enrollment (%)" t="spb"/>
    <k n="Gross tertiary education enrollment (%)" t="spb"/>
    <k n="Population: Labor force participation (%)" t="spb"/>
  </s>
  <s>
    <k n="CPI" t="spb"/>
    <k n="GDP" t="spb"/>
    <k n="Area" t="spb"/>
    <k n="Name" t="spb"/>
    <k n="Birth rate" t="spb"/>
    <k n="Population" t="spb"/>
    <k n="UniqueName" t="spb"/>
    <k n="Description" t="spb"/>
    <k n="Abbreviation" t="spb"/>
    <k n="Calling code" t="spb"/>
    <k n="Largest city" t="spb"/>
    <k n="Official name" t="spb"/>
    <k n="CPI Change (%)" t="spb"/>
    <k n="Fertility rate" t="spb"/>
    <k n="Life expectancy" t="spb"/>
    <k n="National anthem" t="spb"/>
    <k n="Urban population" t="spb"/>
    <k n="Forested area (%)" t="spb"/>
    <k n="Capital/Major City" t="spb"/>
    <k n="Agricultural land (%)" t="spb"/>
    <k n="Physicians per thousand" t="spb"/>
    <k n="Carbon dioxide emissions" t="spb"/>
    <k n="Gross primary education enrollment (%)" t="spb"/>
    <k n="Gross tertiary education enrollment (%)" t="spb"/>
  </s>
  <s>
    <k n="CPI" t="s"/>
    <k n="GDP" t="s"/>
    <k n="Area" t="s"/>
    <k n="Birth rate" t="s"/>
    <k n="Population" t="s"/>
    <k n="CPI Change (%)" t="s"/>
    <k n="Fertility rate" t="s"/>
    <k n="Life expectancy" t="s"/>
    <k n="Urban population" t="s"/>
    <k n="Forested area (%)" t="s"/>
    <k n="Agricultural land (%)" t="s"/>
    <k n="Physicians per thousand" t="s"/>
    <k n="Carbon dioxide emissions" t="s"/>
    <k n="Gross primary education enrollment (%)" t="s"/>
    <k n="Gross tertiary education enrollment (%)" t="s"/>
  </s>
  <s>
    <k n="CPI" t="spb"/>
    <k n="GDP" t="spb"/>
    <k n="Area" t="spb"/>
    <k n="Name" t="spb"/>
    <k n="Birth rate" t="spb"/>
    <k n="UniqueName" t="spb"/>
    <k n="Description" t="spb"/>
    <k n="Abbreviation" t="spb"/>
    <k n="Calling code" t="spb"/>
    <k n="Largest city" t="spb"/>
    <k n="Minimum wage" t="spb"/>
    <k n="Currency code" t="spb"/>
    <k n="CPI Change (%)" t="spb"/>
    <k n="Fertility rate" t="spb"/>
    <k n="Gasoline price" t="spb"/>
    <k n="Total tax rate" t="spb"/>
    <k n="Life expectancy" t="spb"/>
    <k n="National anthem" t="spb"/>
    <k n="Tax revenue (%)" t="spb"/>
    <k n="Infant mortality" t="spb"/>
    <k n="Urban population" t="spb"/>
    <k n="Armed forces size" t="spb"/>
    <k n="Forested area (%)" t="spb"/>
    <k n="Unemployment rate" t="spb"/>
    <k n="Capital/Major City" t="spb"/>
    <k n="Agricultural land (%)" t="spb"/>
    <k n="Physicians per thousand" t="spb"/>
    <k n="Carbon dioxide emissions" t="spb"/>
    <k n="Maternal mortality ratio" t="spb"/>
    <k n="Electric power consumption" t="spb"/>
    <k n="Fossil fuel energy consumption" t="spb"/>
    <k n="Market cap of listed companies" t="spb"/>
    <k n="Population: Income share third 20%" t="spb"/>
    <k n="Population: Income share fourth 20%" t="spb"/>
    <k n="Population: Income share lowest 10%" t="spb"/>
    <k n="Population: Income share lowest 20%" t="spb"/>
    <k n="Population: Income share second 20%" t="spb"/>
    <k n="Out of pocket health expenditure (%)" t="spb"/>
    <k n="Population: Income share highest 10%" t="spb"/>
    <k n="Population: Income share highest 20%" t="spb"/>
    <k n="Gross primary education enrollment (%)" t="spb"/>
    <k n="Gross tertiary education enrollment (%)" t="spb"/>
    <k n="Population: Labor force participation (%)" t="spb"/>
  </s>
  <s>
    <k n="CPI" t="spb"/>
    <k n="GDP" t="spb"/>
    <k n="Area" t="spb"/>
    <k n="Name" t="spb"/>
    <k n="Birth rate" t="spb"/>
    <k n="Population" t="spb"/>
    <k n="UniqueName" t="spb"/>
    <k n="Description" t="spb"/>
    <k n="Abbreviation" t="spb"/>
    <k n="Calling code" t="spb"/>
    <k n="Minimum wage" t="spb"/>
    <k n="Currency code" t="spb"/>
    <k n="Official name" t="spb"/>
    <k n="CPI Change (%)" t="spb"/>
    <k n="Fertility rate" t="spb"/>
    <k n="Gasoline price" t="spb"/>
    <k n="Total tax rate" t="spb"/>
    <k n="Life expectancy" t="spb"/>
    <k n="National anthem" t="spb"/>
    <k n="Tax revenue (%)" t="spb"/>
    <k n="Infant mortality" t="spb"/>
    <k n="Urban population" t="spb"/>
    <k n="Armed forces size" t="spb"/>
    <k n="Forested area (%)" t="spb"/>
    <k n="Unemployment rate" t="spb"/>
    <k n="Capital/Major City" t="spb"/>
    <k n="Agricultural land (%)" t="spb"/>
    <k n="Physicians per thousand" t="spb"/>
    <k n="Carbon dioxide emissions" t="spb"/>
    <k n="Maternal mortality ratio" t="spb"/>
    <k n="Electric power consumption" t="spb"/>
    <k n="Fossil fuel energy consumption" t="spb"/>
    <k n="Market cap of listed companies" t="spb"/>
    <k n="Population: Income share third 20%" t="spb"/>
    <k n="Population: Income share fourth 20%" t="spb"/>
    <k n="Population: Income share lowest 10%" t="spb"/>
    <k n="Population: Income share lowest 20%" t="spb"/>
    <k n="Population: Income share second 20%" t="spb"/>
    <k n="Out of pocket health expenditure (%)" t="spb"/>
    <k n="Population: Income share highest 10%" t="spb"/>
    <k n="Population: Income share highest 20%" t="spb"/>
    <k n="Gross primary education enrollment (%)" t="spb"/>
    <k n="Gross tertiary education enrollment (%)" t="spb"/>
    <k n="Population: Labor force participation (%)" t="spb"/>
  </s>
  <s>
    <k n="GDP" t="spb"/>
    <k n="Area" t="spb"/>
    <k n="Name" t="spb"/>
    <k n="Birth rate" t="spb"/>
    <k n="Population" t="spb"/>
    <k n="UniqueName" t="spb"/>
    <k n="Description" t="spb"/>
    <k n="Abbreviation" t="spb"/>
    <k n="Calling code" t="spb"/>
    <k n="Fertility rate" t="spb"/>
    <k n="Life expectancy" t="spb"/>
    <k n="National anthem" t="spb"/>
    <k n="Urban population" t="spb"/>
    <k n="Forested area (%)" t="spb"/>
    <k n="Capital/Major City" t="spb"/>
    <k n="Agricultural land (%)" t="spb"/>
    <k n="Physicians per thousand" t="spb"/>
    <k n="Carbon dioxide emissions" t="spb"/>
    <k n="Market cap of listed companies" t="spb"/>
    <k n="Gross primary education enrollment (%)" t="spb"/>
    <k n="Gross tertiary education enrollment (%)" t="spb"/>
  </s>
  <s>
    <k n="GDP" t="s"/>
    <k n="Area" t="s"/>
    <k n="Birth rate" t="s"/>
    <k n="Population" t="s"/>
    <k n="Fertility rate" t="s"/>
    <k n="Life expectancy" t="s"/>
    <k n="Urban population" t="s"/>
    <k n="Forested area (%)" t="s"/>
    <k n="Agricultural land (%)" t="s"/>
    <k n="Physicians per thousand" t="s"/>
    <k n="Carbon dioxide emissions" t="s"/>
    <k n="Market cap of listed companies" t="s"/>
    <k n="Gross primary education enrollment (%)" t="s"/>
    <k n="Gross tertiary education enrollment (%)" t="s"/>
  </s>
  <s>
    <k n="CPI" t="spb"/>
    <k n="GDP" t="spb"/>
    <k n="Area" t="spb"/>
    <k n="Name" t="spb"/>
    <k n="Birth rate" t="spb"/>
    <k n="Population" t="spb"/>
    <k n="UniqueName" t="spb"/>
    <k n="Description" t="spb"/>
    <k n="Abbreviation" t="spb"/>
    <k n="Calling code" t="spb"/>
    <k n="Minimum wage" t="spb"/>
    <k n="Currency code" t="spb"/>
    <k n="Official name" t="spb"/>
    <k n="CPI Change (%)" t="spb"/>
    <k n="Fertility rate" t="spb"/>
    <k n="Gasoline price" t="spb"/>
    <k n="Total tax rate" t="spb"/>
    <k n="Life expectancy" t="spb"/>
    <k n="National anthem" t="spb"/>
    <k n="Tax revenue (%)" t="spb"/>
    <k n="Infant mortality" t="spb"/>
    <k n="Urban population" t="spb"/>
    <k n="Armed forces size" t="spb"/>
    <k n="Forested area (%)" t="spb"/>
    <k n="Unemployment rate" t="spb"/>
    <k n="Capital/Major City" t="spb"/>
    <k n="Agricultural land (%)" t="spb"/>
    <k n="Physicians per thousand" t="spb"/>
    <k n="Carbon dioxide emissions" t="spb"/>
    <k n="Maternal mortality ratio" t="spb"/>
    <k n="Electric power consumption" t="spb"/>
    <k n="Fossil fuel energy consumption" t="spb"/>
    <k n="Population: Income share third 20%" t="spb"/>
    <k n="Population: Income share fourth 20%" t="spb"/>
    <k n="Population: Income share lowest 10%" t="spb"/>
    <k n="Population: Income share lowest 20%" t="spb"/>
    <k n="Population: Income share second 20%" t="spb"/>
    <k n="Out of pocket health expenditure (%)" t="spb"/>
    <k n="Population: Income share highest 10%" t="spb"/>
    <k n="Population: Income share highest 20%" t="spb"/>
    <k n="Gross primary education enrollment (%)" t="spb"/>
    <k n="Population: Labor force participation (%)" t="spb"/>
  </s>
  <s>
    <k n="CPI" t="s"/>
    <k n="GDP" t="s"/>
    <k n="Area" t="s"/>
    <k n="Birth rate" t="s"/>
    <k n="Population" t="s"/>
    <k n="CPI Change (%)" t="s"/>
    <k n="Fertility rate" t="s"/>
    <k n="Gasoline price" t="s"/>
    <k n="Total tax rate" t="s"/>
    <k n="Life expectancy" t="s"/>
    <k n="Tax revenue (%)" t="s"/>
    <k n="Infant mortality" t="s"/>
    <k n="Urban population" t="s"/>
    <k n="Armed forces size" t="s"/>
    <k n="Forested area (%)" t="s"/>
    <k n="Unemployment rate" t="s"/>
    <k n="Agricultural land (%)" t="s"/>
    <k n="Physicians per thousand" t="s"/>
    <k n="Carbon dioxide emissions" t="s"/>
    <k n="Maternal mortality ratio" t="s"/>
    <k n="Electric power consumption" t="s"/>
    <k n="Fossil fuel energy consumption" t="s"/>
    <k n="Population: Income share third 20%" t="s"/>
    <k n="Population: Income share fourth 20%" t="s"/>
    <k n="Population: Income share lowest 10%" t="s"/>
    <k n="Population: Income share lowest 20%" t="s"/>
    <k n="Population: Income share second 20%" t="s"/>
    <k n="Out of pocket health expenditure (%)" t="s"/>
    <k n="Population: Income share highest 10%" t="s"/>
    <k n="Population: Income share highest 20%" t="s"/>
    <k n="Gross primary education enrollment (%)" t="s"/>
    <k n="Population: Labor force participation (%)" t="s"/>
  </s>
  <s>
    <k n="CPI" t="spb"/>
    <k n="GDP" t="spb"/>
    <k n="Area" t="spb"/>
    <k n="Name" t="spb"/>
    <k n="Birth rate" t="spb"/>
    <k n="Population" t="spb"/>
    <k n="UniqueName" t="spb"/>
    <k n="Description" t="spb"/>
    <k n="Abbreviation" t="spb"/>
    <k n="Calling code" t="spb"/>
    <k n="Minimum wage" t="spb"/>
    <k n="Currency code" t="spb"/>
    <k n="CPI Change (%)" t="spb"/>
    <k n="Fertility rate" t="spb"/>
    <k n="Gasoline price" t="spb"/>
    <k n="Total tax rate" t="spb"/>
    <k n="Life expectancy" t="spb"/>
    <k n="National anthem" t="spb"/>
    <k n="Tax revenue (%)" t="spb"/>
    <k n="Infant mortality" t="spb"/>
    <k n="Urban population" t="spb"/>
    <k n="Armed forces size" t="spb"/>
    <k n="Forested area (%)" t="spb"/>
    <k n="Unemployment rate" t="spb"/>
    <k n="Capital/Major City" t="spb"/>
    <k n="Agricultural land (%)" t="spb"/>
    <k n="Physicians per thousand" t="spb"/>
    <k n="Carbon dioxide emissions" t="spb"/>
    <k n="Maternal mortality ratio" t="spb"/>
    <k n="Electric power consumption" t="spb"/>
    <k n="Fossil fuel energy consumption" t="spb"/>
    <k n="Market cap of listed companies" t="spb"/>
    <k n="Population: Income share third 20%" t="spb"/>
    <k n="Population: Income share fourth 20%" t="spb"/>
    <k n="Population: Income share lowest 10%" t="spb"/>
    <k n="Population: Income share lowest 20%" t="spb"/>
    <k n="Population: Income share second 20%" t="spb"/>
    <k n="Out of pocket health expenditure (%)" t="spb"/>
    <k n="Population: Income share highest 10%" t="spb"/>
    <k n="Population: Income share highest 20%" t="spb"/>
    <k n="Gross primary education enrollment (%)" t="spb"/>
    <k n="Gross tertiary education enrollment (%)" t="spb"/>
    <k n="Population: Labor force participation (%)" t="spb"/>
  </s>
  <s>
    <k n="CPI" t="spb"/>
    <k n="GDP" t="spb"/>
    <k n="Area" t="spb"/>
    <k n="Name" t="spb"/>
    <k n="Birth rate" t="spb"/>
    <k n="Population" t="spb"/>
    <k n="UniqueName" t="spb"/>
    <k n="Description" t="spb"/>
    <k n="Abbreviation" t="spb"/>
    <k n="Calling code" t="spb"/>
    <k n="Largest city" t="spb"/>
    <k n="Minimum wage" t="spb"/>
    <k n="Currency code" t="spb"/>
    <k n="CPI Change (%)" t="spb"/>
    <k n="Fertility rate" t="spb"/>
    <k n="Gasoline price" t="spb"/>
    <k n="Total tax rate" t="spb"/>
    <k n="Life expectancy" t="spb"/>
    <k n="National anthem" t="spb"/>
    <k n="Tax revenue (%)" t="spb"/>
    <k n="Infant mortality" t="spb"/>
    <k n="Urban population" t="spb"/>
    <k n="Armed forces size" t="spb"/>
    <k n="Forested area (%)" t="spb"/>
    <k n="Unemployment rate" t="spb"/>
    <k n="Capital/Major City" t="spb"/>
    <k n="Agricultural land (%)" t="spb"/>
    <k n="Physicians per thousand" t="spb"/>
    <k n="Carbon dioxide emissions" t="spb"/>
    <k n="Maternal mortality ratio" t="spb"/>
    <k n="Fossil fuel energy consumption" t="spb"/>
    <k n="Population: Income share third 20%" t="spb"/>
    <k n="Population: Income share fourth 20%" t="spb"/>
    <k n="Population: Income share lowest 10%" t="spb"/>
    <k n="Population: Income share lowest 20%" t="spb"/>
    <k n="Population: Income share second 20%" t="spb"/>
    <k n="Out of pocket health expenditure (%)" t="spb"/>
    <k n="Population: Income share highest 10%" t="spb"/>
    <k n="Population: Income share highest 20%" t="spb"/>
    <k n="Gross primary education enrollment (%)" t="spb"/>
    <k n="Gross tertiary education enrollment (%)" t="spb"/>
    <k n="Population: Labor force participation (%)" t="spb"/>
  </s>
  <s>
    <k n="CPI" t="s"/>
    <k n="GDP" t="s"/>
    <k n="Area" t="s"/>
    <k n="Birth rate" t="s"/>
    <k n="Population" t="s"/>
    <k n="CPI Change (%)" t="s"/>
    <k n="Fertility rate" t="s"/>
    <k n="Gasoline price" t="s"/>
    <k n="Total tax rate" t="s"/>
    <k n="Life expectancy" t="s"/>
    <k n="Tax revenue (%)" t="s"/>
    <k n="Infant mortality" t="s"/>
    <k n="Urban population" t="s"/>
    <k n="Armed forces size" t="s"/>
    <k n="Forested area (%)" t="s"/>
    <k n="Unemployment rate" t="s"/>
    <k n="Agricultural land (%)" t="s"/>
    <k n="Physicians per thousand" t="s"/>
    <k n="Carbon dioxide emissions" t="s"/>
    <k n="Maternal mortality ratio" t="s"/>
    <k n="Fossil fuel energy consumption" t="s"/>
    <k n="Population: Income share third 20%" t="s"/>
    <k n="Population: Income share fourth 20%" t="s"/>
    <k n="Population: Income share lowest 10%" t="s"/>
    <k n="Population: Income share lowest 20%" t="s"/>
    <k n="Population: Income share second 20%" t="s"/>
    <k n="Out of pocket health expenditure (%)" t="s"/>
    <k n="Population: Income share highest 10%" t="s"/>
    <k n="Population: Income share highest 20%" t="s"/>
    <k n="Gross primary education enrollment (%)" t="s"/>
    <k n="Gross tertiary education enrollment (%)" t="s"/>
    <k n="Population: Labor force participation (%)" t="s"/>
  </s>
  <s>
    <k n="CPI" t="spb"/>
    <k n="GDP" t="spb"/>
    <k n="Area" t="spb"/>
    <k n="Name" t="spb"/>
    <k n="Birth rate" t="spb"/>
    <k n="Population" t="spb"/>
    <k n="UniqueName" t="spb"/>
    <k n="Description" t="spb"/>
    <k n="Abbreviation" t="spb"/>
    <k n="Calling code" t="spb"/>
    <k n="Largest city" t="spb"/>
    <k n="Minimum wage" t="spb"/>
    <k n="Currency code" t="spb"/>
    <k n="Official name" t="spb"/>
    <k n="CPI Change (%)" t="spb"/>
    <k n="Fertility rate" t="spb"/>
    <k n="Gasoline price" t="spb"/>
    <k n="Total tax rate" t="spb"/>
    <k n="National anthem" t="spb"/>
    <k n="Tax revenue (%)" t="spb"/>
    <k n="Infant mortality" t="spb"/>
    <k n="Urban population" t="spb"/>
    <k n="Armed forces size" t="spb"/>
    <k n="Forested area (%)" t="spb"/>
    <k n="Unemployment rate" t="spb"/>
    <k n="Capital/Major City" t="spb"/>
    <k n="Agricultural land (%)" t="spb"/>
    <k n="Physicians per thousand" t="spb"/>
    <k n="Carbon dioxide emissions" t="spb"/>
    <k n="Maternal mortality ratio" t="spb"/>
    <k n="Electric power consumption" t="spb"/>
    <k n="Fossil fuel energy consumption" t="spb"/>
    <k n="Market cap of listed companies" t="spb"/>
    <k n="Population: Income share third 20%" t="spb"/>
    <k n="Population: Income share fourth 20%" t="spb"/>
    <k n="Population: Income share lowest 10%" t="spb"/>
    <k n="Population: Income share lowest 20%" t="spb"/>
    <k n="Population: Income share second 20%" t="spb"/>
    <k n="Out of pocket health expenditure (%)" t="spb"/>
    <k n="Population: Income share highest 10%" t="spb"/>
    <k n="Population: Income share highest 20%" t="spb"/>
    <k n="Gross primary education enrollment (%)" t="spb"/>
    <k n="Gross tertiary education enrollment (%)" t="spb"/>
    <k n="Population: Labor force participation (%)" t="spb"/>
  </s>
  <s>
    <k n="CPI" t="spb"/>
    <k n="GDP" t="spb"/>
    <k n="Area" t="spb"/>
    <k n="Name" t="spb"/>
    <k n="Birth rate" t="spb"/>
    <k n="Population" t="spb"/>
    <k n="UniqueName" t="spb"/>
    <k n="Description" t="spb"/>
    <k n="Abbreviation" t="spb"/>
    <k n="Calling code" t="spb"/>
    <k n="Minimum wage" t="spb"/>
    <k n="Official name" t="spb"/>
    <k n="CPI Change (%)" t="spb"/>
    <k n="Fertility rate" t="spb"/>
    <k n="Gasoline price" t="spb"/>
    <k n="Total tax rate" t="spb"/>
    <k n="Life expectancy" t="spb"/>
    <k n="National anthem" t="spb"/>
    <k n="Urban population" t="spb"/>
    <k n="Unemployment rate" t="spb"/>
    <k n="Capital/Major City" t="spb"/>
    <k n="Agricultural land (%)" t="spb"/>
    <k n="Physicians per thousand" t="spb"/>
    <k n="Carbon dioxide emissions" t="spb"/>
    <k n="Electric power consumption" t="spb"/>
    <k n="Fossil fuel energy consumption" t="spb"/>
    <k n="Market cap of listed companies" t="spb"/>
    <k n="Gross primary education enrollment (%)" t="spb"/>
    <k n="Gross tertiary education enrollment (%)" t="spb"/>
    <k n="Population: Labor force participation (%)" t="spb"/>
  </s>
  <s>
    <k n="CPI" t="s"/>
    <k n="GDP" t="s"/>
    <k n="Area" t="s"/>
    <k n="Birth rate" t="s"/>
    <k n="Population" t="s"/>
    <k n="CPI Change (%)" t="s"/>
    <k n="Fertility rate" t="s"/>
    <k n="Gasoline price" t="s"/>
    <k n="Total tax rate" t="s"/>
    <k n="Life expectancy" t="s"/>
    <k n="Urban population" t="s"/>
    <k n="Unemployment rate" t="s"/>
    <k n="Agricultural land (%)" t="s"/>
    <k n="Physicians per thousand" t="s"/>
    <k n="Carbon dioxide emissions" t="s"/>
    <k n="Electric power consumption" t="s"/>
    <k n="Fossil fuel energy consumption" t="s"/>
    <k n="Market cap of listed companies" t="s"/>
    <k n="Gross primary education enrollment (%)" t="s"/>
    <k n="Gross tertiary education enrollment (%)" t="s"/>
    <k n="Population: Labor force participation (%)" t="s"/>
  </s>
  <s>
    <k n="CPI" t="spb"/>
    <k n="GDP" t="spb"/>
    <k n="Area" t="spb"/>
    <k n="Name" t="spb"/>
    <k n="Birth rate" t="spb"/>
    <k n="Population" t="spb"/>
    <k n="UniqueName" t="spb"/>
    <k n="Description" t="spb"/>
    <k n="Calling code" t="spb"/>
    <k n="Largest city" t="spb"/>
    <k n="Minimum wage" t="spb"/>
    <k n="Currency code" t="spb"/>
    <k n="CPI Change (%)" t="spb"/>
    <k n="Fertility rate" t="spb"/>
    <k n="Gasoline price" t="spb"/>
    <k n="Total tax rate" t="spb"/>
    <k n="Life expectancy" t="spb"/>
    <k n="National anthem" t="spb"/>
    <k n="Tax revenue (%)" t="spb"/>
    <k n="Infant mortality" t="spb"/>
    <k n="Urban population" t="spb"/>
    <k n="Armed forces size" t="spb"/>
    <k n="Forested area (%)" t="spb"/>
    <k n="Unemployment rate" t="spb"/>
    <k n="Capital/Major City" t="spb"/>
    <k n="Agricultural land (%)" t="spb"/>
    <k n="Physicians per thousand" t="spb"/>
    <k n="Carbon dioxide emissions" t="spb"/>
    <k n="Maternal mortality ratio" t="spb"/>
    <k n="Electric power consumption" t="spb"/>
    <k n="Fossil fuel energy consumption" t="spb"/>
    <k n="Population: Income share third 20%" t="spb"/>
    <k n="Population: Income share fourth 20%" t="spb"/>
    <k n="Population: Income share lowest 10%" t="spb"/>
    <k n="Population: Income share lowest 20%" t="spb"/>
    <k n="Population: Income share second 20%" t="spb"/>
    <k n="Out of pocket health expenditure (%)" t="spb"/>
    <k n="Population: Income share highest 10%" t="spb"/>
    <k n="Population: Income share highest 20%" t="spb"/>
    <k n="Gross primary education enrollment (%)" t="spb"/>
    <k n="Gross tertiary education enrollment (%)" t="spb"/>
    <k n="Population: Labor force participation (%)" t="spb"/>
  </s>
  <s>
    <k n="GDP" t="spb"/>
    <k n="Area" t="spb"/>
    <k n="Name" t="spb"/>
    <k n="Birth rate" t="spb"/>
    <k n="Population" t="spb"/>
    <k n="UniqueName" t="spb"/>
    <k n="Description" t="spb"/>
    <k n="Abbreviation" t="spb"/>
    <k n="Calling code" t="spb"/>
    <k n="Largest city" t="spb"/>
    <k n="Minimum wage" t="spb"/>
    <k n="Currency code" t="spb"/>
    <k n="Official name" t="spb"/>
    <k n="Fertility rate" t="spb"/>
    <k n="Gasoline price" t="spb"/>
    <k n="Life expectancy" t="spb"/>
    <k n="National anthem" t="spb"/>
    <k n="Infant mortality" t="spb"/>
    <k n="Urban population" t="spb"/>
    <k n="Armed forces size" t="spb"/>
    <k n="Forested area (%)" t="spb"/>
    <k n="Unemployment rate" t="spb"/>
    <k n="Capital/Major City" t="spb"/>
    <k n="Agricultural land (%)" t="spb"/>
    <k n="Physicians per thousand" t="spb"/>
    <k n="Carbon dioxide emissions" t="spb"/>
    <k n="Maternal mortality ratio" t="spb"/>
    <k n="Electric power consumption" t="spb"/>
    <k n="Fossil fuel energy consumption" t="spb"/>
    <k n="Gross primary education enrollment (%)" t="spb"/>
    <k n="Gross tertiary education enrollment (%)" t="spb"/>
    <k n="Population: Labor force participation (%)" t="spb"/>
  </s>
  <s>
    <k n="GDP" t="s"/>
    <k n="Area" t="s"/>
    <k n="Birth rate" t="s"/>
    <k n="Population" t="s"/>
    <k n="Fertility rate" t="s"/>
    <k n="Gasoline price" t="s"/>
    <k n="Life expectancy" t="s"/>
    <k n="Infant mortality" t="s"/>
    <k n="Urban population" t="s"/>
    <k n="Armed forces size" t="s"/>
    <k n="Forested area (%)" t="s"/>
    <k n="Unemployment rate" t="s"/>
    <k n="Agricultural land (%)" t="s"/>
    <k n="Physicians per thousand" t="s"/>
    <k n="Carbon dioxide emissions" t="s"/>
    <k n="Maternal mortality ratio" t="s"/>
    <k n="Electric power consumption" t="s"/>
    <k n="Fossil fuel energy consumption" t="s"/>
    <k n="Gross primary education enrollment (%)" t="s"/>
    <k n="Gross tertiary education enrollment (%)" t="s"/>
    <k n="Population: Labor force participation (%)" t="s"/>
  </s>
  <s>
    <k n="CPI" t="spb"/>
    <k n="GDP" t="spb"/>
    <k n="Area" t="spb"/>
    <k n="Name" t="spb"/>
    <k n="Birth rate" t="spb"/>
    <k n="Population" t="spb"/>
    <k n="UniqueName" t="spb"/>
    <k n="Description" t="spb"/>
    <k n="Abbreviation" t="spb"/>
    <k n="Calling code" t="spb"/>
    <k n="Largest city" t="spb"/>
    <k n="CPI Change (%)" t="spb"/>
    <k n="Fertility rate" t="spb"/>
    <k n="Life expectancy" t="spb"/>
    <k n="National anthem" t="spb"/>
    <k n="Urban population" t="spb"/>
    <k n="Capital/Major City" t="spb"/>
    <k n="Carbon dioxide emissions" t="spb"/>
    <k n="Electric power consumption" t="spb"/>
    <k n="Fossil fuel energy consumption" t="spb"/>
    <k n="Gross primary education enrollment (%)" t="spb"/>
    <k n="Gross tertiary education enrollment (%)" t="spb"/>
  </s>
  <s>
    <k n="CPI" t="s"/>
    <k n="GDP" t="s"/>
    <k n="Area" t="s"/>
    <k n="Birth rate" t="s"/>
    <k n="Population" t="s"/>
    <k n="CPI Change (%)" t="s"/>
    <k n="Fertility rate" t="s"/>
    <k n="Life expectancy" t="s"/>
    <k n="Urban population" t="s"/>
    <k n="Carbon dioxide emissions" t="s"/>
    <k n="Electric power consumption" t="s"/>
    <k n="Fossil fuel energy consumption" t="s"/>
    <k n="Gross primary education enrollment (%)" t="s"/>
    <k n="Gross tertiary education enrollment (%)" t="s"/>
  </s>
  <s>
    <k n="CPI" t="spb"/>
    <k n="GDP" t="spb"/>
    <k n="Area" t="spb"/>
    <k n="Name" t="spb"/>
    <k n="Birth rate" t="spb"/>
    <k n="Population" t="spb"/>
    <k n="UniqueName" t="spb"/>
    <k n="Description" t="spb"/>
    <k n="Abbreviation" t="spb"/>
    <k n="Calling code" t="spb"/>
    <k n="Largest city" t="spb"/>
    <k n="Currency code" t="spb"/>
    <k n="CPI Change (%)" t="spb"/>
    <k n="Fertility rate" t="spb"/>
    <k n="Gasoline price" t="spb"/>
    <k n="Total tax rate" t="spb"/>
    <k n="Life expectancy" t="spb"/>
    <k n="National anthem" t="spb"/>
    <k n="Tax revenue (%)" t="spb"/>
    <k n="Infant mortality" t="spb"/>
    <k n="Urban population" t="spb"/>
    <k n="Armed forces size" t="spb"/>
    <k n="Forested area (%)" t="spb"/>
    <k n="Unemployment rate" t="spb"/>
    <k n="Capital/Major City" t="spb"/>
    <k n="Agricultural land (%)" t="spb"/>
    <k n="Physicians per thousand" t="spb"/>
    <k n="Carbon dioxide emissions" t="spb"/>
    <k n="Maternal mortality ratio" t="spb"/>
    <k n="Electric power consumption" t="spb"/>
    <k n="Fossil fuel energy consumption" t="spb"/>
    <k n="Market cap of listed companies" t="spb"/>
    <k n="Population: Income share third 20%" t="spb"/>
    <k n="Population: Income share fourth 20%" t="spb"/>
    <k n="Population: Income share lowest 10%" t="spb"/>
    <k n="Population: Income share lowest 20%" t="spb"/>
    <k n="Population: Income share second 20%" t="spb"/>
    <k n="Out of pocket health expenditure (%)" t="spb"/>
    <k n="Population: Income share highest 10%" t="spb"/>
    <k n="Population: Income share highest 20%" t="spb"/>
    <k n="Gross primary education enrollment (%)" t="spb"/>
    <k n="Gross tertiary education enrollment (%)" t="spb"/>
    <k n="Population: Labor force participation (%)" t="spb"/>
  </s>
  <s>
    <k n="CPI" t="spb"/>
    <k n="GDP" t="spb"/>
    <k n="Area" t="spb"/>
    <k n="Name" t="spb"/>
    <k n="Birth rate" t="spb"/>
    <k n="Population" t="spb"/>
    <k n="UniqueName" t="spb"/>
    <k n="Description" t="spb"/>
    <k n="Abbreviation" t="spb"/>
    <k n="Calling code" t="spb"/>
    <k n="Largest city" t="spb"/>
    <k n="Minimum wage" t="spb"/>
    <k n="Currency code" t="spb"/>
    <k n="Official name" t="spb"/>
    <k n="CPI Change (%)" t="spb"/>
    <k n="Fertility rate" t="spb"/>
    <k n="Total tax rate" t="spb"/>
    <k n="Life expectancy" t="spb"/>
    <k n="National anthem" t="spb"/>
    <k n="Tax revenue (%)" t="spb"/>
    <k n="Infant mortality" t="spb"/>
    <k n="Urban population" t="spb"/>
    <k n="Forested area (%)" t="spb"/>
    <k n="Capital/Major City" t="spb"/>
    <k n="Agricultural land (%)" t="spb"/>
    <k n="Physicians per thousand" t="spb"/>
    <k n="Carbon dioxide emissions" t="spb"/>
    <k n="Fossil fuel energy consumption" t="spb"/>
    <k n="Out of pocket health expenditure (%)" t="spb"/>
    <k n="Gross primary education enrollment (%)" t="spb"/>
    <k n="Gross tertiary education enrollment (%)" t="spb"/>
  </s>
  <s>
    <k n="CPI" t="s"/>
    <k n="GDP" t="s"/>
    <k n="Area" t="s"/>
    <k n="Birth rate" t="s"/>
    <k n="Population" t="s"/>
    <k n="CPI Change (%)" t="s"/>
    <k n="Fertility rate" t="s"/>
    <k n="Total tax rate" t="s"/>
    <k n="Life expectancy" t="s"/>
    <k n="Tax revenue (%)" t="s"/>
    <k n="Infant mortality" t="s"/>
    <k n="Urban population" t="s"/>
    <k n="Forested area (%)" t="s"/>
    <k n="Agricultural land (%)" t="s"/>
    <k n="Physicians per thousand" t="s"/>
    <k n="Carbon dioxide emissions" t="s"/>
    <k n="Fossil fuel energy consumption" t="s"/>
    <k n="Out of pocket health expenditure (%)" t="s"/>
    <k n="Gross primary education enrollment (%)" t="s"/>
    <k n="Gross tertiary education enrollment (%)" t="s"/>
  </s>
  <s>
    <k n="CPI" t="spb"/>
    <k n="GDP" t="spb"/>
    <k n="Area" t="spb"/>
    <k n="Name" t="spb"/>
    <k n="Birth rate" t="spb"/>
    <k n="Population" t="spb"/>
    <k n="UniqueName" t="spb"/>
    <k n="Description" t="spb"/>
    <k n="Abbreviation" t="spb"/>
    <k n="Calling code" t="spb"/>
    <k n="Largest city" t="spb"/>
    <k n="Currency code" t="spb"/>
    <k n="Official name" t="spb"/>
    <k n="CPI Change (%)" t="spb"/>
    <k n="Fertility rate" t="spb"/>
    <k n="Gasoline price" t="spb"/>
    <k n="Total tax rate" t="spb"/>
    <k n="Life expectancy" t="spb"/>
    <k n="National anthem" t="spb"/>
    <k n="Tax revenue (%)" t="spb"/>
    <k n="Infant mortality" t="spb"/>
    <k n="Urban population" t="spb"/>
    <k n="Armed forces size" t="spb"/>
    <k n="Forested area (%)" t="spb"/>
    <k n="Unemployment rate" t="spb"/>
    <k n="Capital/Major City" t="spb"/>
    <k n="Agricultural land (%)" t="spb"/>
    <k n="Physicians per thousand" t="spb"/>
    <k n="Carbon dioxide emissions" t="spb"/>
    <k n="Maternal mortality ratio" t="spb"/>
    <k n="Electric power consumption" t="spb"/>
    <k n="Fossil fuel energy consumption" t="spb"/>
    <k n="Market cap of listed companies" t="spb"/>
    <k n="Population: Income share third 20%" t="spb"/>
    <k n="Population: Income share fourth 20%" t="spb"/>
    <k n="Population: Income share lowest 10%" t="spb"/>
    <k n="Population: Income share lowest 20%" t="spb"/>
    <k n="Population: Income share second 20%" t="spb"/>
    <k n="Out of pocket health expenditure (%)" t="spb"/>
    <k n="Population: Income share highest 10%" t="spb"/>
    <k n="Population: Income share highest 20%" t="spb"/>
    <k n="Gross primary education enrollment (%)" t="spb"/>
    <k n="Gross tertiary education enrollment (%)" t="spb"/>
    <k n="Population: Labor force participation (%)" t="spb"/>
  </s>
  <s>
    <k n="CPI" t="spb"/>
    <k n="GDP" t="spb"/>
    <k n="Area" t="spb"/>
    <k n="Name" t="spb"/>
    <k n="Birth rate" t="spb"/>
    <k n="Population" t="spb"/>
    <k n="UniqueName" t="spb"/>
    <k n="Description" t="spb"/>
    <k n="Abbreviation" t="spb"/>
    <k n="Calling code" t="spb"/>
    <k n="Largest city" t="spb"/>
    <k n="Minimum wage" t="spb"/>
    <k n="Currency code" t="spb"/>
    <k n="Official name" t="spb"/>
    <k n="CPI Change (%)" t="spb"/>
    <k n="Fertility rate" t="spb"/>
    <k n="Total tax rate" t="spb"/>
    <k n="Life expectancy" t="spb"/>
    <k n="National anthem" t="spb"/>
    <k n="Tax revenue (%)" t="spb"/>
    <k n="Infant mortality" t="spb"/>
    <k n="Urban population" t="spb"/>
    <k n="Armed forces size" t="spb"/>
    <k n="Forested area (%)" t="spb"/>
    <k n="Unemployment rate" t="spb"/>
    <k n="Capital/Major City" t="spb"/>
    <k n="Agricultural land (%)" t="spb"/>
    <k n="Physicians per thousand" t="spb"/>
    <k n="Carbon dioxide emissions" t="spb"/>
    <k n="Maternal mortality ratio" t="spb"/>
    <k n="Fossil fuel energy consumption" t="spb"/>
    <k n="Out of pocket health expenditure (%)" t="spb"/>
    <k n="Gross primary education enrollment (%)" t="spb"/>
    <k n="Gross tertiary education enrollment (%)" t="spb"/>
    <k n="Population: Labor force participation (%)" t="spb"/>
  </s>
  <s>
    <k n="CPI" t="s"/>
    <k n="GDP" t="s"/>
    <k n="Area" t="s"/>
    <k n="Birth rate" t="s"/>
    <k n="Population" t="s"/>
    <k n="CPI Change (%)" t="s"/>
    <k n="Fertility rate" t="s"/>
    <k n="Total tax rate" t="s"/>
    <k n="Life expectancy" t="s"/>
    <k n="Tax revenue (%)" t="s"/>
    <k n="Infant mortality" t="s"/>
    <k n="Urban population" t="s"/>
    <k n="Armed forces size" t="s"/>
    <k n="Forested area (%)" t="s"/>
    <k n="Unemployment rate" t="s"/>
    <k n="Agricultural land (%)" t="s"/>
    <k n="Physicians per thousand" t="s"/>
    <k n="Carbon dioxide emissions" t="s"/>
    <k n="Maternal mortality ratio" t="s"/>
    <k n="Fossil fuel energy consumption" t="s"/>
    <k n="Out of pocket health expenditure (%)" t="s"/>
    <k n="Gross primary education enrollment (%)" t="s"/>
    <k n="Gross tertiary education enrollment (%)" t="s"/>
    <k n="Population: Labor force participation (%)" t="s"/>
  </s>
  <s>
    <k n="CPI" t="spb"/>
    <k n="GDP" t="spb"/>
    <k n="Area" t="spb"/>
    <k n="Name" t="spb"/>
    <k n="Birth rate" t="spb"/>
    <k n="Population" t="spb"/>
    <k n="UniqueName" t="spb"/>
    <k n="Description" t="spb"/>
    <k n="Abbreviation" t="spb"/>
    <k n="Calling code" t="spb"/>
    <k n="Largest city" t="spb"/>
    <k n="Minimum wage" t="spb"/>
    <k n="CPI Change (%)" t="spb"/>
    <k n="Fertility rate" t="spb"/>
    <k n="Gasoline price" t="spb"/>
    <k n="Total tax rate" t="spb"/>
    <k n="Life expectancy" t="spb"/>
    <k n="National anthem" t="spb"/>
    <k n="Tax revenue (%)" t="spb"/>
    <k n="Infant mortality" t="spb"/>
    <k n="Urban population" t="spb"/>
    <k n="Armed forces size" t="spb"/>
    <k n="Forested area (%)" t="spb"/>
    <k n="Unemployment rate" t="spb"/>
    <k n="Capital/Major City" t="spb"/>
    <k n="Agricultural land (%)" t="spb"/>
    <k n="Physicians per thousand" t="spb"/>
    <k n="Carbon dioxide emissions" t="spb"/>
    <k n="Maternal mortality ratio" t="spb"/>
    <k n="Electric power consumption" t="spb"/>
    <k n="Fossil fuel energy consumption" t="spb"/>
    <k n="Market cap of listed companies" t="spb"/>
    <k n="Population: Income share third 20%" t="spb"/>
    <k n="Population: Income share fourth 20%" t="spb"/>
    <k n="Population: Income share lowest 10%" t="spb"/>
    <k n="Population: Income share lowest 20%" t="spb"/>
    <k n="Population: Income share second 20%" t="spb"/>
    <k n="Out of pocket health expenditure (%)" t="spb"/>
    <k n="Population: Income share highest 10%" t="spb"/>
    <k n="Population: Income share highest 20%" t="spb"/>
    <k n="Gross primary education enrollment (%)" t="spb"/>
    <k n="Gross tertiary education enrollment (%)" t="spb"/>
    <k n="Population: Labor force participation (%)" t="spb"/>
  </s>
  <s>
    <k n="Area" t="spb"/>
    <k n="Name" t="spb"/>
    <k n="Population" t="spb"/>
    <k n="UniqueName" t="spb"/>
    <k n="Description" t="spb"/>
    <k n="Abbreviation" t="spb"/>
    <k n="Calling code" t="spb"/>
    <k n="Largest city" t="spb"/>
    <k n="Capital/Major City" t="spb"/>
  </s>
  <s>
    <k n="CPI" t="spb"/>
    <k n="GDP" t="spb"/>
    <k n="Area" t="spb"/>
    <k n="Name" t="spb"/>
    <k n="Birth rate" t="spb"/>
    <k n="Population" t="spb"/>
    <k n="UniqueName" t="spb"/>
    <k n="Description" t="spb"/>
    <k n="Abbreviation" t="spb"/>
    <k n="Calling code" t="spb"/>
    <k n="Currency code" t="spb"/>
    <k n="Official name" t="spb"/>
    <k n="CPI Change (%)" t="spb"/>
    <k n="Fertility rate" t="spb"/>
    <k n="Gasoline price" t="spb"/>
    <k n="Total tax rate" t="spb"/>
    <k n="Life expectancy" t="spb"/>
    <k n="National anthem" t="spb"/>
    <k n="Tax revenue (%)" t="spb"/>
    <k n="Infant mortality" t="spb"/>
    <k n="Urban population" t="spb"/>
    <k n="Armed forces size" t="spb"/>
    <k n="Forested area (%)" t="spb"/>
    <k n="Unemployment rate" t="spb"/>
    <k n="Capital/Major City" t="spb"/>
    <k n="Agricultural land (%)" t="spb"/>
    <k n="Physicians per thousand" t="spb"/>
    <k n="Carbon dioxide emissions" t="spb"/>
    <k n="Maternal mortality ratio" t="spb"/>
    <k n="Population: Income share third 20%" t="spb"/>
    <k n="Population: Income share fourth 20%" t="spb"/>
    <k n="Population: Income share lowest 10%" t="spb"/>
    <k n="Population: Income share lowest 20%" t="spb"/>
    <k n="Population: Income share second 20%" t="spb"/>
    <k n="Out of pocket health expenditure (%)" t="spb"/>
    <k n="Population: Income share highest 10%" t="spb"/>
    <k n="Population: Income share highest 20%" t="spb"/>
    <k n="Gross primary education enrollment (%)" t="spb"/>
    <k n="Gross tertiary education enrollment (%)" t="spb"/>
    <k n="Population: Labor force participation (%)" t="spb"/>
  </s>
  <s>
    <k n="CPI" t="s"/>
    <k n="GDP" t="s"/>
    <k n="Area" t="s"/>
    <k n="Birth rate" t="s"/>
    <k n="Population" t="s"/>
    <k n="CPI Change (%)" t="s"/>
    <k n="Fertility rate" t="s"/>
    <k n="Gasoline price" t="s"/>
    <k n="Total tax rate" t="s"/>
    <k n="Life expectancy" t="s"/>
    <k n="Tax revenue (%)" t="s"/>
    <k n="Infant mortality" t="s"/>
    <k n="Urban population" t="s"/>
    <k n="Armed forces size" t="s"/>
    <k n="Forested area (%)" t="s"/>
    <k n="Unemployment rate" t="s"/>
    <k n="Agricultural land (%)" t="s"/>
    <k n="Physicians per thousand" t="s"/>
    <k n="Carbon dioxide emissions" t="s"/>
    <k n="Maternal mortality ratio" t="s"/>
    <k n="Population: Income share third 20%" t="s"/>
    <k n="Population: Income share fourth 20%" t="s"/>
    <k n="Population: Income share lowest 10%" t="s"/>
    <k n="Population: Income share lowest 20%" t="s"/>
    <k n="Population: Income share second 20%" t="s"/>
    <k n="Out of pocket health expenditure (%)" t="s"/>
    <k n="Population: Income share highest 10%" t="s"/>
    <k n="Population: Income share highest 20%" t="s"/>
    <k n="Gross primary education enrollment (%)" t="s"/>
    <k n="Gross tertiary education enrollment (%)" t="s"/>
    <k n="Population: Labor force participation (%)" t="s"/>
  </s>
  <s>
    <k n="CPI" t="spb"/>
    <k n="GDP" t="spb"/>
    <k n="Area" t="spb"/>
    <k n="Name" t="spb"/>
    <k n="Birth rate" t="spb"/>
    <k n="Population" t="spb"/>
    <k n="UniqueName" t="spb"/>
    <k n="Description" t="spb"/>
    <k n="Abbreviation" t="spb"/>
    <k n="Calling code" t="spb"/>
    <k n="Largest city" t="spb"/>
    <k n="Minimum wage" t="spb"/>
    <k n="Currency code" t="spb"/>
    <k n="CPI Change (%)" t="spb"/>
    <k n="Fertility rate" t="spb"/>
    <k n="Gasoline price" t="spb"/>
    <k n="Total tax rate" t="spb"/>
    <k n="Life expectancy" t="spb"/>
    <k n="National anthem" t="spb"/>
    <k n="Infant mortality" t="spb"/>
    <k n="Urban population" t="spb"/>
    <k n="Armed forces size" t="spb"/>
    <k n="Forested area (%)" t="spb"/>
    <k n="Unemployment rate" t="spb"/>
    <k n="Capital/Major City" t="spb"/>
    <k n="Agricultural land (%)" t="spb"/>
    <k n="Physicians per thousand" t="spb"/>
    <k n="Carbon dioxide emissions" t="spb"/>
    <k n="Maternal mortality ratio" t="spb"/>
    <k n="Fossil fuel energy consumption" t="spb"/>
    <k n="Population: Income share third 20%" t="spb"/>
    <k n="Population: Income share fourth 20%" t="spb"/>
    <k n="Population: Income share lowest 10%" t="spb"/>
    <k n="Population: Income share lowest 20%" t="spb"/>
    <k n="Population: Income share second 20%" t="spb"/>
    <k n="Out of pocket health expenditure (%)" t="spb"/>
    <k n="Population: Income share highest 10%" t="spb"/>
    <k n="Population: Income share highest 20%" t="spb"/>
    <k n="Gross primary education enrollment (%)" t="spb"/>
    <k n="Gross tertiary education enrollment (%)" t="spb"/>
    <k n="Population: Labor force participation (%)" t="spb"/>
  </s>
  <s>
    <k n="CPI" t="s"/>
    <k n="GDP" t="s"/>
    <k n="Area" t="s"/>
    <k n="Birth rate" t="s"/>
    <k n="Population" t="s"/>
    <k n="CPI Change (%)" t="s"/>
    <k n="Fertility rate" t="s"/>
    <k n="Gasoline price" t="s"/>
    <k n="Total tax rate" t="s"/>
    <k n="Life expectancy" t="s"/>
    <k n="Infant mortality" t="s"/>
    <k n="Urban population" t="s"/>
    <k n="Armed forces size" t="s"/>
    <k n="Forested area (%)" t="s"/>
    <k n="Unemployment rate" t="s"/>
    <k n="Agricultural land (%)" t="s"/>
    <k n="Physicians per thousand" t="s"/>
    <k n="Carbon dioxide emissions" t="s"/>
    <k n="Maternal mortality ratio" t="s"/>
    <k n="Fossil fuel energy consumption" t="s"/>
    <k n="Population: Income share third 20%" t="s"/>
    <k n="Population: Income share fourth 20%" t="s"/>
    <k n="Population: Income share lowest 10%" t="s"/>
    <k n="Population: Income share lowest 20%" t="s"/>
    <k n="Population: Income share second 20%" t="s"/>
    <k n="Out of pocket health expenditure (%)" t="s"/>
    <k n="Population: Income share highest 10%" t="s"/>
    <k n="Population: Income share highest 20%" t="s"/>
    <k n="Gross primary education enrollment (%)" t="s"/>
    <k n="Gross tertiary education enrollment (%)" t="s"/>
    <k n="Population: Labor force participation (%)" t="s"/>
  </s>
  <s>
    <k n="CPI" t="spb"/>
    <k n="GDP" t="spb"/>
    <k n="Area" t="spb"/>
    <k n="Name" t="spb"/>
    <k n="Birth rate" t="spb"/>
    <k n="UniqueName" t="spb"/>
    <k n="Description" t="spb"/>
    <k n="Calling code" t="spb"/>
    <k n="Minimum wage" t="spb"/>
    <k n="Currency code" t="spb"/>
    <k n="CPI Change (%)" t="spb"/>
    <k n="Fertility rate" t="spb"/>
    <k n="Gasoline price" t="spb"/>
    <k n="Total tax rate" t="spb"/>
    <k n="Life expectancy" t="spb"/>
    <k n="National anthem" t="spb"/>
    <k n="Tax revenue (%)" t="spb"/>
    <k n="Infant mortality" t="spb"/>
    <k n="Urban population" t="spb"/>
    <k n="Armed forces size" t="spb"/>
    <k n="Forested area (%)" t="spb"/>
    <k n="Unemployment rate" t="spb"/>
    <k n="Capital/Major City" t="spb"/>
    <k n="Agricultural land (%)" t="spb"/>
    <k n="Physicians per thousand" t="spb"/>
    <k n="Carbon dioxide emissions" t="spb"/>
    <k n="Maternal mortality ratio" t="spb"/>
    <k n="Electric power consumption" t="spb"/>
    <k n="Fossil fuel energy consumption" t="spb"/>
    <k n="Market cap of listed companies" t="spb"/>
    <k n="Population: Income share third 20%" t="spb"/>
    <k n="Population: Income share fourth 20%" t="spb"/>
    <k n="Population: Income share lowest 10%" t="spb"/>
    <k n="Population: Income share lowest 20%" t="spb"/>
    <k n="Population: Income share second 20%" t="spb"/>
    <k n="Out of pocket health expenditure (%)" t="spb"/>
    <k n="Population: Income share highest 10%" t="spb"/>
    <k n="Population: Income share highest 20%" t="spb"/>
    <k n="Gross primary education enrollment (%)" t="spb"/>
    <k n="Gross tertiary education enrollment (%)" t="spb"/>
    <k n="Population: Labor force participation (%)" t="spb"/>
  </s>
  <s>
    <k n="CPI" t="spb"/>
    <k n="GDP" t="spb"/>
    <k n="Area" t="spb"/>
    <k n="Name" t="spb"/>
    <k n="Birth rate" t="spb"/>
    <k n="Population" t="spb"/>
    <k n="UniqueName" t="spb"/>
    <k n="Description" t="spb"/>
    <k n="Abbreviation" t="spb"/>
    <k n="Calling code" t="spb"/>
    <k n="Largest city" t="spb"/>
    <k n="Minimum wage" t="spb"/>
    <k n="Official name" t="spb"/>
    <k n="CPI Change (%)" t="spb"/>
    <k n="Fertility rate" t="spb"/>
    <k n="Gasoline price" t="spb"/>
    <k n="Total tax rate" t="spb"/>
    <k n="Life expectancy" t="spb"/>
    <k n="National anthem" t="spb"/>
    <k n="Tax revenue (%)" t="spb"/>
    <k n="Infant mortality" t="spb"/>
    <k n="Urban population" t="spb"/>
    <k n="Armed forces size" t="spb"/>
    <k n="Forested area (%)" t="spb"/>
    <k n="Unemployment rate" t="spb"/>
    <k n="Capital/Major City" t="spb"/>
    <k n="Agricultural land (%)" t="spb"/>
    <k n="Physicians per thousand" t="spb"/>
    <k n="Carbon dioxide emissions" t="spb"/>
    <k n="Maternal mortality ratio" t="spb"/>
    <k n="Electric power consumption" t="spb"/>
    <k n="Fossil fuel energy consumption" t="spb"/>
    <k n="Market cap of listed companies" t="spb"/>
    <k n="Population: Income share third 20%" t="spb"/>
    <k n="Population: Income share fourth 20%" t="spb"/>
    <k n="Population: Income share lowest 10%" t="spb"/>
    <k n="Population: Income share lowest 20%" t="spb"/>
    <k n="Population: Income share second 20%" t="spb"/>
    <k n="Out of pocket health expenditure (%)" t="spb"/>
    <k n="Population: Income share highest 10%" t="spb"/>
    <k n="Population: Income share highest 20%" t="spb"/>
    <k n="Gross primary education enrollment (%)" t="spb"/>
    <k n="Gross tertiary education enrollment (%)" t="spb"/>
    <k n="Population: Labor force participation (%)" t="spb"/>
  </s>
  <s>
    <k n="CPI" t="spb"/>
    <k n="GDP" t="spb"/>
    <k n="Area" t="spb"/>
    <k n="Name" t="spb"/>
    <k n="Birth rate" t="spb"/>
    <k n="Population" t="spb"/>
    <k n="UniqueName" t="spb"/>
    <k n="Description" t="spb"/>
    <k n="Abbreviation" t="spb"/>
    <k n="Calling code" t="spb"/>
    <k n="Largest city" t="spb"/>
    <k n="Minimum wage" t="spb"/>
    <k n="Currency code" t="spb"/>
    <k n="Official name" t="spb"/>
    <k n="CPI Change (%)" t="spb"/>
    <k n="Fertility rate" t="spb"/>
    <k n="Gasoline price" t="spb"/>
    <k n="Total tax rate" t="spb"/>
    <k n="Life expectancy" t="spb"/>
    <k n="National anthem" t="spb"/>
    <k n="Tax revenue (%)" t="spb"/>
    <k n="Infant mortality" t="spb"/>
    <k n="Urban population" t="spb"/>
    <k n="Armed forces size" t="spb"/>
    <k n="Forested area (%)" t="spb"/>
    <k n="Unemployment rate" t="spb"/>
    <k n="Capital/Major City" t="spb"/>
    <k n="Agricultural land (%)" t="spb"/>
    <k n="Physicians per thousand" t="spb"/>
    <k n="Carbon dioxide emissions" t="spb"/>
    <k n="Maternal mortality ratio" t="spb"/>
    <k n="Electric power consumption" t="spb"/>
    <k n="Fossil fuel energy consumption" t="spb"/>
    <k n="Market cap of listed companies" t="spb"/>
    <k n="Out of pocket health expenditure (%)" t="spb"/>
    <k n="Gross primary education enrollment (%)" t="spb"/>
    <k n="Gross tertiary education enrollment (%)" t="spb"/>
    <k n="Population: Labor force participation (%)" t="spb"/>
  </s>
  <s>
    <k n="CPI" t="s"/>
    <k n="GDP" t="s"/>
    <k n="Area" t="s"/>
    <k n="Birth rate" t="s"/>
    <k n="Population" t="s"/>
    <k n="CPI Change (%)" t="s"/>
    <k n="Fertility rate" t="s"/>
    <k n="Gasoline price" t="s"/>
    <k n="Total tax rate" t="s"/>
    <k n="Life expectancy" t="s"/>
    <k n="Tax revenue (%)" t="s"/>
    <k n="Infant mortality" t="s"/>
    <k n="Urban population" t="s"/>
    <k n="Armed forces size" t="s"/>
    <k n="Forested area (%)" t="s"/>
    <k n="Unemployment rate" t="s"/>
    <k n="Agricultural land (%)" t="s"/>
    <k n="Physicians per thousand" t="s"/>
    <k n="Carbon dioxide emissions" t="s"/>
    <k n="Maternal mortality ratio" t="s"/>
    <k n="Electric power consumption" t="s"/>
    <k n="Fossil fuel energy consumption" t="s"/>
    <k n="Market cap of listed companies" t="s"/>
    <k n="Out of pocket health expenditure (%)" t="s"/>
    <k n="Gross primary education enrollment (%)" t="s"/>
    <k n="Gross tertiary education enrollment (%)" t="s"/>
    <k n="Population: Labor force participation (%)" t="s"/>
  </s>
  <s>
    <k n="CPI" t="spb"/>
    <k n="GDP" t="spb"/>
    <k n="Area" t="spb"/>
    <k n="Name" t="spb"/>
    <k n="Birth rate" t="spb"/>
    <k n="Population" t="spb"/>
    <k n="UniqueName" t="spb"/>
    <k n="Description" t="spb"/>
    <k n="Abbreviation" t="spb"/>
    <k n="Calling code" t="spb"/>
    <k n="Largest city" t="spb"/>
    <k n="Minimum wage" t="spb"/>
    <k n="Official name" t="spb"/>
    <k n="CPI Change (%)" t="spb"/>
    <k n="Fertility rate" t="spb"/>
    <k n="Gasoline price" t="spb"/>
    <k n="Total tax rate" t="spb"/>
    <k n="Life expectancy" t="spb"/>
    <k n="National anthem" t="spb"/>
    <k n="Tax revenue (%)" t="spb"/>
    <k n="Infant mortality" t="spb"/>
    <k n="Urban population" t="spb"/>
    <k n="Armed forces size" t="spb"/>
    <k n="Forested area (%)" t="spb"/>
    <k n="Unemployment rate" t="spb"/>
    <k n="Capital/Major City" t="spb"/>
    <k n="Agricultural land (%)" t="spb"/>
    <k n="Physicians per thousand" t="spb"/>
    <k n="Carbon dioxide emissions" t="spb"/>
    <k n="Maternal mortality ratio" t="spb"/>
    <k n="Population: Income share third 20%" t="spb"/>
    <k n="Population: Income share fourth 20%" t="spb"/>
    <k n="Population: Income share lowest 10%" t="spb"/>
    <k n="Population: Income share lowest 20%" t="spb"/>
    <k n="Population: Income share second 20%" t="spb"/>
    <k n="Out of pocket health expenditure (%)" t="spb"/>
    <k n="Population: Income share highest 10%" t="spb"/>
    <k n="Population: Income share highest 20%" t="spb"/>
    <k n="Gross primary education enrollment (%)" t="spb"/>
    <k n="Gross tertiary education enrollment (%)" t="spb"/>
    <k n="Population: Labor force participation (%)" t="spb"/>
  </s>
  <s>
    <k n="CPI" t="spb"/>
    <k n="GDP" t="spb"/>
    <k n="Area" t="spb"/>
    <k n="Name" t="spb"/>
    <k n="Birth rate" t="spb"/>
    <k n="Population" t="spb"/>
    <k n="UniqueName" t="spb"/>
    <k n="Description" t="spb"/>
    <k n="Abbreviation" t="spb"/>
    <k n="Calling code" t="spb"/>
    <k n="Largest city" t="spb"/>
    <k n="Minimum wage" t="spb"/>
    <k n="Currency code" t="spb"/>
    <k n="Official name" t="spb"/>
    <k n="CPI Change (%)" t="spb"/>
    <k n="Fertility rate" t="spb"/>
    <k n="Gasoline price" t="spb"/>
    <k n="Total tax rate" t="spb"/>
    <k n="Life expectancy" t="spb"/>
    <k n="National anthem" t="spb"/>
    <k n="Infant mortality" t="spb"/>
    <k n="Urban population" t="spb"/>
    <k n="Armed forces size" t="spb"/>
    <k n="Forested area (%)" t="spb"/>
    <k n="Unemployment rate" t="spb"/>
    <k n="Capital/Major City" t="spb"/>
    <k n="Agricultural land (%)" t="spb"/>
    <k n="Physicians per thousand" t="spb"/>
    <k n="Carbon dioxide emissions" t="spb"/>
    <k n="Maternal mortality ratio" t="spb"/>
    <k n="Electric power consumption" t="spb"/>
    <k n="Fossil fuel energy consumption" t="spb"/>
    <k n="Out of pocket health expenditure (%)" t="spb"/>
    <k n="Gross primary education enrollment (%)" t="spb"/>
    <k n="Gross tertiary education enrollment (%)" t="spb"/>
    <k n="Population: Labor force participation (%)" t="spb"/>
  </s>
  <s>
    <k n="CPI" t="s"/>
    <k n="GDP" t="s"/>
    <k n="Area" t="s"/>
    <k n="Birth rate" t="s"/>
    <k n="Population" t="s"/>
    <k n="CPI Change (%)" t="s"/>
    <k n="Fertility rate" t="s"/>
    <k n="Gasoline price" t="s"/>
    <k n="Total tax rate" t="s"/>
    <k n="Life expectancy" t="s"/>
    <k n="Infant mortality" t="s"/>
    <k n="Urban population" t="s"/>
    <k n="Armed forces size" t="s"/>
    <k n="Forested area (%)" t="s"/>
    <k n="Unemployment rate" t="s"/>
    <k n="Agricultural land (%)" t="s"/>
    <k n="Physicians per thousand" t="s"/>
    <k n="Carbon dioxide emissions" t="s"/>
    <k n="Maternal mortality ratio" t="s"/>
    <k n="Electric power consumption" t="s"/>
    <k n="Fossil fuel energy consumption" t="s"/>
    <k n="Out of pocket health expenditure (%)" t="s"/>
    <k n="Gross primary education enrollment (%)" t="s"/>
    <k n="Gross tertiary education enrollment (%)" t="s"/>
    <k n="Population: Labor force participation (%)" t="s"/>
  </s>
  <s>
    <k n="GDP" t="spb"/>
    <k n="Area" t="spb"/>
    <k n="Name" t="spb"/>
    <k n="Population" t="spb"/>
    <k n="UniqueName" t="spb"/>
    <k n="Description" t="spb"/>
    <k n="Calling code" t="spb"/>
    <k n="Largest city" t="spb"/>
    <k n="Currency code" t="spb"/>
    <k n="Official name" t="spb"/>
    <k n="National anthem" t="spb"/>
    <k n="Capital/Major City" t="spb"/>
    <k n="Out of pocket health expenditure (%)" t="spb"/>
  </s>
  <s>
    <k n="GDP" t="s"/>
    <k n="Area" t="s"/>
    <k n="Population" t="s"/>
    <k n="Out of pocket health expenditure (%)" t="s"/>
  </s>
  <s>
    <k n="CPI" t="spb"/>
    <k n="GDP" t="spb"/>
    <k n="Area" t="spb"/>
    <k n="Name" t="spb"/>
    <k n="Birth rate" t="spb"/>
    <k n="Population" t="spb"/>
    <k n="UniqueName" t="spb"/>
    <k n="Description" t="spb"/>
    <k n="Abbreviation" t="spb"/>
    <k n="Calling code" t="spb"/>
    <k n="Minimum wage" t="spb"/>
    <k n="Currency code" t="spb"/>
    <k n="CPI Change (%)" t="spb"/>
    <k n="Fertility rate" t="spb"/>
    <k n="Gasoline price" t="spb"/>
    <k n="Total tax rate" t="spb"/>
    <k n="Life expectancy" t="spb"/>
    <k n="National anthem" t="spb"/>
    <k n="Tax revenue (%)" t="spb"/>
    <k n="Infant mortality" t="spb"/>
    <k n="Urban population" t="spb"/>
    <k n="Armed forces size" t="spb"/>
    <k n="Forested area (%)" t="spb"/>
    <k n="Unemployment rate" t="spb"/>
    <k n="Capital/Major City" t="spb"/>
    <k n="Agricultural land (%)" t="spb"/>
    <k n="Physicians per thousand" t="spb"/>
    <k n="Carbon dioxide emissions" t="spb"/>
    <k n="Maternal mortality ratio" t="spb"/>
    <k n="Electric power consumption" t="spb"/>
    <k n="Fossil fuel energy consumption" t="spb"/>
    <k n="Population: Income share third 20%" t="spb"/>
    <k n="Population: Income share fourth 20%" t="spb"/>
    <k n="Population: Income share lowest 10%" t="spb"/>
    <k n="Population: Income share lowest 20%" t="spb"/>
    <k n="Population: Income share second 20%" t="spb"/>
    <k n="Out of pocket health expenditure (%)" t="spb"/>
    <k n="Population: Income share highest 10%" t="spb"/>
    <k n="Population: Income share highest 20%" t="spb"/>
    <k n="Gross primary education enrollment (%)" t="spb"/>
    <k n="Gross tertiary education enrollment (%)" t="spb"/>
    <k n="Population: Labor force participation (%)" t="spb"/>
  </s>
  <s>
    <k n="GDP" t="spb"/>
    <k n="Area" t="spb"/>
    <k n="Name" t="spb"/>
    <k n="Population" t="spb"/>
    <k n="UniqueName" t="spb"/>
    <k n="Description" t="spb"/>
    <k n="Abbreviation" t="spb"/>
    <k n="Calling code" t="spb"/>
    <k n="National anthem" t="spb"/>
    <k n="Capital/Major City" t="spb"/>
  </s>
  <s>
    <k n="GDP" t="s"/>
    <k n="Area" t="s"/>
    <k n="Population" t="s"/>
  </s>
  <s>
    <k n="GDP" t="spb"/>
    <k n="Area" t="spb"/>
    <k n="Name" t="spb"/>
    <k n="Birth rate" t="spb"/>
    <k n="Population" t="spb"/>
    <k n="UniqueName" t="spb"/>
    <k n="Description" t="spb"/>
    <k n="Abbreviation" t="spb"/>
    <k n="Calling code" t="spb"/>
    <k n="Largest city" t="spb"/>
    <k n="Currency code" t="spb"/>
    <k n="Fertility rate" t="spb"/>
    <k n="Gasoline price" t="spb"/>
    <k n="Life expectancy" t="spb"/>
    <k n="National anthem" t="spb"/>
    <k n="Infant mortality" t="spb"/>
    <k n="Urban population" t="spb"/>
    <k n="Armed forces size" t="spb"/>
    <k n="Forested area (%)" t="spb"/>
    <k n="Unemployment rate" t="spb"/>
    <k n="Capital/Major City" t="spb"/>
    <k n="Agricultural land (%)" t="spb"/>
    <k n="Physicians per thousand" t="spb"/>
    <k n="Carbon dioxide emissions" t="spb"/>
    <k n="Maternal mortality ratio" t="spb"/>
    <k n="Electric power consumption" t="spb"/>
    <k n="Fossil fuel energy consumption" t="spb"/>
    <k n="Gross primary education enrollment (%)" t="spb"/>
    <k n="Gross tertiary education enrollment (%)" t="spb"/>
    <k n="Population: Labor force participation (%)" t="spb"/>
  </s>
  <s>
    <k n="CPI" t="spb"/>
    <k n="GDP" t="spb"/>
    <k n="Area" t="spb"/>
    <k n="Name" t="spb"/>
    <k n="Birth rate" t="spb"/>
    <k n="UniqueName" t="spb"/>
    <k n="Description" t="spb"/>
    <k n="Abbreviation" t="spb"/>
    <k n="Calling code" t="spb"/>
    <k n="Minimum wage" t="spb"/>
    <k n="Currency code" t="spb"/>
    <k n="Official name" t="spb"/>
    <k n="CPI Change (%)" t="spb"/>
    <k n="Fertility rate" t="spb"/>
    <k n="Gasoline price" t="spb"/>
    <k n="Total tax rate" t="spb"/>
    <k n="Life expectancy" t="spb"/>
    <k n="National anthem" t="spb"/>
    <k n="Tax revenue (%)" t="spb"/>
    <k n="Infant mortality" t="spb"/>
    <k n="Urban population" t="spb"/>
    <k n="Armed forces size" t="spb"/>
    <k n="Forested area (%)" t="spb"/>
    <k n="Unemployment rate" t="spb"/>
    <k n="Capital/Major City" t="spb"/>
    <k n="Agricultural land (%)" t="spb"/>
    <k n="Physicians per thousand" t="spb"/>
    <k n="Carbon dioxide emissions" t="spb"/>
    <k n="Maternal mortality ratio" t="spb"/>
    <k n="Electric power consumption" t="spb"/>
    <k n="Fossil fuel energy consumption" t="spb"/>
    <k n="Market cap of listed companies" t="spb"/>
    <k n="Out of pocket health expenditure (%)" t="spb"/>
    <k n="Gross primary education enrollment (%)" t="spb"/>
    <k n="Gross tertiary education enrollment (%)" t="spb"/>
    <k n="Population: Labor force participation (%)" t="spb"/>
  </s>
  <s>
    <k n="GDP" t="spb"/>
    <k n="Area" t="spb"/>
    <k n="Name" t="spb"/>
    <k n="UniqueName" t="spb"/>
    <k n="Description" t="spb"/>
  </s>
  <s>
    <k n="UniqueName" t="spb"/>
    <k n="Description" t="spb"/>
    <k n="LearnMoreOnLink" t="spb"/>
  </s>
  <s>
    <k n="GDP" t="s"/>
    <k n="Area" t="s"/>
  </s>
  <s>
    <k n="CPI" t="spb"/>
    <k n="GDP" t="spb"/>
    <k n="Area" t="spb"/>
    <k n="Name" t="spb"/>
    <k n="Birth rate" t="spb"/>
    <k n="Population" t="spb"/>
    <k n="UniqueName" t="spb"/>
    <k n="Description" t="spb"/>
    <k n="Abbreviation" t="spb"/>
    <k n="Calling code" t="spb"/>
    <k n="Largest city" t="spb"/>
    <k n="Minimum wage" t="spb"/>
    <k n="Official name" t="spb"/>
    <k n="CPI Change (%)" t="spb"/>
    <k n="Fertility rate" t="spb"/>
    <k n="Gasoline price" t="spb"/>
    <k n="Total tax rate" t="spb"/>
    <k n="Life expectancy" t="spb"/>
    <k n="National anthem" t="spb"/>
    <k n="Infant mortality" t="spb"/>
    <k n="Urban population" t="spb"/>
    <k n="Armed forces size" t="spb"/>
    <k n="Forested area (%)" t="spb"/>
    <k n="Unemployment rate" t="spb"/>
    <k n="Capital/Major City" t="spb"/>
    <k n="Agricultural land (%)" t="spb"/>
    <k n="Physicians per thousand" t="spb"/>
    <k n="Carbon dioxide emissions" t="spb"/>
    <k n="Maternal mortality ratio" t="spb"/>
    <k n="Electric power consumption" t="spb"/>
    <k n="Fossil fuel energy consumption" t="spb"/>
    <k n="Market cap of listed companies" t="spb"/>
    <k n="Population: Income share third 20%" t="spb"/>
    <k n="Population: Income share fourth 20%" t="spb"/>
    <k n="Population: Income share lowest 10%" t="spb"/>
    <k n="Population: Income share lowest 20%" t="spb"/>
    <k n="Population: Income share second 20%" t="spb"/>
    <k n="Out of pocket health expenditure (%)" t="spb"/>
    <k n="Population: Income share highest 10%" t="spb"/>
    <k n="Population: Income share highest 20%" t="spb"/>
    <k n="Gross primary education enrollment (%)" t="spb"/>
    <k n="Gross tertiary education enrollment (%)" t="spb"/>
    <k n="Population: Labor force participation (%)" t="spb"/>
  </s>
  <s>
    <k n="CPI" t="s"/>
    <k n="GDP" t="s"/>
    <k n="Area" t="s"/>
    <k n="Birth rate" t="s"/>
    <k n="Population" t="s"/>
    <k n="CPI Change (%)" t="s"/>
    <k n="Fertility rate" t="s"/>
    <k n="Gasoline price" t="s"/>
    <k n="Total tax rate" t="s"/>
    <k n="Life expectancy" t="s"/>
    <k n="Infant mortality" t="s"/>
    <k n="Urban population" t="s"/>
    <k n="Armed forces size" t="s"/>
    <k n="Forested area (%)" t="s"/>
    <k n="Unemployment rate" t="s"/>
    <k n="Agricultural land (%)" t="s"/>
    <k n="Physicians per thousand" t="s"/>
    <k n="Carbon dioxide emissions" t="s"/>
    <k n="Maternal mortality ratio" t="s"/>
    <k n="Electric power consumption" t="s"/>
    <k n="Fossil fuel energy consumption" t="s"/>
    <k n="Market cap of listed companies" t="s"/>
    <k n="Population: Income share third 20%" t="s"/>
    <k n="Population: Income share fourth 20%" t="s"/>
    <k n="Population: Income share lowest 10%" t="s"/>
    <k n="Population: Income share lowest 20%" t="s"/>
    <k n="Population: Income share second 20%" t="s"/>
    <k n="Out of pocket health expenditure (%)" t="s"/>
    <k n="Population: Income share highest 10%" t="s"/>
    <k n="Population: Income share highest 20%" t="s"/>
    <k n="Gross primary education enrollment (%)" t="s"/>
    <k n="Gross tertiary education enrollment (%)" t="s"/>
    <k n="Population: Labor force participation (%)" t="s"/>
  </s>
  <s>
    <k n="CPI" t="spb"/>
    <k n="GDP" t="spb"/>
    <k n="Area" t="spb"/>
    <k n="Name" t="spb"/>
    <k n="Birth rate" t="spb"/>
    <k n="Population" t="spb"/>
    <k n="UniqueName" t="spb"/>
    <k n="Description" t="spb"/>
    <k n="Abbreviation" t="spb"/>
    <k n="Calling code" t="spb"/>
    <k n="Largest city" t="spb"/>
    <k n="Currency code" t="spb"/>
    <k n="Official name" t="spb"/>
    <k n="CPI Change (%)" t="spb"/>
    <k n="Fertility rate" t="spb"/>
    <k n="Gasoline price" t="spb"/>
    <k n="Total tax rate" t="spb"/>
    <k n="Life expectancy" t="spb"/>
    <k n="National anthem" t="spb"/>
    <k n="Tax revenue (%)" t="spb"/>
    <k n="Infant mortality" t="spb"/>
    <k n="Urban population" t="spb"/>
    <k n="Armed forces size" t="spb"/>
    <k n="Forested area (%)" t="spb"/>
    <k n="Unemployment rate" t="spb"/>
    <k n="Capital/Major City" t="spb"/>
    <k n="Agricultural land (%)" t="spb"/>
    <k n="Physicians per thousand" t="spb"/>
    <k n="Carbon dioxide emissions" t="spb"/>
    <k n="Maternal mortality ratio" t="spb"/>
    <k n="Electric power consumption" t="spb"/>
    <k n="Fossil fuel energy consumption" t="spb"/>
    <k n="Market cap of listed companies" t="spb"/>
    <k n="Out of pocket health expenditure (%)" t="spb"/>
    <k n="Gross primary education enrollment (%)" t="spb"/>
    <k n="Gross tertiary education enrollment (%)" t="spb"/>
    <k n="Population: Labor force participation (%)" t="spb"/>
  </s>
  <s>
    <k n="CPI" t="spb"/>
    <k n="GDP" t="spb"/>
    <k n="Area" t="spb"/>
    <k n="Name" t="spb"/>
    <k n="Birth rate" t="spb"/>
    <k n="Population" t="spb"/>
    <k n="UniqueName" t="spb"/>
    <k n="Description" t="spb"/>
    <k n="Abbreviation" t="spb"/>
    <k n="Calling code" t="spb"/>
    <k n="Currency code" t="spb"/>
    <k n="Official name" t="spb"/>
    <k n="CPI Change (%)" t="spb"/>
    <k n="Fertility rate" t="spb"/>
    <k n="Gasoline price" t="spb"/>
    <k n="Total tax rate" t="spb"/>
    <k n="Life expectancy" t="spb"/>
    <k n="National anthem" t="spb"/>
    <k n="Tax revenue (%)" t="spb"/>
    <k n="Infant mortality" t="spb"/>
    <k n="Urban population" t="spb"/>
    <k n="Armed forces size" t="spb"/>
    <k n="Forested area (%)" t="spb"/>
    <k n="Unemployment rate" t="spb"/>
    <k n="Agricultural land (%)" t="spb"/>
    <k n="Physicians per thousand" t="spb"/>
    <k n="Carbon dioxide emissions" t="spb"/>
    <k n="Maternal mortality ratio" t="spb"/>
    <k n="Electric power consumption" t="spb"/>
    <k n="Fossil fuel energy consumption" t="spb"/>
    <k n="Market cap of listed companies" t="spb"/>
    <k n="Out of pocket health expenditure (%)" t="spb"/>
    <k n="Gross primary education enrollment (%)" t="spb"/>
    <k n="Gross tertiary education enrollment (%)" t="spb"/>
    <k n="Population: Labor force participation (%)" t="spb"/>
  </s>
  <s>
    <k n="CPI" t="spb"/>
    <k n="GDP" t="spb"/>
    <k n="Area" t="spb"/>
    <k n="Name" t="spb"/>
    <k n="Birth rate" t="spb"/>
    <k n="Population" t="spb"/>
    <k n="UniqueName" t="spb"/>
    <k n="Description" t="spb"/>
    <k n="Abbreviation" t="spb"/>
    <k n="Calling code" t="spb"/>
    <k n="Currency code" t="spb"/>
    <k n="Official name" t="spb"/>
    <k n="CPI Change (%)" t="spb"/>
    <k n="Fertility rate" t="spb"/>
    <k n="Gasoline price" t="spb"/>
    <k n="Total tax rate" t="spb"/>
    <k n="Life expectancy" t="spb"/>
    <k n="National anthem" t="spb"/>
    <k n="Tax revenue (%)" t="spb"/>
    <k n="Infant mortality" t="spb"/>
    <k n="Urban population" t="spb"/>
    <k n="Armed forces size" t="spb"/>
    <k n="Forested area (%)" t="spb"/>
    <k n="Unemployment rate" t="spb"/>
    <k n="Capital/Major City" t="spb"/>
    <k n="Agricultural land (%)" t="spb"/>
    <k n="Physicians per thousand" t="spb"/>
    <k n="Carbon dioxide emissions" t="spb"/>
    <k n="Maternal mortality ratio" t="spb"/>
    <k n="Electric power consumption" t="spb"/>
    <k n="Fossil fuel energy consumption" t="spb"/>
    <k n="Market cap of listed companies" t="spb"/>
    <k n="Population: Income share third 20%" t="spb"/>
    <k n="Population: Income share fourth 20%" t="spb"/>
    <k n="Population: Income share lowest 10%" t="spb"/>
    <k n="Population: Income share lowest 20%" t="spb"/>
    <k n="Population: Income share second 20%" t="spb"/>
    <k n="Out of pocket health expenditure (%)" t="spb"/>
    <k n="Population: Income share highest 10%" t="spb"/>
    <k n="Population: Income share highest 20%" t="spb"/>
    <k n="Gross primary education enrollment (%)" t="spb"/>
    <k n="Gross tertiary education enrollment (%)" t="spb"/>
    <k n="Population: Labor force participation (%)" t="spb"/>
  </s>
  <s>
    <k n="CPI" t="spb"/>
    <k n="GDP" t="spb"/>
    <k n="Area" t="spb"/>
    <k n="Name" t="spb"/>
    <k n="Birth rate" t="spb"/>
    <k n="Population" t="spb"/>
    <k n="UniqueName" t="spb"/>
    <k n="Description" t="spb"/>
    <k n="Abbreviation" t="spb"/>
    <k n="Calling code" t="spb"/>
    <k n="Largest city" t="spb"/>
    <k n="Currency code" t="spb"/>
    <k n="Official name" t="spb"/>
    <k n="CPI Change (%)" t="spb"/>
    <k n="Fertility rate" t="spb"/>
    <k n="Gasoline price" t="spb"/>
    <k n="Total tax rate" t="spb"/>
    <k n="Life expectancy" t="spb"/>
    <k n="National anthem" t="spb"/>
    <k n="Tax revenue (%)" t="spb"/>
    <k n="Infant mortality" t="spb"/>
    <k n="Urban population" t="spb"/>
    <k n="Armed forces size" t="spb"/>
    <k n="Forested area (%)" t="spb"/>
    <k n="Unemployment rate" t="spb"/>
    <k n="Capital/Major City" t="spb"/>
    <k n="Agricultural land (%)" t="spb"/>
    <k n="Physicians per thousand" t="spb"/>
    <k n="Carbon dioxide emissions" t="spb"/>
    <k n="Maternal mortality ratio" t="spb"/>
    <k n="Electric power consumption" t="spb"/>
    <k n="Fossil fuel energy consumption" t="spb"/>
    <k n="Population: Income share third 20%" t="spb"/>
    <k n="Population: Income share fourth 20%" t="spb"/>
    <k n="Population: Income share lowest 20%" t="spb"/>
    <k n="Population: Income share second 20%" t="spb"/>
    <k n="Out of pocket health expenditure (%)" t="spb"/>
    <k n="Population: Income share highest 10%" t="spb"/>
    <k n="Population: Income share highest 20%" t="spb"/>
    <k n="Gross primary education enrollment (%)" t="spb"/>
    <k n="Gross tertiary education enrollment (%)" t="spb"/>
    <k n="Population: Labor force participation (%)" t="spb"/>
  </s>
  <s>
    <k n="CPI" t="s"/>
    <k n="GDP" t="s"/>
    <k n="Area" t="s"/>
    <k n="Birth rate" t="s"/>
    <k n="Population" t="s"/>
    <k n="CPI Change (%)" t="s"/>
    <k n="Fertility rate" t="s"/>
    <k n="Gasoline price" t="s"/>
    <k n="Total tax rate" t="s"/>
    <k n="Life expectancy" t="s"/>
    <k n="Tax revenue (%)" t="s"/>
    <k n="Infant mortality" t="s"/>
    <k n="Urban population" t="s"/>
    <k n="Armed forces size" t="s"/>
    <k n="Forested area (%)" t="s"/>
    <k n="Unemployment rate" t="s"/>
    <k n="Agricultural land (%)" t="s"/>
    <k n="Physicians per thousand" t="s"/>
    <k n="Carbon dioxide emissions" t="s"/>
    <k n="Maternal mortality ratio" t="s"/>
    <k n="Electric power consumption" t="s"/>
    <k n="Fossil fuel energy consumption" t="s"/>
    <k n="Population: Income share third 20%" t="s"/>
    <k n="Population: Income share fourth 20%" t="s"/>
    <k n="Population: Income share lowest 20%" t="s"/>
    <k n="Population: Income share second 20%" t="s"/>
    <k n="Out of pocket health expenditure (%)" t="s"/>
    <k n="Population: Income share highest 10%" t="s"/>
    <k n="Population: Income share highest 20%" t="s"/>
    <k n="Gross primary education enrollment (%)" t="s"/>
    <k n="Gross tertiary education enrollment (%)" t="s"/>
    <k n="Population: Labor force participation (%)" t="s"/>
  </s>
  <s>
    <k n="CPI" t="spb"/>
    <k n="GDP" t="spb"/>
    <k n="Area" t="spb"/>
    <k n="Name" t="spb"/>
    <k n="Birth rate" t="spb"/>
    <k n="Population" t="spb"/>
    <k n="UniqueName" t="spb"/>
    <k n="Description" t="spb"/>
    <k n="Abbreviation" t="spb"/>
    <k n="Calling code" t="spb"/>
    <k n="Currency code" t="spb"/>
    <k n="CPI Change (%)" t="spb"/>
    <k n="Fertility rate" t="spb"/>
    <k n="Gasoline price" t="spb"/>
    <k n="Total tax rate" t="spb"/>
    <k n="Life expectancy" t="spb"/>
    <k n="National anthem" t="spb"/>
    <k n="Tax revenue (%)" t="spb"/>
    <k n="Infant mortality" t="spb"/>
    <k n="Urban population" t="spb"/>
    <k n="Armed forces size" t="spb"/>
    <k n="Forested area (%)" t="spb"/>
    <k n="Unemployment rate" t="spb"/>
    <k n="Capital/Major City" t="spb"/>
    <k n="Agricultural land (%)" t="spb"/>
    <k n="Physicians per thousand" t="spb"/>
    <k n="Carbon dioxide emissions" t="spb"/>
    <k n="Maternal mortality ratio" t="spb"/>
    <k n="Electric power consumption" t="spb"/>
    <k n="Fossil fuel energy consumption" t="spb"/>
    <k n="Market cap of listed companies" t="spb"/>
    <k n="Population: Income share third 20%" t="spb"/>
    <k n="Population: Income share fourth 20%" t="spb"/>
    <k n="Population: Income share lowest 10%" t="spb"/>
    <k n="Population: Income share lowest 20%" t="spb"/>
    <k n="Population: Income share second 20%" t="spb"/>
    <k n="Out of pocket health expenditure (%)" t="spb"/>
    <k n="Population: Income share highest 10%" t="spb"/>
    <k n="Population: Income share highest 20%" t="spb"/>
    <k n="Gross primary education enrollment (%)" t="spb"/>
    <k n="Gross tertiary education enrollment (%)" t="spb"/>
    <k n="Population: Labor force participation (%)" t="spb"/>
  </s>
  <s>
    <k n="GDP" t="spb"/>
    <k n="Area" t="spb"/>
    <k n="Name" t="spb"/>
    <k n="Population" t="spb"/>
    <k n="UniqueName" t="spb"/>
    <k n="Description" t="spb"/>
    <k n="Calling code" t="spb"/>
    <k n="Minimum wage" t="spb"/>
    <k n="Currency code" t="spb"/>
    <k n="Official name" t="spb"/>
    <k n="National anthem" t="spb"/>
    <k n="Capital/Major City" t="spb"/>
  </s>
  <s>
    <k n="GDP" t="spb"/>
    <k n="Area" t="spb"/>
    <k n="Name" t="spb"/>
    <k n="Birth rate" t="spb"/>
    <k n="Population" t="spb"/>
    <k n="UniqueName" t="spb"/>
    <k n="Description" t="spb"/>
    <k n="Abbreviation" t="spb"/>
    <k n="Calling code" t="spb"/>
    <k n="Largest city" t="spb"/>
    <k n="Minimum wage" t="spb"/>
    <k n="Currency code" t="spb"/>
    <k n="Official name" t="spb"/>
    <k n="Fertility rate" t="spb"/>
    <k n="Gasoline price" t="spb"/>
    <k n="Life expectancy" t="spb"/>
    <k n="National anthem" t="spb"/>
    <k n="Infant mortality" t="spb"/>
    <k n="Urban population" t="spb"/>
    <k n="Armed forces size" t="spb"/>
    <k n="Forested area (%)" t="spb"/>
    <k n="Unemployment rate" t="spb"/>
    <k n="Capital/Major City" t="spb"/>
    <k n="Agricultural land (%)" t="spb"/>
    <k n="Physicians per thousand" t="spb"/>
    <k n="Carbon dioxide emissions" t="spb"/>
    <k n="Maternal mortality ratio" t="spb"/>
    <k n="Electric power consumption" t="spb"/>
    <k n="Population: Income share third 20%" t="spb"/>
    <k n="Population: Income share fourth 20%" t="spb"/>
    <k n="Population: Income share lowest 10%" t="spb"/>
    <k n="Population: Income share lowest 20%" t="spb"/>
    <k n="Population: Income share second 20%" t="spb"/>
    <k n="Out of pocket health expenditure (%)" t="spb"/>
    <k n="Population: Income share highest 10%" t="spb"/>
    <k n="Population: Income share highest 20%" t="spb"/>
    <k n="Gross primary education enrollment (%)" t="spb"/>
    <k n="Gross tertiary education enrollment (%)" t="spb"/>
    <k n="Population: Labor force participation (%)" t="spb"/>
  </s>
  <s>
    <k n="GDP" t="s"/>
    <k n="Area" t="s"/>
    <k n="Birth rate" t="s"/>
    <k n="Population" t="s"/>
    <k n="Fertility rate" t="s"/>
    <k n="Gasoline price" t="s"/>
    <k n="Life expectancy" t="s"/>
    <k n="Infant mortality" t="s"/>
    <k n="Urban population" t="s"/>
    <k n="Armed forces size" t="s"/>
    <k n="Forested area (%)" t="s"/>
    <k n="Unemployment rate" t="s"/>
    <k n="Agricultural land (%)" t="s"/>
    <k n="Physicians per thousand" t="s"/>
    <k n="Carbon dioxide emissions" t="s"/>
    <k n="Maternal mortality ratio" t="s"/>
    <k n="Electric power consumption" t="s"/>
    <k n="Population: Income share third 20%" t="s"/>
    <k n="Population: Income share fourth 20%" t="s"/>
    <k n="Population: Income share lowest 10%" t="s"/>
    <k n="Population: Income share lowest 20%" t="s"/>
    <k n="Population: Income share second 20%" t="s"/>
    <k n="Out of pocket health expenditure (%)" t="s"/>
    <k n="Population: Income share highest 10%" t="s"/>
    <k n="Population: Income share highest 20%" t="s"/>
    <k n="Gross primary education enrollment (%)" t="s"/>
    <k n="Gross tertiary education enrollment (%)" t="s"/>
    <k n="Population: Labor force participation (%)" t="s"/>
  </s>
  <s>
    <k n="CPI" t="spb"/>
    <k n="GDP" t="spb"/>
    <k n="Area" t="spb"/>
    <k n="Name" t="spb"/>
    <k n="Birth rate" t="spb"/>
    <k n="Population" t="spb"/>
    <k n="UniqueName" t="spb"/>
    <k n="Description" t="spb"/>
    <k n="Abbreviation" t="spb"/>
    <k n="Calling code" t="spb"/>
    <k n="Largest city" t="spb"/>
    <k n="Minimum wage" t="spb"/>
    <k n="Currency code" t="spb"/>
    <k n="Fertility rate" t="spb"/>
    <k n="Gasoline price" t="spb"/>
    <k n="Total tax rate" t="spb"/>
    <k n="Life expectancy" t="spb"/>
    <k n="National anthem" t="spb"/>
    <k n="Tax revenue (%)" t="spb"/>
    <k n="Infant mortality" t="spb"/>
    <k n="Urban population" t="spb"/>
    <k n="Armed forces size" t="spb"/>
    <k n="Forested area (%)" t="spb"/>
    <k n="Capital/Major City" t="spb"/>
    <k n="Agricultural land (%)" t="spb"/>
    <k n="Physicians per thousand" t="spb"/>
    <k n="Carbon dioxide emissions" t="spb"/>
    <k n="Maternal mortality ratio" t="spb"/>
    <k n="Electric power consumption" t="spb"/>
    <k n="Fossil fuel energy consumption" t="spb"/>
    <k n="Market cap of listed companies" t="spb"/>
    <k n="Population: Income share third 20%" t="spb"/>
    <k n="Population: Income share fourth 20%" t="spb"/>
    <k n="Population: Income share lowest 10%" t="spb"/>
    <k n="Population: Income share lowest 20%" t="spb"/>
    <k n="Population: Income share second 20%" t="spb"/>
    <k n="Out of pocket health expenditure (%)" t="spb"/>
    <k n="Population: Income share highest 10%" t="spb"/>
    <k n="Population: Income share highest 20%" t="spb"/>
    <k n="Gross primary education enrollment (%)" t="spb"/>
    <k n="Gross tertiary education enrollment (%)" t="spb"/>
    <k n="Population: Labor force participation (%)" t="spb"/>
  </s>
  <s>
    <k n="GDP" t="spb"/>
    <k n="Area" t="spb"/>
    <k n="Name" t="spb"/>
    <k n="Population" t="spb"/>
    <k n="UniqueName" t="spb"/>
    <k n="Description" t="spb"/>
    <k n="Abbreviation" t="spb"/>
    <k n="Largest city" t="spb"/>
    <k n="National anthem" t="spb"/>
    <k n="Capital/Major City" t="spb"/>
  </s>
  <s>
    <k n="CPI" t="spb"/>
    <k n="GDP" t="spb"/>
    <k n="Area" t="spb"/>
    <k n="Name" t="spb"/>
    <k n="Birth rate" t="spb"/>
    <k n="Population" t="spb"/>
    <k n="UniqueName" t="spb"/>
    <k n="Description" t="spb"/>
    <k n="Abbreviation" t="spb"/>
    <k n="Calling code" t="spb"/>
    <k n="Largest city" t="spb"/>
    <k n="Minimum wage" t="spb"/>
    <k n="Currency code" t="spb"/>
    <k n="CPI Change (%)" t="spb"/>
    <k n="Fertility rate" t="spb"/>
    <k n="Gasoline price" t="spb"/>
    <k n="Total tax rate" t="spb"/>
    <k n="Life expectancy" t="spb"/>
    <k n="National anthem" t="spb"/>
    <k n="Infant mortality" t="spb"/>
    <k n="Urban population" t="spb"/>
    <k n="Armed forces size" t="spb"/>
    <k n="Forested area (%)" t="spb"/>
    <k n="Unemployment rate" t="spb"/>
    <k n="Capital/Major City" t="spb"/>
    <k n="Agricultural land (%)" t="spb"/>
    <k n="Physicians per thousand" t="spb"/>
    <k n="Carbon dioxide emissions" t="spb"/>
    <k n="Maternal mortality ratio" t="spb"/>
    <k n="Electric power consumption" t="spb"/>
    <k n="Fossil fuel energy consumption" t="spb"/>
    <k n="Market cap of listed companies" t="spb"/>
    <k n="Population: Income share third 20%" t="spb"/>
    <k n="Population: Income share fourth 20%" t="spb"/>
    <k n="Population: Income share lowest 10%" t="spb"/>
    <k n="Population: Income share lowest 20%" t="spb"/>
    <k n="Population: Income share second 20%" t="spb"/>
    <k n="Out of pocket health expenditure (%)" t="spb"/>
    <k n="Population: Income share highest 10%" t="spb"/>
    <k n="Population: Income share highest 20%" t="spb"/>
    <k n="Gross primary education enrollment (%)" t="spb"/>
    <k n="Gross tertiary education enrollment (%)" t="spb"/>
    <k n="Population: Labor force participation (%)" t="spb"/>
  </s>
</spbStructures>
</file>

<file path=xl/richData/richStyles.xml><?xml version="1.0" encoding="utf-8"?>
<richStyleSheet xmlns="http://schemas.microsoft.com/office/spreadsheetml/2017/richdata2" xmlns:mc="http://schemas.openxmlformats.org/markup-compatibility/2006" xmlns:x="http://schemas.openxmlformats.org/spreadsheetml/2006/main" mc:Ignorable="x">
  <dxfs count="6">
    <x:dxf>
      <x:numFmt numFmtId="3" formatCode="#,##0"/>
    </x:dxf>
    <x:dxf>
      <x:numFmt numFmtId="0" formatCode="General"/>
    </x:dxf>
    <x:dxf>
      <x:numFmt numFmtId="14" formatCode="0.00%"/>
    </x:dxf>
    <x:dxf>
      <x:numFmt numFmtId="2" formatCode="0.00"/>
    </x:dxf>
    <x:dxf>
      <x:numFmt numFmtId="1" formatCode="0"/>
    </x:dxf>
    <x:dxf>
      <x:numFmt numFmtId="4" formatCode="#,##0.00"/>
    </x:dxf>
  </dxfs>
  <richProperties>
    <rPr n="IsTitleField" t="b"/>
    <rPr n="RequiresInlineAttribution" t="b"/>
    <rPr n="NumberFormat" t="s"/>
    <rPr n="IsHeroField" t="b"/>
  </richProperties>
  <richStyles>
    <rSty>
      <rpv i="0">1</rpv>
    </rSty>
    <rSty>
      <rpv i="1">1</rpv>
    </rSty>
    <rSty dxfid="0">
      <rpv i="2">#,##0</rpv>
    </rSty>
    <rSty dxfid="1">
      <rpv i="2">0.0000</rpv>
    </rSty>
    <rSty>
      <rpv i="3">1</rpv>
    </rSty>
    <rSty dxfid="2">
      <rpv i="2">0.0%</rpv>
    </rSty>
    <rSty dxfid="3">
      <rpv i="2">0.00</rpv>
    </rSty>
    <rSty dxfid="4">
      <rpv i="2">0</rpv>
    </rSty>
    <rSty dxfid="5">
      <rpv i="2">#,##0.00</rpv>
    </rSty>
    <rSty dxfid="1">
      <rpv i="2">_([$$-en-US]* #,##0.00_);_([$$-en-US]* (#,##0.00);_([$$-en-US]* "-"??_);_(@_)</rpv>
    </rSty>
    <rSty dxfid="1">
      <rpv i="2">_([$$-en-US]* #,##0_);_([$$-en-US]* (#,##0);_([$$-en-US]* "-"_);_(@_)</rpv>
    </rSty>
    <rSty dxfid="1">
      <rpv i="2">0.0</rpv>
    </rSty>
    <rSty dxfid="2"/>
  </richStyles>
</richStyleShee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ibge.gov.br/estatisticas/economicas/comercio/9052-sistema-de-contas-nacionais-brasil.html" TargetMode="External"/><Relationship Id="rId2" Type="http://schemas.openxmlformats.org/officeDocument/2006/relationships/hyperlink" Target="https://s2id.mi.gov.br/" TargetMode="External"/><Relationship Id="rId1" Type="http://schemas.openxmlformats.org/officeDocument/2006/relationships/hyperlink" Target="https://s2id.mi.gov.br/" TargetMode="External"/><Relationship Id="rId5" Type="http://schemas.openxmlformats.org/officeDocument/2006/relationships/hyperlink" Target="http://comexstat.mdic.gov.br/pt/municipio" TargetMode="External"/><Relationship Id="rId4" Type="http://schemas.openxmlformats.org/officeDocument/2006/relationships/hyperlink" Target="https://www.agesul.ms.gov.br/licitacao-de-obras-e-rodovias/" TargetMode="Externa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2FCAB4-739E-4A38-B9E3-651DBF9C4B36}">
  <dimension ref="A1:E14"/>
  <sheetViews>
    <sheetView tabSelected="1" topLeftCell="D1" workbookViewId="0">
      <selection activeCell="D18" sqref="D18"/>
    </sheetView>
  </sheetViews>
  <sheetFormatPr defaultRowHeight="15" x14ac:dyDescent="0.25"/>
  <cols>
    <col min="2" max="2" width="25.5703125" customWidth="1"/>
    <col min="3" max="3" width="255.7109375" bestFit="1" customWidth="1"/>
    <col min="4" max="4" width="109.5703125" bestFit="1" customWidth="1"/>
    <col min="5" max="5" width="89.140625" bestFit="1" customWidth="1"/>
  </cols>
  <sheetData>
    <row r="1" spans="1:5" x14ac:dyDescent="0.25">
      <c r="A1" t="s">
        <v>1291</v>
      </c>
      <c r="B1" t="s">
        <v>1292</v>
      </c>
      <c r="C1" t="s">
        <v>1293</v>
      </c>
      <c r="D1" t="s">
        <v>1294</v>
      </c>
      <c r="E1" t="s">
        <v>1295</v>
      </c>
    </row>
    <row r="2" spans="1:5" x14ac:dyDescent="0.25">
      <c r="A2" t="s">
        <v>1278</v>
      </c>
      <c r="B2" t="s">
        <v>1289</v>
      </c>
      <c r="C2" t="s">
        <v>1449</v>
      </c>
      <c r="D2" s="12" t="s">
        <v>1290</v>
      </c>
      <c r="E2" t="s">
        <v>1443</v>
      </c>
    </row>
    <row r="3" spans="1:5" x14ac:dyDescent="0.25">
      <c r="A3" t="s">
        <v>1279</v>
      </c>
      <c r="B3" t="s">
        <v>1300</v>
      </c>
      <c r="C3" t="s">
        <v>1343</v>
      </c>
      <c r="D3" s="12" t="s">
        <v>1290</v>
      </c>
      <c r="E3" t="s">
        <v>1443</v>
      </c>
    </row>
    <row r="4" spans="1:5" x14ac:dyDescent="0.25">
      <c r="A4" t="s">
        <v>1280</v>
      </c>
      <c r="B4" t="s">
        <v>1301</v>
      </c>
      <c r="C4" t="s">
        <v>1302</v>
      </c>
      <c r="D4" t="s">
        <v>1344</v>
      </c>
      <c r="E4" t="s">
        <v>1443</v>
      </c>
    </row>
    <row r="5" spans="1:5" x14ac:dyDescent="0.25">
      <c r="A5" t="s">
        <v>1281</v>
      </c>
      <c r="B5" t="s">
        <v>1304</v>
      </c>
      <c r="C5" t="s">
        <v>1303</v>
      </c>
      <c r="D5" t="s">
        <v>1345</v>
      </c>
      <c r="E5" t="s">
        <v>1443</v>
      </c>
    </row>
    <row r="6" spans="1:5" x14ac:dyDescent="0.25">
      <c r="A6" t="s">
        <v>1282</v>
      </c>
      <c r="B6" t="s">
        <v>1305</v>
      </c>
      <c r="C6" t="s">
        <v>1307</v>
      </c>
      <c r="D6" t="s">
        <v>1308</v>
      </c>
      <c r="E6" t="s">
        <v>1443</v>
      </c>
    </row>
    <row r="7" spans="1:5" x14ac:dyDescent="0.25">
      <c r="A7" t="s">
        <v>1283</v>
      </c>
      <c r="B7" t="s">
        <v>1342</v>
      </c>
      <c r="C7" t="s">
        <v>1445</v>
      </c>
      <c r="D7" s="12" t="s">
        <v>1446</v>
      </c>
      <c r="E7" t="s">
        <v>1443</v>
      </c>
    </row>
    <row r="8" spans="1:5" x14ac:dyDescent="0.25">
      <c r="A8" t="s">
        <v>1284</v>
      </c>
      <c r="B8" t="s">
        <v>1434</v>
      </c>
      <c r="C8" t="s">
        <v>1440</v>
      </c>
      <c r="E8" t="s">
        <v>1480</v>
      </c>
    </row>
    <row r="9" spans="1:5" x14ac:dyDescent="0.25">
      <c r="A9" t="s">
        <v>1285</v>
      </c>
      <c r="B9" t="s">
        <v>1439</v>
      </c>
      <c r="C9" t="s">
        <v>1441</v>
      </c>
      <c r="D9" s="12" t="s">
        <v>1442</v>
      </c>
      <c r="E9" t="s">
        <v>1480</v>
      </c>
    </row>
    <row r="10" spans="1:5" x14ac:dyDescent="0.25">
      <c r="A10" t="s">
        <v>1286</v>
      </c>
      <c r="B10" t="s">
        <v>1477</v>
      </c>
      <c r="C10" t="s">
        <v>1478</v>
      </c>
      <c r="D10" t="s">
        <v>1453</v>
      </c>
      <c r="E10" t="s">
        <v>1454</v>
      </c>
    </row>
    <row r="11" spans="1:5" x14ac:dyDescent="0.25">
      <c r="A11" t="s">
        <v>1287</v>
      </c>
      <c r="B11" t="s">
        <v>1444</v>
      </c>
      <c r="C11" t="s">
        <v>1448</v>
      </c>
      <c r="D11" s="12" t="s">
        <v>1447</v>
      </c>
      <c r="E11" t="s">
        <v>1479</v>
      </c>
    </row>
    <row r="12" spans="1:5" x14ac:dyDescent="0.25">
      <c r="A12" t="s">
        <v>1288</v>
      </c>
      <c r="B12" t="s">
        <v>1506</v>
      </c>
      <c r="C12" t="s">
        <v>1507</v>
      </c>
      <c r="D12" t="s">
        <v>1453</v>
      </c>
      <c r="E12" t="s">
        <v>1508</v>
      </c>
    </row>
    <row r="13" spans="1:5" x14ac:dyDescent="0.25">
      <c r="A13" t="s">
        <v>1450</v>
      </c>
      <c r="B13" t="s">
        <v>1509</v>
      </c>
      <c r="C13" t="s">
        <v>1510</v>
      </c>
      <c r="D13" t="s">
        <v>1511</v>
      </c>
      <c r="E13" t="s">
        <v>1508</v>
      </c>
    </row>
    <row r="14" spans="1:5" x14ac:dyDescent="0.25">
      <c r="A14" t="s">
        <v>1451</v>
      </c>
      <c r="B14" t="s">
        <v>1306</v>
      </c>
      <c r="C14" t="s">
        <v>1452</v>
      </c>
      <c r="D14" t="s">
        <v>1453</v>
      </c>
      <c r="E14" t="s">
        <v>1454</v>
      </c>
    </row>
  </sheetData>
  <phoneticPr fontId="13" type="noConversion"/>
  <hyperlinks>
    <hyperlink ref="D2" r:id="rId1" xr:uid="{01DFEAEB-1B46-407A-8EE6-6987039DF61D}"/>
    <hyperlink ref="D3" r:id="rId2" xr:uid="{584F0B0A-3630-4ADD-B3BE-C07FA0133BBD}"/>
    <hyperlink ref="D9" r:id="rId3" xr:uid="{40B85B5B-775E-4F10-9ACD-30E7E9704182}"/>
    <hyperlink ref="D7" r:id="rId4" xr:uid="{F720FBC9-50D1-4AD6-94DA-2B37B6B837C5}"/>
    <hyperlink ref="D11" r:id="rId5" xr:uid="{72EE5121-2222-4190-99D9-4F86E123DDE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5932DC-BF25-4AE6-84FF-B1FA3557442B}">
  <dimension ref="A1:H88"/>
  <sheetViews>
    <sheetView topLeftCell="A40" workbookViewId="0">
      <selection sqref="A1:G1"/>
    </sheetView>
  </sheetViews>
  <sheetFormatPr defaultRowHeight="15" x14ac:dyDescent="0.25"/>
  <cols>
    <col min="2" max="2" width="32.42578125" bestFit="1" customWidth="1"/>
    <col min="3" max="6" width="15.28515625" bestFit="1" customWidth="1"/>
    <col min="7" max="7" width="14.28515625" bestFit="1" customWidth="1"/>
    <col min="8" max="8" width="11.5703125" bestFit="1" customWidth="1"/>
  </cols>
  <sheetData>
    <row r="1" spans="1:7" x14ac:dyDescent="0.25">
      <c r="A1" s="5" t="s">
        <v>1473</v>
      </c>
      <c r="B1" s="5"/>
      <c r="C1" s="5"/>
      <c r="D1" s="5"/>
      <c r="E1" s="5"/>
      <c r="F1" s="5"/>
      <c r="G1" s="5"/>
    </row>
    <row r="2" spans="1:7" x14ac:dyDescent="0.25">
      <c r="A2" s="3"/>
      <c r="B2" s="3"/>
      <c r="C2" s="3"/>
      <c r="D2" s="3"/>
      <c r="E2" s="3"/>
      <c r="F2" s="3"/>
      <c r="G2" s="3"/>
    </row>
    <row r="3" spans="1:7" x14ac:dyDescent="0.25">
      <c r="A3" s="3"/>
      <c r="B3" s="3"/>
      <c r="C3" s="3"/>
      <c r="D3" s="3"/>
      <c r="E3" s="3"/>
      <c r="F3" s="3"/>
      <c r="G3" s="3"/>
    </row>
    <row r="4" spans="1:7" x14ac:dyDescent="0.25">
      <c r="A4" s="3"/>
      <c r="B4" s="3"/>
      <c r="C4" s="3"/>
      <c r="D4" s="3"/>
      <c r="E4" s="3"/>
      <c r="F4" s="3"/>
      <c r="G4" s="3"/>
    </row>
    <row r="5" spans="1:7" x14ac:dyDescent="0.25">
      <c r="A5" t="s">
        <v>1470</v>
      </c>
    </row>
    <row r="6" spans="1:7" x14ac:dyDescent="0.25">
      <c r="A6" s="49" t="s">
        <v>1273</v>
      </c>
      <c r="B6" s="46">
        <v>2019</v>
      </c>
      <c r="C6" s="46"/>
      <c r="D6" s="46"/>
      <c r="E6" s="46">
        <v>2020</v>
      </c>
      <c r="F6" s="46"/>
      <c r="G6" s="46"/>
    </row>
    <row r="7" spans="1:7" x14ac:dyDescent="0.25">
      <c r="A7" s="50"/>
      <c r="B7" s="47" t="s">
        <v>1274</v>
      </c>
      <c r="C7" s="47" t="s">
        <v>1275</v>
      </c>
      <c r="D7" s="47" t="s">
        <v>1276</v>
      </c>
      <c r="E7" s="47" t="s">
        <v>1274</v>
      </c>
      <c r="F7" s="47" t="s">
        <v>1275</v>
      </c>
      <c r="G7" s="47" t="s">
        <v>1276</v>
      </c>
    </row>
    <row r="8" spans="1:7" x14ac:dyDescent="0.25">
      <c r="A8" s="26" t="s">
        <v>14</v>
      </c>
      <c r="B8" s="48">
        <v>641.22</v>
      </c>
      <c r="C8" s="48">
        <v>540.70000000000005</v>
      </c>
      <c r="D8" s="48">
        <v>172.03</v>
      </c>
      <c r="E8" s="48">
        <v>37.4</v>
      </c>
      <c r="F8" s="48">
        <v>33.24</v>
      </c>
      <c r="G8" s="48">
        <v>20.96</v>
      </c>
    </row>
    <row r="9" spans="1:7" x14ac:dyDescent="0.25">
      <c r="A9" s="26" t="s">
        <v>46</v>
      </c>
      <c r="B9" s="48">
        <v>7.96</v>
      </c>
      <c r="C9" s="48">
        <v>6.62</v>
      </c>
      <c r="D9" s="48">
        <v>2.31</v>
      </c>
      <c r="E9" s="48">
        <v>134.94</v>
      </c>
      <c r="F9" s="48">
        <v>113.44</v>
      </c>
      <c r="G9" s="48">
        <v>58.32</v>
      </c>
    </row>
    <row r="10" spans="1:7" x14ac:dyDescent="0.25">
      <c r="A10" s="13"/>
      <c r="B10" s="52"/>
      <c r="C10" s="52"/>
      <c r="D10" s="52"/>
      <c r="E10" s="52"/>
      <c r="F10" s="52"/>
      <c r="G10" s="52"/>
    </row>
    <row r="11" spans="1:7" x14ac:dyDescent="0.25">
      <c r="A11" s="13"/>
      <c r="B11" s="52"/>
      <c r="C11" s="52"/>
      <c r="D11" s="52"/>
      <c r="E11" s="52"/>
      <c r="F11" s="52"/>
      <c r="G11" s="52"/>
    </row>
    <row r="12" spans="1:7" x14ac:dyDescent="0.25">
      <c r="A12" s="13"/>
      <c r="B12" s="52"/>
      <c r="C12" s="52"/>
      <c r="D12" s="52"/>
      <c r="E12" s="52"/>
      <c r="F12" s="52"/>
      <c r="G12" s="52"/>
    </row>
    <row r="13" spans="1:7" x14ac:dyDescent="0.25">
      <c r="A13" t="s">
        <v>1471</v>
      </c>
    </row>
    <row r="14" spans="1:7" x14ac:dyDescent="0.25">
      <c r="A14" s="49" t="s">
        <v>1273</v>
      </c>
      <c r="B14" s="46">
        <v>2019</v>
      </c>
      <c r="C14" s="46"/>
      <c r="D14" s="46"/>
      <c r="E14" s="46">
        <v>2020</v>
      </c>
      <c r="F14" s="46"/>
      <c r="G14" s="46"/>
    </row>
    <row r="15" spans="1:7" x14ac:dyDescent="0.25">
      <c r="A15" s="50"/>
      <c r="B15" s="47" t="s">
        <v>1274</v>
      </c>
      <c r="C15" s="47" t="s">
        <v>1275</v>
      </c>
      <c r="D15" s="47" t="s">
        <v>1276</v>
      </c>
      <c r="E15" s="47" t="s">
        <v>1274</v>
      </c>
      <c r="F15" s="47" t="s">
        <v>1275</v>
      </c>
      <c r="G15" s="47" t="s">
        <v>1276</v>
      </c>
    </row>
    <row r="16" spans="1:7" x14ac:dyDescent="0.25">
      <c r="A16" s="47" t="s">
        <v>14</v>
      </c>
      <c r="B16" s="51">
        <f>B8*1000000</f>
        <v>641220000</v>
      </c>
      <c r="C16" s="51">
        <f>C8*1000000</f>
        <v>540700000</v>
      </c>
      <c r="D16" s="51">
        <f>D8*1000000</f>
        <v>172030000</v>
      </c>
      <c r="E16" s="51">
        <f>E8*1000000</f>
        <v>37400000</v>
      </c>
      <c r="F16" s="51">
        <f>F8*1000000</f>
        <v>33240000.000000004</v>
      </c>
      <c r="G16" s="51">
        <f>G8*1000000</f>
        <v>20960000</v>
      </c>
    </row>
    <row r="17" spans="1:7" x14ac:dyDescent="0.25">
      <c r="A17" s="47" t="s">
        <v>46</v>
      </c>
      <c r="B17" s="51">
        <f>B9*1000000</f>
        <v>7960000</v>
      </c>
      <c r="C17" s="51">
        <f>C9*1000000</f>
        <v>6620000</v>
      </c>
      <c r="D17" s="51">
        <f>D9*1000000</f>
        <v>2310000</v>
      </c>
      <c r="E17" s="51">
        <f>E9*1000000</f>
        <v>134940000</v>
      </c>
      <c r="F17" s="51">
        <f>F9*1000000</f>
        <v>113440000</v>
      </c>
      <c r="G17" s="51">
        <f>G9*1000000</f>
        <v>58320000</v>
      </c>
    </row>
    <row r="18" spans="1:7" x14ac:dyDescent="0.25">
      <c r="B18" s="44"/>
      <c r="C18" s="44"/>
      <c r="D18" s="44"/>
      <c r="E18" s="44"/>
      <c r="F18" s="44"/>
      <c r="G18" s="44"/>
    </row>
    <row r="19" spans="1:7" x14ac:dyDescent="0.25">
      <c r="B19" s="44"/>
      <c r="C19" s="44"/>
      <c r="D19" s="44"/>
      <c r="E19" s="44"/>
      <c r="F19" s="44"/>
      <c r="G19" s="44"/>
    </row>
    <row r="20" spans="1:7" x14ac:dyDescent="0.25">
      <c r="B20" s="44"/>
      <c r="C20" s="44"/>
      <c r="D20" s="44"/>
      <c r="E20" s="44"/>
      <c r="F20" s="44"/>
      <c r="G20" s="44"/>
    </row>
    <row r="21" spans="1:7" x14ac:dyDescent="0.25">
      <c r="A21" t="s">
        <v>1472</v>
      </c>
      <c r="B21" s="44"/>
      <c r="C21" s="44"/>
      <c r="D21" s="44"/>
      <c r="E21" s="44"/>
      <c r="F21" s="44"/>
      <c r="G21" s="44"/>
    </row>
    <row r="22" spans="1:7" x14ac:dyDescent="0.25">
      <c r="A22" s="26" t="s">
        <v>1273</v>
      </c>
      <c r="B22" s="26">
        <v>2019</v>
      </c>
      <c r="C22" s="26">
        <v>2020</v>
      </c>
    </row>
    <row r="23" spans="1:7" x14ac:dyDescent="0.25">
      <c r="A23" s="26" t="s">
        <v>14</v>
      </c>
      <c r="B23" s="26">
        <v>15846.5681818546</v>
      </c>
      <c r="C23" s="26">
        <v>13798.074280243374</v>
      </c>
    </row>
    <row r="24" spans="1:7" x14ac:dyDescent="0.25">
      <c r="A24" s="26" t="s">
        <v>46</v>
      </c>
      <c r="B24" s="26">
        <v>3494.7307196153051</v>
      </c>
      <c r="C24" s="26">
        <v>12467.272073234699</v>
      </c>
    </row>
    <row r="25" spans="1:7" x14ac:dyDescent="0.25">
      <c r="A25" s="26" t="s">
        <v>1267</v>
      </c>
      <c r="B25" s="26">
        <v>19341.298901469927</v>
      </c>
      <c r="C25" s="26">
        <v>26265.346353478075</v>
      </c>
    </row>
    <row r="26" spans="1:7" x14ac:dyDescent="0.25">
      <c r="A26" s="13"/>
      <c r="B26" s="13"/>
      <c r="C26" s="13"/>
    </row>
    <row r="27" spans="1:7" x14ac:dyDescent="0.25">
      <c r="A27" s="13"/>
      <c r="B27" s="13"/>
      <c r="C27" s="13"/>
    </row>
    <row r="28" spans="1:7" x14ac:dyDescent="0.25">
      <c r="A28" s="13"/>
      <c r="B28" s="13"/>
      <c r="C28" s="13"/>
    </row>
    <row r="29" spans="1:7" x14ac:dyDescent="0.25">
      <c r="A29" t="s">
        <v>1474</v>
      </c>
    </row>
    <row r="30" spans="1:7" x14ac:dyDescent="0.25">
      <c r="A30" s="25" t="s">
        <v>1273</v>
      </c>
      <c r="B30" s="25">
        <v>2019</v>
      </c>
      <c r="C30" s="25"/>
      <c r="D30" s="25"/>
      <c r="E30" s="25">
        <v>2020</v>
      </c>
      <c r="F30" s="25"/>
      <c r="G30" s="25"/>
    </row>
    <row r="31" spans="1:7" x14ac:dyDescent="0.25">
      <c r="A31" s="25"/>
      <c r="B31" s="27" t="s">
        <v>1274</v>
      </c>
      <c r="C31" s="27" t="s">
        <v>1275</v>
      </c>
      <c r="D31" s="27" t="s">
        <v>1276</v>
      </c>
      <c r="E31" s="27" t="s">
        <v>1274</v>
      </c>
      <c r="F31" s="27" t="s">
        <v>1275</v>
      </c>
      <c r="G31" s="27" t="s">
        <v>1276</v>
      </c>
    </row>
    <row r="32" spans="1:7" x14ac:dyDescent="0.25">
      <c r="A32" s="27" t="s">
        <v>14</v>
      </c>
      <c r="B32" s="45">
        <f>B16/$B$23</f>
        <v>40464.281770121088</v>
      </c>
      <c r="C32" s="45">
        <f t="shared" ref="C32:D32" si="0">C16/$B$23</f>
        <v>34120.952486049209</v>
      </c>
      <c r="D32" s="45">
        <f t="shared" si="0"/>
        <v>10855.978280331135</v>
      </c>
      <c r="E32" s="45">
        <f>E16/$C$23</f>
        <v>2710.5231672473883</v>
      </c>
      <c r="F32" s="45">
        <f t="shared" ref="F32:G32" si="1">F16/$C$23</f>
        <v>2409.0318203022248</v>
      </c>
      <c r="G32" s="45">
        <f t="shared" si="1"/>
        <v>1519.0525557621727</v>
      </c>
    </row>
    <row r="33" spans="1:8" x14ac:dyDescent="0.25">
      <c r="A33" s="27" t="s">
        <v>46</v>
      </c>
      <c r="B33" s="45">
        <f>B17/$B$24</f>
        <v>2277.7148337415324</v>
      </c>
      <c r="C33" s="45">
        <f t="shared" ref="C33:D33" si="2">C17/$B$24</f>
        <v>1894.2804270564</v>
      </c>
      <c r="D33" s="45">
        <f t="shared" si="2"/>
        <v>660.99513391242954</v>
      </c>
      <c r="E33" s="45">
        <f>E17/$C$24</f>
        <v>10823.538558181886</v>
      </c>
      <c r="F33" s="45">
        <f t="shared" ref="F33:G33" si="3">F17/$C$24</f>
        <v>9099.0233736486825</v>
      </c>
      <c r="G33" s="45">
        <f t="shared" si="3"/>
        <v>4677.8477005570448</v>
      </c>
    </row>
    <row r="37" spans="1:8" x14ac:dyDescent="0.25">
      <c r="A37" t="s">
        <v>1476</v>
      </c>
    </row>
    <row r="38" spans="1:8" x14ac:dyDescent="0.25">
      <c r="A38" s="47" t="s">
        <v>1455</v>
      </c>
      <c r="B38" s="47" t="s">
        <v>1456</v>
      </c>
      <c r="C38" s="47">
        <v>2019</v>
      </c>
      <c r="D38" s="47">
        <v>2020</v>
      </c>
      <c r="E38" s="47">
        <v>2019</v>
      </c>
      <c r="F38" s="47">
        <v>2020</v>
      </c>
      <c r="G38" s="47">
        <v>2019</v>
      </c>
      <c r="H38" s="47">
        <v>2020</v>
      </c>
    </row>
    <row r="39" spans="1:8" x14ac:dyDescent="0.25">
      <c r="A39" s="47" t="s">
        <v>14</v>
      </c>
      <c r="B39" s="47" t="s">
        <v>26</v>
      </c>
      <c r="C39" s="48">
        <v>2038.9557538319</v>
      </c>
      <c r="D39" s="48">
        <v>628.87572780597998</v>
      </c>
      <c r="E39" s="53">
        <f>C39/$C$61</f>
        <v>0.1054197944108573</v>
      </c>
      <c r="F39" s="48">
        <f>D39/$D$61</f>
        <v>2.394317285378968E-2</v>
      </c>
      <c r="G39" s="48">
        <f>E39*$B$16</f>
        <v>67597280.57212992</v>
      </c>
      <c r="H39" s="48">
        <f>$E$16*F39</f>
        <v>895474.66473173408</v>
      </c>
    </row>
    <row r="40" spans="1:8" x14ac:dyDescent="0.25">
      <c r="A40" s="47" t="s">
        <v>14</v>
      </c>
      <c r="B40" s="47" t="s">
        <v>27</v>
      </c>
      <c r="C40" s="48">
        <v>0.33263318989984703</v>
      </c>
      <c r="D40" s="48">
        <v>1.6820490563494399</v>
      </c>
      <c r="E40" s="53">
        <f t="shared" ref="E40:E60" si="4">C40/$C$61</f>
        <v>1.7198079177328007E-5</v>
      </c>
      <c r="F40" s="48">
        <f t="shared" ref="F40:F60" si="5">D40/$D$61</f>
        <v>6.4040619670971969E-5</v>
      </c>
      <c r="G40" s="48">
        <f t="shared" ref="G40:G48" si="6">E40*$B$16</f>
        <v>11027.752330086265</v>
      </c>
      <c r="H40" s="48">
        <f t="shared" ref="H40:H48" si="7">$E$16*F40</f>
        <v>2395.1191756943517</v>
      </c>
    </row>
    <row r="41" spans="1:8" x14ac:dyDescent="0.25">
      <c r="A41" s="47" t="s">
        <v>14</v>
      </c>
      <c r="B41" s="47" t="s">
        <v>1467</v>
      </c>
      <c r="C41" s="48">
        <v>10542.2075995498</v>
      </c>
      <c r="D41" s="48">
        <v>11265.8808813839</v>
      </c>
      <c r="E41" s="53">
        <f t="shared" si="4"/>
        <v>0.54506202780148327</v>
      </c>
      <c r="F41" s="48">
        <f t="shared" si="5"/>
        <v>0.42892565473030836</v>
      </c>
      <c r="G41" s="48">
        <f t="shared" si="6"/>
        <v>349504673.46686709</v>
      </c>
      <c r="H41" s="48">
        <f t="shared" si="7"/>
        <v>16041819.486913532</v>
      </c>
    </row>
    <row r="42" spans="1:8" x14ac:dyDescent="0.25">
      <c r="A42" s="47" t="s">
        <v>14</v>
      </c>
      <c r="B42" s="47" t="s">
        <v>31</v>
      </c>
      <c r="C42" s="48">
        <v>46.916531516026701</v>
      </c>
      <c r="D42" s="48">
        <v>46.047182327576699</v>
      </c>
      <c r="E42" s="53">
        <f t="shared" si="4"/>
        <v>2.4257177222188047E-3</v>
      </c>
      <c r="F42" s="48">
        <f t="shared" si="5"/>
        <v>1.7531534405781442E-3</v>
      </c>
      <c r="G42" s="48">
        <f t="shared" si="6"/>
        <v>1555418.7178411419</v>
      </c>
      <c r="H42" s="48">
        <f t="shared" si="7"/>
        <v>65567.938677622587</v>
      </c>
    </row>
    <row r="43" spans="1:8" x14ac:dyDescent="0.25">
      <c r="A43" s="47" t="s">
        <v>14</v>
      </c>
      <c r="B43" s="47" t="s">
        <v>1461</v>
      </c>
      <c r="C43" s="48">
        <v>23.855174138537901</v>
      </c>
      <c r="D43" s="48">
        <v>34.376696020806698</v>
      </c>
      <c r="E43" s="53">
        <f t="shared" si="4"/>
        <v>1.2333801499094211E-3</v>
      </c>
      <c r="F43" s="48">
        <f t="shared" si="5"/>
        <v>1.3088232516779476E-3</v>
      </c>
      <c r="G43" s="48">
        <f t="shared" si="6"/>
        <v>790868.019724919</v>
      </c>
      <c r="H43" s="48">
        <f t="shared" si="7"/>
        <v>48949.989612755242</v>
      </c>
    </row>
    <row r="44" spans="1:8" x14ac:dyDescent="0.25">
      <c r="A44" s="47" t="s">
        <v>14</v>
      </c>
      <c r="B44" s="47" t="s">
        <v>34</v>
      </c>
      <c r="C44" s="48">
        <v>288.37336626297702</v>
      </c>
      <c r="D44" s="48">
        <v>93.207015412635002</v>
      </c>
      <c r="E44" s="53">
        <f t="shared" si="4"/>
        <v>1.490972078618054E-2</v>
      </c>
      <c r="F44" s="48">
        <f t="shared" si="5"/>
        <v>3.5486688109213709E-3</v>
      </c>
      <c r="G44" s="48">
        <f t="shared" si="6"/>
        <v>9560411.1625146866</v>
      </c>
      <c r="H44" s="48">
        <f t="shared" si="7"/>
        <v>132720.21352845928</v>
      </c>
    </row>
    <row r="45" spans="1:8" x14ac:dyDescent="0.25">
      <c r="A45" s="47" t="s">
        <v>14</v>
      </c>
      <c r="B45" s="47" t="s">
        <v>577</v>
      </c>
      <c r="C45" s="48">
        <v>86.771507343415493</v>
      </c>
      <c r="D45" s="48">
        <v>526.96795777544003</v>
      </c>
      <c r="E45" s="53">
        <f t="shared" si="4"/>
        <v>4.4863329906359552E-3</v>
      </c>
      <c r="F45" s="48">
        <f t="shared" si="5"/>
        <v>2.0063240388438989E-2</v>
      </c>
      <c r="G45" s="48">
        <f t="shared" si="6"/>
        <v>2876726.440255587</v>
      </c>
      <c r="H45" s="48">
        <f t="shared" si="7"/>
        <v>750365.19052761816</v>
      </c>
    </row>
    <row r="46" spans="1:8" x14ac:dyDescent="0.25">
      <c r="A46" s="47" t="s">
        <v>14</v>
      </c>
      <c r="B46" s="47" t="s">
        <v>35</v>
      </c>
      <c r="C46" s="48">
        <v>2638.40215961182</v>
      </c>
      <c r="D46" s="48">
        <v>1006.95329316087</v>
      </c>
      <c r="E46" s="53">
        <f t="shared" si="4"/>
        <v>0.13641287346070138</v>
      </c>
      <c r="F46" s="48">
        <f t="shared" si="5"/>
        <v>3.8337712345739863E-2</v>
      </c>
      <c r="G46" s="48">
        <f t="shared" si="6"/>
        <v>87470662.720470935</v>
      </c>
      <c r="H46" s="48">
        <f t="shared" si="7"/>
        <v>1433830.4417306709</v>
      </c>
    </row>
    <row r="47" spans="1:8" x14ac:dyDescent="0.25">
      <c r="A47" s="47" t="s">
        <v>14</v>
      </c>
      <c r="B47" s="47" t="s">
        <v>1457</v>
      </c>
      <c r="C47" s="48">
        <v>168.81715406089501</v>
      </c>
      <c r="D47" s="48">
        <v>183.74715511934801</v>
      </c>
      <c r="E47" s="53">
        <f t="shared" si="4"/>
        <v>8.7283255856236731E-3</v>
      </c>
      <c r="F47" s="48">
        <f t="shared" si="5"/>
        <v>6.9958017170794352E-3</v>
      </c>
      <c r="G47" s="48">
        <f t="shared" si="6"/>
        <v>5596776.9320136113</v>
      </c>
      <c r="H47" s="48">
        <f t="shared" si="7"/>
        <v>261642.98421877087</v>
      </c>
    </row>
    <row r="48" spans="1:8" x14ac:dyDescent="0.25">
      <c r="A48" s="47" t="s">
        <v>14</v>
      </c>
      <c r="B48" s="47" t="s">
        <v>38</v>
      </c>
      <c r="C48" s="48">
        <v>11.936302349353699</v>
      </c>
      <c r="D48" s="48">
        <v>10.336322180468599</v>
      </c>
      <c r="E48" s="53">
        <f t="shared" si="4"/>
        <v>6.1714067964931498E-4</v>
      </c>
      <c r="F48" s="48">
        <f t="shared" si="5"/>
        <v>3.9353458512835703E-4</v>
      </c>
      <c r="G48" s="48">
        <f t="shared" si="6"/>
        <v>395722.94660473376</v>
      </c>
      <c r="H48" s="48">
        <f t="shared" si="7"/>
        <v>14718.193483800553</v>
      </c>
    </row>
    <row r="49" spans="1:8" x14ac:dyDescent="0.25">
      <c r="A49" s="47" t="s">
        <v>46</v>
      </c>
      <c r="B49" s="47" t="s">
        <v>1459</v>
      </c>
      <c r="C49" s="48">
        <v>829.21459738659905</v>
      </c>
      <c r="D49" s="48">
        <v>4632.4763998274802</v>
      </c>
      <c r="E49" s="53">
        <f t="shared" si="4"/>
        <v>4.2872746117561901E-2</v>
      </c>
      <c r="F49" s="48">
        <f t="shared" si="5"/>
        <v>0.17637218019072665</v>
      </c>
      <c r="G49" s="48">
        <f>$B$17*E49</f>
        <v>341267.05909579271</v>
      </c>
      <c r="H49" s="48">
        <f>$E$17*F49</f>
        <v>23799661.994936652</v>
      </c>
    </row>
    <row r="50" spans="1:8" x14ac:dyDescent="0.25">
      <c r="A50" s="47" t="s">
        <v>46</v>
      </c>
      <c r="B50" s="47" t="s">
        <v>1460</v>
      </c>
      <c r="C50" s="48">
        <v>1580.9045995996601</v>
      </c>
      <c r="D50" s="48">
        <v>2803.4085574556798</v>
      </c>
      <c r="E50" s="53">
        <f t="shared" si="4"/>
        <v>8.1737250825460961E-2</v>
      </c>
      <c r="F50" s="48">
        <f t="shared" si="5"/>
        <v>0.10673411725577533</v>
      </c>
      <c r="G50" s="48">
        <f t="shared" ref="G50:G60" si="8">$B$17*E50</f>
        <v>650628.51657066925</v>
      </c>
      <c r="H50" s="48">
        <f t="shared" ref="H50:H60" si="9">$E$17*F50</f>
        <v>14402701.782494323</v>
      </c>
    </row>
    <row r="51" spans="1:8" x14ac:dyDescent="0.25">
      <c r="A51" s="47" t="s">
        <v>46</v>
      </c>
      <c r="B51" s="47" t="s">
        <v>1465</v>
      </c>
      <c r="C51" s="48">
        <v>0.89912639540613803</v>
      </c>
      <c r="D51" s="48">
        <v>1.6253997357988199</v>
      </c>
      <c r="E51" s="53">
        <f t="shared" si="4"/>
        <v>4.6487384326489311E-5</v>
      </c>
      <c r="F51" s="48">
        <f t="shared" si="5"/>
        <v>6.1883811236457706E-5</v>
      </c>
      <c r="G51" s="48">
        <f t="shared" si="8"/>
        <v>370.03957923885491</v>
      </c>
      <c r="H51" s="48">
        <f t="shared" si="9"/>
        <v>8350.6014882476029</v>
      </c>
    </row>
    <row r="52" spans="1:8" x14ac:dyDescent="0.25">
      <c r="A52" s="47" t="s">
        <v>46</v>
      </c>
      <c r="B52" s="47" t="s">
        <v>1466</v>
      </c>
      <c r="C52" s="48">
        <v>0.269447409285684</v>
      </c>
      <c r="D52" s="48">
        <v>2.7721853402788601</v>
      </c>
      <c r="E52" s="53">
        <f t="shared" si="4"/>
        <v>1.3931195141460028E-5</v>
      </c>
      <c r="F52" s="48">
        <f t="shared" si="5"/>
        <v>1.0554535634028544E-4</v>
      </c>
      <c r="G52" s="48">
        <f t="shared" si="8"/>
        <v>110.89231332602182</v>
      </c>
      <c r="H52" s="48">
        <f t="shared" si="9"/>
        <v>14242.290384558117</v>
      </c>
    </row>
    <row r="53" spans="1:8" x14ac:dyDescent="0.25">
      <c r="A53" s="47" t="s">
        <v>46</v>
      </c>
      <c r="B53" s="47" t="s">
        <v>1226</v>
      </c>
      <c r="C53" s="48">
        <v>24.9758139027639</v>
      </c>
      <c r="D53" s="48">
        <v>217.823900250572</v>
      </c>
      <c r="E53" s="53">
        <f t="shared" si="4"/>
        <v>1.2913204035570618E-3</v>
      </c>
      <c r="F53" s="48">
        <f t="shared" si="5"/>
        <v>8.2932049446105098E-3</v>
      </c>
      <c r="G53" s="48">
        <f t="shared" si="8"/>
        <v>10278.910412314211</v>
      </c>
      <c r="H53" s="48">
        <f t="shared" si="9"/>
        <v>1119085.0752257423</v>
      </c>
    </row>
    <row r="54" spans="1:8" x14ac:dyDescent="0.25">
      <c r="A54" s="47" t="s">
        <v>46</v>
      </c>
      <c r="B54" s="47" t="s">
        <v>677</v>
      </c>
      <c r="C54" s="48">
        <v>0.16849541497110099</v>
      </c>
      <c r="D54" s="48">
        <v>1.8549021113629001</v>
      </c>
      <c r="E54" s="53">
        <f t="shared" si="4"/>
        <v>8.7116907623145949E-6</v>
      </c>
      <c r="F54" s="48">
        <f t="shared" si="5"/>
        <v>7.0621650535260223E-5</v>
      </c>
      <c r="G54" s="48">
        <f t="shared" si="8"/>
        <v>69.345058468024178</v>
      </c>
      <c r="H54" s="48">
        <f t="shared" si="9"/>
        <v>9529.6855232280141</v>
      </c>
    </row>
    <row r="55" spans="1:8" x14ac:dyDescent="0.25">
      <c r="A55" s="47" t="s">
        <v>46</v>
      </c>
      <c r="B55" s="47" t="s">
        <v>1462</v>
      </c>
      <c r="C55" s="48">
        <v>0.199725168607987</v>
      </c>
      <c r="D55" s="48">
        <v>2.6748647126662402</v>
      </c>
      <c r="E55" s="53">
        <f t="shared" si="4"/>
        <v>1.0326357584640193E-5</v>
      </c>
      <c r="F55" s="48">
        <f t="shared" si="5"/>
        <v>1.0184007005535004E-4</v>
      </c>
      <c r="G55" s="48">
        <f t="shared" si="8"/>
        <v>82.197806373735929</v>
      </c>
      <c r="H55" s="48">
        <f t="shared" si="9"/>
        <v>13742.299053268935</v>
      </c>
    </row>
    <row r="56" spans="1:8" x14ac:dyDescent="0.25">
      <c r="A56" s="47" t="s">
        <v>46</v>
      </c>
      <c r="B56" s="47" t="s">
        <v>1463</v>
      </c>
      <c r="C56" s="48">
        <v>1.4409263073390699</v>
      </c>
      <c r="D56" s="48">
        <v>0.88677974861946296</v>
      </c>
      <c r="E56" s="53">
        <f t="shared" si="4"/>
        <v>7.449997617427651E-5</v>
      </c>
      <c r="F56" s="48">
        <f t="shared" si="5"/>
        <v>3.3762347417209482E-5</v>
      </c>
      <c r="G56" s="48">
        <f t="shared" si="8"/>
        <v>593.01981034724099</v>
      </c>
      <c r="H56" s="48">
        <f t="shared" si="9"/>
        <v>4555.8911604782479</v>
      </c>
    </row>
    <row r="57" spans="1:8" x14ac:dyDescent="0.25">
      <c r="A57" s="47" t="s">
        <v>46</v>
      </c>
      <c r="B57" s="47" t="s">
        <v>1468</v>
      </c>
      <c r="C57" s="48">
        <v>714.18016300180204</v>
      </c>
      <c r="D57" s="48">
        <v>3675.9555274234699</v>
      </c>
      <c r="E57" s="53">
        <f t="shared" si="4"/>
        <v>3.6925139652721296E-2</v>
      </c>
      <c r="F57" s="48">
        <f t="shared" si="5"/>
        <v>0.1399545803795082</v>
      </c>
      <c r="G57" s="48">
        <f t="shared" si="8"/>
        <v>293924.11163566151</v>
      </c>
      <c r="H57" s="48">
        <f t="shared" si="9"/>
        <v>18885471.076410837</v>
      </c>
    </row>
    <row r="58" spans="1:8" x14ac:dyDescent="0.25">
      <c r="A58" s="47" t="s">
        <v>46</v>
      </c>
      <c r="B58" s="47" t="s">
        <v>1464</v>
      </c>
      <c r="C58" s="48">
        <v>35.6796303934712</v>
      </c>
      <c r="D58" s="48">
        <v>36.964407932625797</v>
      </c>
      <c r="E58" s="53">
        <f t="shared" si="4"/>
        <v>1.8447380693113412E-3</v>
      </c>
      <c r="F58" s="48">
        <f t="shared" si="5"/>
        <v>1.4073451549109668E-3</v>
      </c>
      <c r="G58" s="48">
        <f t="shared" si="8"/>
        <v>14684.115031718276</v>
      </c>
      <c r="H58" s="48">
        <f t="shared" si="9"/>
        <v>189907.15520368586</v>
      </c>
    </row>
    <row r="59" spans="1:8" x14ac:dyDescent="0.25">
      <c r="A59" s="47" t="s">
        <v>46</v>
      </c>
      <c r="B59" s="47" t="s">
        <v>1469</v>
      </c>
      <c r="C59" s="48">
        <v>0.18302088177895501</v>
      </c>
      <c r="D59" s="48">
        <v>1.00661484978425</v>
      </c>
      <c r="E59" s="53">
        <f t="shared" si="4"/>
        <v>9.4626985866520847E-6</v>
      </c>
      <c r="F59" s="48">
        <f t="shared" si="5"/>
        <v>3.8324826797913263E-5</v>
      </c>
      <c r="G59" s="48">
        <f t="shared" si="8"/>
        <v>75.323080749750588</v>
      </c>
      <c r="H59" s="48">
        <f t="shared" si="9"/>
        <v>5171.5521281104157</v>
      </c>
    </row>
    <row r="60" spans="1:8" x14ac:dyDescent="0.25">
      <c r="A60" s="47" t="s">
        <v>46</v>
      </c>
      <c r="B60" s="47" t="s">
        <v>1458</v>
      </c>
      <c r="C60" s="48">
        <v>306.61517375362001</v>
      </c>
      <c r="D60" s="48">
        <v>1089.8225338463601</v>
      </c>
      <c r="E60" s="53">
        <f t="shared" si="4"/>
        <v>1.5852873962374753E-2</v>
      </c>
      <c r="F60" s="48">
        <f t="shared" si="5"/>
        <v>4.1492791268752681E-2</v>
      </c>
      <c r="G60" s="48">
        <f t="shared" si="8"/>
        <v>126188.87674050304</v>
      </c>
      <c r="H60" s="48">
        <f t="shared" si="9"/>
        <v>5599037.2538054865</v>
      </c>
    </row>
    <row r="61" spans="1:8" x14ac:dyDescent="0.25">
      <c r="A61" s="54" t="s">
        <v>1267</v>
      </c>
      <c r="B61" s="54"/>
      <c r="C61" s="48">
        <f>SUM(C39:C60)</f>
        <v>19341.298901469927</v>
      </c>
      <c r="D61" s="48">
        <f>SUM(D39:D60)</f>
        <v>26265.346353478075</v>
      </c>
      <c r="E61" s="48">
        <f t="shared" ref="E61:H61" si="10">SUM(E39:E60)</f>
        <v>1</v>
      </c>
      <c r="F61" s="48">
        <f t="shared" si="10"/>
        <v>1</v>
      </c>
      <c r="G61" s="48">
        <f t="shared" si="10"/>
        <v>526797841.13788784</v>
      </c>
      <c r="H61" s="48">
        <f t="shared" si="10"/>
        <v>83698940.880415276</v>
      </c>
    </row>
    <row r="65" spans="1:4" x14ac:dyDescent="0.25">
      <c r="A65" t="s">
        <v>1475</v>
      </c>
    </row>
    <row r="66" spans="1:4" x14ac:dyDescent="0.25">
      <c r="A66" s="47" t="s">
        <v>1455</v>
      </c>
      <c r="B66" s="47" t="s">
        <v>1456</v>
      </c>
      <c r="C66" s="47">
        <v>2019</v>
      </c>
      <c r="D66" s="47">
        <v>2020</v>
      </c>
    </row>
    <row r="67" spans="1:4" x14ac:dyDescent="0.25">
      <c r="A67" s="47" t="s">
        <v>14</v>
      </c>
      <c r="B67" s="47" t="e" vm="1">
        <v>#VALUE!</v>
      </c>
      <c r="C67" s="51">
        <v>67597280.57212992</v>
      </c>
      <c r="D67" s="51">
        <v>895474.66473173408</v>
      </c>
    </row>
    <row r="68" spans="1:4" x14ac:dyDescent="0.25">
      <c r="A68" s="47" t="s">
        <v>14</v>
      </c>
      <c r="B68" s="47" t="e" vm="2">
        <v>#VALUE!</v>
      </c>
      <c r="C68" s="51">
        <v>11027.752330086265</v>
      </c>
      <c r="D68" s="51">
        <v>2395.1191756943517</v>
      </c>
    </row>
    <row r="69" spans="1:4" x14ac:dyDescent="0.25">
      <c r="A69" s="47" t="s">
        <v>14</v>
      </c>
      <c r="B69" s="47" t="e" vm="3">
        <v>#VALUE!</v>
      </c>
      <c r="C69" s="51">
        <v>349504673.46686709</v>
      </c>
      <c r="D69" s="51">
        <v>16041819.486913532</v>
      </c>
    </row>
    <row r="70" spans="1:4" x14ac:dyDescent="0.25">
      <c r="A70" s="47" t="s">
        <v>14</v>
      </c>
      <c r="B70" s="47" t="e" vm="4">
        <v>#VALUE!</v>
      </c>
      <c r="C70" s="51">
        <v>1555418.7178411419</v>
      </c>
      <c r="D70" s="51">
        <v>65567.938677622587</v>
      </c>
    </row>
    <row r="71" spans="1:4" x14ac:dyDescent="0.25">
      <c r="A71" s="47" t="s">
        <v>14</v>
      </c>
      <c r="B71" s="47" t="e" vm="5">
        <v>#VALUE!</v>
      </c>
      <c r="C71" s="51">
        <v>790868.019724919</v>
      </c>
      <c r="D71" s="51">
        <v>48949.989612755242</v>
      </c>
    </row>
    <row r="72" spans="1:4" x14ac:dyDescent="0.25">
      <c r="A72" s="47" t="s">
        <v>14</v>
      </c>
      <c r="B72" s="47" t="e" vm="6">
        <v>#VALUE!</v>
      </c>
      <c r="C72" s="51">
        <v>9560411.1625146866</v>
      </c>
      <c r="D72" s="51">
        <v>132720.21352845928</v>
      </c>
    </row>
    <row r="73" spans="1:4" x14ac:dyDescent="0.25">
      <c r="A73" s="47" t="s">
        <v>14</v>
      </c>
      <c r="B73" s="47" t="e" vm="7">
        <v>#VALUE!</v>
      </c>
      <c r="C73" s="51">
        <v>2876726.440255587</v>
      </c>
      <c r="D73" s="51">
        <v>750365.19052761816</v>
      </c>
    </row>
    <row r="74" spans="1:4" x14ac:dyDescent="0.25">
      <c r="A74" s="47" t="s">
        <v>14</v>
      </c>
      <c r="B74" s="47" t="e" vm="8">
        <v>#VALUE!</v>
      </c>
      <c r="C74" s="51">
        <v>87470662.720470935</v>
      </c>
      <c r="D74" s="51">
        <v>1433830.4417306709</v>
      </c>
    </row>
    <row r="75" spans="1:4" x14ac:dyDescent="0.25">
      <c r="A75" s="47" t="s">
        <v>14</v>
      </c>
      <c r="B75" s="47" t="e" vm="9">
        <v>#VALUE!</v>
      </c>
      <c r="C75" s="51">
        <v>5596776.9320136113</v>
      </c>
      <c r="D75" s="51">
        <v>261642.98421877087</v>
      </c>
    </row>
    <row r="76" spans="1:4" x14ac:dyDescent="0.25">
      <c r="A76" s="47" t="s">
        <v>14</v>
      </c>
      <c r="B76" s="47" t="e" vm="10">
        <v>#VALUE!</v>
      </c>
      <c r="C76" s="51">
        <v>395722.94660473376</v>
      </c>
      <c r="D76" s="51">
        <v>14718.193483800553</v>
      </c>
    </row>
    <row r="77" spans="1:4" x14ac:dyDescent="0.25">
      <c r="A77" s="47" t="s">
        <v>46</v>
      </c>
      <c r="B77" s="47" t="e" vm="11">
        <v>#VALUE!</v>
      </c>
      <c r="C77" s="51">
        <v>341267.05909579271</v>
      </c>
      <c r="D77" s="51">
        <v>23799661.994936652</v>
      </c>
    </row>
    <row r="78" spans="1:4" x14ac:dyDescent="0.25">
      <c r="A78" s="47" t="s">
        <v>46</v>
      </c>
      <c r="B78" s="47" t="e" vm="12">
        <v>#VALUE!</v>
      </c>
      <c r="C78" s="51">
        <v>650628.51657066925</v>
      </c>
      <c r="D78" s="51">
        <v>14402701.782494323</v>
      </c>
    </row>
    <row r="79" spans="1:4" x14ac:dyDescent="0.25">
      <c r="A79" s="47" t="s">
        <v>46</v>
      </c>
      <c r="B79" s="47" t="e" vm="13">
        <v>#VALUE!</v>
      </c>
      <c r="C79" s="51">
        <v>370.03957923885491</v>
      </c>
      <c r="D79" s="51">
        <v>8350.6014882476029</v>
      </c>
    </row>
    <row r="80" spans="1:4" x14ac:dyDescent="0.25">
      <c r="A80" s="47" t="s">
        <v>46</v>
      </c>
      <c r="B80" s="47" t="e" vm="14">
        <v>#VALUE!</v>
      </c>
      <c r="C80" s="51">
        <v>110.89231332602182</v>
      </c>
      <c r="D80" s="51">
        <v>14242.290384558117</v>
      </c>
    </row>
    <row r="81" spans="1:4" x14ac:dyDescent="0.25">
      <c r="A81" s="47" t="s">
        <v>46</v>
      </c>
      <c r="B81" s="47" t="e" vm="15">
        <v>#VALUE!</v>
      </c>
      <c r="C81" s="51">
        <v>10278.910412314211</v>
      </c>
      <c r="D81" s="51">
        <v>1119085.0752257423</v>
      </c>
    </row>
    <row r="82" spans="1:4" x14ac:dyDescent="0.25">
      <c r="A82" s="47" t="s">
        <v>46</v>
      </c>
      <c r="B82" s="47" t="e" vm="16">
        <v>#VALUE!</v>
      </c>
      <c r="C82" s="51">
        <v>69.345058468024178</v>
      </c>
      <c r="D82" s="51">
        <v>9529.6855232280141</v>
      </c>
    </row>
    <row r="83" spans="1:4" x14ac:dyDescent="0.25">
      <c r="A83" s="47" t="s">
        <v>46</v>
      </c>
      <c r="B83" s="47" t="e" vm="17">
        <v>#VALUE!</v>
      </c>
      <c r="C83" s="51">
        <v>82.197806373735929</v>
      </c>
      <c r="D83" s="51">
        <v>13742.299053268935</v>
      </c>
    </row>
    <row r="84" spans="1:4" x14ac:dyDescent="0.25">
      <c r="A84" s="47" t="s">
        <v>46</v>
      </c>
      <c r="B84" s="47" t="e" vm="18">
        <v>#VALUE!</v>
      </c>
      <c r="C84" s="51">
        <v>593.01981034724099</v>
      </c>
      <c r="D84" s="51">
        <v>4555.8911604782479</v>
      </c>
    </row>
    <row r="85" spans="1:4" x14ac:dyDescent="0.25">
      <c r="A85" s="47" t="s">
        <v>46</v>
      </c>
      <c r="B85" s="47" t="e" vm="19">
        <v>#VALUE!</v>
      </c>
      <c r="C85" s="51">
        <v>293924.11163566151</v>
      </c>
      <c r="D85" s="51">
        <v>18885471.076410837</v>
      </c>
    </row>
    <row r="86" spans="1:4" x14ac:dyDescent="0.25">
      <c r="A86" s="47" t="s">
        <v>46</v>
      </c>
      <c r="B86" s="47" t="e" vm="20">
        <v>#VALUE!</v>
      </c>
      <c r="C86" s="51">
        <v>14684.115031718276</v>
      </c>
      <c r="D86" s="51">
        <v>189907.15520368586</v>
      </c>
    </row>
    <row r="87" spans="1:4" x14ac:dyDescent="0.25">
      <c r="A87" s="47" t="s">
        <v>46</v>
      </c>
      <c r="B87" s="47" t="e" vm="21">
        <v>#VALUE!</v>
      </c>
      <c r="C87" s="51">
        <v>75.323080749750588</v>
      </c>
      <c r="D87" s="51">
        <v>5171.5521281104157</v>
      </c>
    </row>
    <row r="88" spans="1:4" x14ac:dyDescent="0.25">
      <c r="A88" s="47" t="s">
        <v>46</v>
      </c>
      <c r="B88" s="47" t="e" vm="22">
        <v>#VALUE!</v>
      </c>
      <c r="C88" s="51">
        <v>126188.87674050304</v>
      </c>
      <c r="D88" s="51">
        <v>5599037.2538054865</v>
      </c>
    </row>
  </sheetData>
  <mergeCells count="11">
    <mergeCell ref="A1:G1"/>
    <mergeCell ref="A14:A15"/>
    <mergeCell ref="A61:B61"/>
    <mergeCell ref="B6:D6"/>
    <mergeCell ref="E6:G6"/>
    <mergeCell ref="B14:D14"/>
    <mergeCell ref="E14:G14"/>
    <mergeCell ref="A30:A31"/>
    <mergeCell ref="B30:D30"/>
    <mergeCell ref="E30:G30"/>
    <mergeCell ref="A6:A7"/>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B340D9-145B-4124-9337-BDF256F552DE}">
  <dimension ref="A1:G127"/>
  <sheetViews>
    <sheetView topLeftCell="A112" workbookViewId="0">
      <selection activeCell="G19" sqref="G19"/>
    </sheetView>
  </sheetViews>
  <sheetFormatPr defaultRowHeight="15" x14ac:dyDescent="0.25"/>
  <cols>
    <col min="1" max="1" width="23.7109375" customWidth="1"/>
    <col min="2" max="2" width="15.28515625" bestFit="1" customWidth="1"/>
    <col min="3" max="3" width="24" bestFit="1" customWidth="1"/>
    <col min="4" max="4" width="23.85546875" customWidth="1"/>
    <col min="5" max="5" width="12" bestFit="1" customWidth="1"/>
    <col min="7" max="7" width="20.7109375" bestFit="1" customWidth="1"/>
  </cols>
  <sheetData>
    <row r="1" spans="1:7" x14ac:dyDescent="0.25">
      <c r="A1" s="5" t="s">
        <v>1501</v>
      </c>
      <c r="B1" s="5"/>
      <c r="C1" s="5"/>
      <c r="D1" s="5"/>
      <c r="E1" s="5"/>
      <c r="F1" s="5"/>
      <c r="G1" s="5"/>
    </row>
    <row r="2" spans="1:7" x14ac:dyDescent="0.25">
      <c r="A2" s="55" t="s">
        <v>1481</v>
      </c>
      <c r="B2" s="56" t="s">
        <v>1482</v>
      </c>
      <c r="C2" s="57" t="s">
        <v>1485</v>
      </c>
      <c r="E2" s="57" t="s">
        <v>1481</v>
      </c>
      <c r="F2" s="56" t="s">
        <v>1482</v>
      </c>
      <c r="G2" s="57" t="s">
        <v>1486</v>
      </c>
    </row>
    <row r="3" spans="1:7" x14ac:dyDescent="0.25">
      <c r="A3" s="57">
        <v>1</v>
      </c>
      <c r="B3" s="56" t="s">
        <v>1483</v>
      </c>
      <c r="C3" s="57">
        <v>840138054</v>
      </c>
      <c r="E3" s="57">
        <v>1</v>
      </c>
      <c r="F3" s="56" t="s">
        <v>1484</v>
      </c>
      <c r="G3" s="57">
        <v>322990276</v>
      </c>
    </row>
    <row r="4" spans="1:7" x14ac:dyDescent="0.25">
      <c r="A4" s="57">
        <v>2</v>
      </c>
      <c r="B4" s="56" t="s">
        <v>1483</v>
      </c>
      <c r="C4" s="57">
        <v>1319040189</v>
      </c>
      <c r="E4" s="57">
        <v>2</v>
      </c>
      <c r="F4" s="56" t="s">
        <v>1484</v>
      </c>
      <c r="G4" s="57">
        <v>280511297</v>
      </c>
    </row>
    <row r="5" spans="1:7" x14ac:dyDescent="0.25">
      <c r="A5" s="57">
        <v>3</v>
      </c>
      <c r="B5" s="56" t="s">
        <v>1483</v>
      </c>
      <c r="C5" s="57">
        <v>1703064970</v>
      </c>
      <c r="E5" s="57">
        <v>3</v>
      </c>
      <c r="F5" s="56" t="s">
        <v>1484</v>
      </c>
      <c r="G5" s="57">
        <v>385916625</v>
      </c>
    </row>
    <row r="6" spans="1:7" x14ac:dyDescent="0.25">
      <c r="A6" s="57">
        <v>4</v>
      </c>
      <c r="B6" s="56" t="s">
        <v>1483</v>
      </c>
      <c r="C6" s="57">
        <v>1774766465</v>
      </c>
      <c r="E6" s="57">
        <v>4</v>
      </c>
      <c r="F6" s="56" t="s">
        <v>1484</v>
      </c>
      <c r="G6" s="57">
        <v>472440557</v>
      </c>
    </row>
    <row r="7" spans="1:7" x14ac:dyDescent="0.25">
      <c r="A7" s="57">
        <v>5</v>
      </c>
      <c r="B7" s="56" t="s">
        <v>1483</v>
      </c>
      <c r="C7" s="57">
        <v>1774691268</v>
      </c>
      <c r="E7" s="57">
        <v>5</v>
      </c>
      <c r="F7" s="56" t="s">
        <v>1484</v>
      </c>
      <c r="G7" s="57">
        <v>413547962</v>
      </c>
    </row>
    <row r="8" spans="1:7" x14ac:dyDescent="0.25">
      <c r="A8" s="57">
        <v>6</v>
      </c>
      <c r="B8" s="56" t="s">
        <v>1483</v>
      </c>
      <c r="C8" s="57">
        <v>1752556551</v>
      </c>
      <c r="E8" s="57">
        <v>6</v>
      </c>
      <c r="F8" s="56" t="s">
        <v>1484</v>
      </c>
      <c r="G8" s="57">
        <v>453723254</v>
      </c>
    </row>
    <row r="9" spans="1:7" x14ac:dyDescent="0.25">
      <c r="A9" s="57">
        <v>7</v>
      </c>
      <c r="B9" s="56" t="s">
        <v>1483</v>
      </c>
      <c r="C9" s="57">
        <v>1562358807</v>
      </c>
      <c r="E9" s="57">
        <v>7</v>
      </c>
      <c r="F9" s="56" t="s">
        <v>1484</v>
      </c>
      <c r="G9" s="57">
        <v>397500119</v>
      </c>
    </row>
    <row r="10" spans="1:7" x14ac:dyDescent="0.25">
      <c r="A10" s="57">
        <v>8</v>
      </c>
      <c r="B10" s="56" t="s">
        <v>1483</v>
      </c>
      <c r="C10" s="57">
        <v>1300363715</v>
      </c>
      <c r="E10" s="57">
        <v>8</v>
      </c>
      <c r="F10" s="56" t="s">
        <v>1484</v>
      </c>
      <c r="G10" s="57">
        <v>380365366</v>
      </c>
    </row>
    <row r="11" spans="1:7" x14ac:dyDescent="0.25">
      <c r="A11" s="57">
        <v>9</v>
      </c>
      <c r="B11" s="56" t="s">
        <v>1483</v>
      </c>
      <c r="C11" s="57">
        <v>1224145674</v>
      </c>
      <c r="E11" s="57">
        <v>9</v>
      </c>
      <c r="F11" s="56" t="s">
        <v>1484</v>
      </c>
      <c r="G11" s="57">
        <v>392112977</v>
      </c>
    </row>
    <row r="12" spans="1:7" x14ac:dyDescent="0.25">
      <c r="A12" s="57">
        <v>10</v>
      </c>
      <c r="B12" s="56" t="s">
        <v>1483</v>
      </c>
      <c r="C12" s="57">
        <v>1118710783</v>
      </c>
      <c r="E12" s="57">
        <v>10</v>
      </c>
      <c r="F12" s="56" t="s">
        <v>1484</v>
      </c>
      <c r="G12" s="57">
        <v>316298751</v>
      </c>
    </row>
    <row r="13" spans="1:7" x14ac:dyDescent="0.25">
      <c r="A13" s="57">
        <v>11</v>
      </c>
      <c r="B13" s="56" t="s">
        <v>1483</v>
      </c>
      <c r="C13" s="57">
        <v>1110805293</v>
      </c>
      <c r="E13" s="57">
        <v>11</v>
      </c>
      <c r="F13" s="56" t="s">
        <v>1484</v>
      </c>
      <c r="G13" s="57">
        <v>328247212</v>
      </c>
    </row>
    <row r="14" spans="1:7" x14ac:dyDescent="0.25">
      <c r="A14" s="57">
        <v>12</v>
      </c>
      <c r="B14" s="56" t="s">
        <v>1483</v>
      </c>
      <c r="C14" s="57">
        <v>1183950970</v>
      </c>
      <c r="E14" s="57">
        <v>12</v>
      </c>
      <c r="F14" s="56" t="s">
        <v>1484</v>
      </c>
      <c r="G14" s="57">
        <v>256461402</v>
      </c>
    </row>
    <row r="15" spans="1:7" x14ac:dyDescent="0.25">
      <c r="A15" s="57"/>
      <c r="B15" s="56"/>
      <c r="C15" s="57"/>
    </row>
    <row r="18" spans="1:6" x14ac:dyDescent="0.25">
      <c r="A18" s="60" t="s">
        <v>1500</v>
      </c>
      <c r="B18" s="60"/>
      <c r="C18" s="60"/>
      <c r="D18" s="60"/>
      <c r="E18" s="60"/>
      <c r="F18" s="60"/>
    </row>
    <row r="19" spans="1:6" x14ac:dyDescent="0.25">
      <c r="A19" t="s">
        <v>1487</v>
      </c>
      <c r="B19" t="s">
        <v>1488</v>
      </c>
      <c r="D19" t="s">
        <v>1487</v>
      </c>
      <c r="E19" t="s">
        <v>1489</v>
      </c>
    </row>
    <row r="20" spans="1:6" x14ac:dyDescent="0.25">
      <c r="A20" t="e" vm="23">
        <v>#VALUE!</v>
      </c>
      <c r="B20" s="58">
        <v>58566</v>
      </c>
      <c r="D20" t="e" vm="23">
        <v>#VALUE!</v>
      </c>
      <c r="E20">
        <v>0</v>
      </c>
    </row>
    <row r="21" spans="1:6" x14ac:dyDescent="0.25">
      <c r="A21" t="e" vm="24">
        <v>#VALUE!</v>
      </c>
      <c r="B21" s="58">
        <v>108076</v>
      </c>
      <c r="D21" t="e" vm="24">
        <v>#VALUE!</v>
      </c>
      <c r="E21">
        <v>0</v>
      </c>
    </row>
    <row r="22" spans="1:6" x14ac:dyDescent="0.25">
      <c r="A22" t="e" vm="25">
        <v>#VALUE!</v>
      </c>
      <c r="B22" s="58">
        <v>8619942</v>
      </c>
      <c r="D22" t="e" vm="25">
        <v>#VALUE!</v>
      </c>
      <c r="E22">
        <v>4183105</v>
      </c>
    </row>
    <row r="23" spans="1:6" x14ac:dyDescent="0.25">
      <c r="A23" t="e" vm="26">
        <v>#VALUE!</v>
      </c>
      <c r="B23" s="58">
        <v>279245</v>
      </c>
      <c r="D23" t="e" vm="26">
        <v>#VALUE!</v>
      </c>
      <c r="E23">
        <v>770035</v>
      </c>
    </row>
    <row r="24" spans="1:6" x14ac:dyDescent="0.25">
      <c r="A24" t="e" vm="27">
        <v>#VALUE!</v>
      </c>
      <c r="B24" s="58">
        <v>0</v>
      </c>
      <c r="D24" t="e" vm="27">
        <v>#VALUE!</v>
      </c>
      <c r="E24">
        <v>78907</v>
      </c>
    </row>
    <row r="25" spans="1:6" x14ac:dyDescent="0.25">
      <c r="A25" t="e" vm="28">
        <v>#VALUE!</v>
      </c>
      <c r="B25" s="58">
        <v>76147522</v>
      </c>
      <c r="D25" t="e" vm="28">
        <v>#VALUE!</v>
      </c>
      <c r="E25">
        <v>43434817</v>
      </c>
    </row>
    <row r="26" spans="1:6" x14ac:dyDescent="0.25">
      <c r="A26" t="e" vm="29">
        <v>#VALUE!</v>
      </c>
      <c r="B26" s="58">
        <v>2398171</v>
      </c>
      <c r="D26" t="e" vm="29">
        <v>#VALUE!</v>
      </c>
      <c r="E26">
        <v>944194</v>
      </c>
    </row>
    <row r="27" spans="1:6" x14ac:dyDescent="0.25">
      <c r="A27" t="e" vm="30">
        <v>#VALUE!</v>
      </c>
      <c r="B27" s="58">
        <v>37414774</v>
      </c>
      <c r="D27" t="e" vm="30">
        <v>#VALUE!</v>
      </c>
      <c r="E27">
        <v>38392452</v>
      </c>
    </row>
    <row r="28" spans="1:6" x14ac:dyDescent="0.25">
      <c r="A28" t="e" vm="31">
        <v>#VALUE!</v>
      </c>
      <c r="B28" s="58">
        <v>23973</v>
      </c>
      <c r="D28" t="e" vm="31">
        <v>#VALUE!</v>
      </c>
      <c r="E28">
        <v>20542</v>
      </c>
    </row>
    <row r="29" spans="1:6" x14ac:dyDescent="0.25">
      <c r="A29" t="e" vm="32">
        <v>#VALUE!</v>
      </c>
      <c r="B29" s="58">
        <v>480767</v>
      </c>
      <c r="D29" t="e" vm="32">
        <v>#VALUE!</v>
      </c>
      <c r="E29">
        <v>0</v>
      </c>
    </row>
    <row r="30" spans="1:6" x14ac:dyDescent="0.25">
      <c r="A30" t="e" vm="33">
        <v>#VALUE!</v>
      </c>
      <c r="B30" s="58">
        <v>27921260</v>
      </c>
      <c r="D30" t="e" vm="33">
        <v>#VALUE!</v>
      </c>
      <c r="E30">
        <v>26101210</v>
      </c>
    </row>
    <row r="31" spans="1:6" x14ac:dyDescent="0.25">
      <c r="A31" t="e" vm="34">
        <v>#VALUE!</v>
      </c>
      <c r="B31" s="58">
        <v>5411528</v>
      </c>
      <c r="D31" t="e" vm="34">
        <v>#VALUE!</v>
      </c>
      <c r="E31">
        <v>0</v>
      </c>
    </row>
    <row r="32" spans="1:6" x14ac:dyDescent="0.25">
      <c r="A32" t="e" vm="35">
        <v>#VALUE!</v>
      </c>
      <c r="B32" s="58">
        <v>136748</v>
      </c>
      <c r="D32" t="e" vm="35">
        <v>#VALUE!</v>
      </c>
      <c r="E32">
        <v>0</v>
      </c>
    </row>
    <row r="33" spans="1:5" x14ac:dyDescent="0.25">
      <c r="A33" t="e" vm="36">
        <v>#VALUE!</v>
      </c>
      <c r="B33" s="58">
        <v>13469035</v>
      </c>
      <c r="D33" t="e" vm="36">
        <v>#VALUE!</v>
      </c>
      <c r="E33">
        <v>26722846</v>
      </c>
    </row>
    <row r="34" spans="1:5" x14ac:dyDescent="0.25">
      <c r="A34" t="e" vm="37">
        <v>#VALUE!</v>
      </c>
      <c r="B34" s="58">
        <v>290202176</v>
      </c>
      <c r="D34" t="e" vm="37">
        <v>#VALUE!</v>
      </c>
      <c r="E34">
        <v>516457501</v>
      </c>
    </row>
    <row r="35" spans="1:5" x14ac:dyDescent="0.25">
      <c r="A35" t="e" vm="38">
        <v>#VALUE!</v>
      </c>
      <c r="B35" s="58">
        <v>3500</v>
      </c>
      <c r="D35" t="e" vm="38">
        <v>#VALUE!</v>
      </c>
      <c r="E35">
        <v>0</v>
      </c>
    </row>
    <row r="36" spans="1:5" x14ac:dyDescent="0.25">
      <c r="A36" t="e" vm="39">
        <v>#VALUE!</v>
      </c>
      <c r="B36" s="58">
        <v>16641</v>
      </c>
      <c r="D36" t="e" vm="39">
        <v>#VALUE!</v>
      </c>
      <c r="E36">
        <v>62799</v>
      </c>
    </row>
    <row r="37" spans="1:5" x14ac:dyDescent="0.25">
      <c r="A37" t="e" vm="40">
        <v>#VALUE!</v>
      </c>
      <c r="B37" s="58">
        <v>197336</v>
      </c>
      <c r="D37" t="e" vm="40">
        <v>#VALUE!</v>
      </c>
      <c r="E37">
        <v>155515</v>
      </c>
    </row>
    <row r="38" spans="1:5" x14ac:dyDescent="0.25">
      <c r="A38" t="e" vm="41">
        <v>#VALUE!</v>
      </c>
      <c r="B38" s="58">
        <v>18351483</v>
      </c>
      <c r="D38" t="e" vm="41">
        <v>#VALUE!</v>
      </c>
      <c r="E38">
        <v>0</v>
      </c>
    </row>
    <row r="39" spans="1:5" x14ac:dyDescent="0.25">
      <c r="A39" t="e" vm="42">
        <v>#VALUE!</v>
      </c>
      <c r="B39" s="58">
        <v>113768</v>
      </c>
      <c r="D39" t="e" vm="42">
        <v>#VALUE!</v>
      </c>
      <c r="E39">
        <v>492725</v>
      </c>
    </row>
    <row r="40" spans="1:5" x14ac:dyDescent="0.25">
      <c r="A40" t="e" vm="43">
        <v>#VALUE!</v>
      </c>
      <c r="B40" s="58">
        <v>0</v>
      </c>
      <c r="D40" t="e" vm="43">
        <v>#VALUE!</v>
      </c>
      <c r="E40">
        <v>20810</v>
      </c>
    </row>
    <row r="41" spans="1:5" x14ac:dyDescent="0.25">
      <c r="A41" t="e" vm="44">
        <v>#VALUE!</v>
      </c>
      <c r="B41" s="58">
        <v>24748821</v>
      </c>
      <c r="D41" t="e" vm="44">
        <v>#VALUE!</v>
      </c>
      <c r="E41">
        <v>21345238</v>
      </c>
    </row>
    <row r="42" spans="1:5" x14ac:dyDescent="0.25">
      <c r="A42" t="e" vm="45">
        <v>#VALUE!</v>
      </c>
      <c r="B42" s="58">
        <v>20269</v>
      </c>
      <c r="D42" t="e" vm="45">
        <v>#VALUE!</v>
      </c>
      <c r="E42">
        <v>0</v>
      </c>
    </row>
    <row r="43" spans="1:5" x14ac:dyDescent="0.25">
      <c r="A43" t="e" vm="46">
        <v>#VALUE!</v>
      </c>
      <c r="B43" s="58">
        <v>4611460</v>
      </c>
      <c r="D43" t="e" vm="46">
        <v>#VALUE!</v>
      </c>
      <c r="E43">
        <v>0</v>
      </c>
    </row>
    <row r="44" spans="1:5" x14ac:dyDescent="0.25">
      <c r="A44" t="e" vm="47">
        <v>#VALUE!</v>
      </c>
      <c r="B44" s="58">
        <v>30266236</v>
      </c>
      <c r="D44" t="e" vm="47">
        <v>#VALUE!</v>
      </c>
      <c r="E44">
        <v>19645729</v>
      </c>
    </row>
    <row r="45" spans="1:5" x14ac:dyDescent="0.25">
      <c r="A45" t="e" vm="48">
        <v>#VALUE!</v>
      </c>
      <c r="B45" s="58">
        <v>69325</v>
      </c>
      <c r="D45" t="e" vm="48">
        <v>#VALUE!</v>
      </c>
      <c r="E45">
        <v>0</v>
      </c>
    </row>
    <row r="46" spans="1:5" x14ac:dyDescent="0.25">
      <c r="A46" t="e" vm="49">
        <v>#VALUE!</v>
      </c>
      <c r="B46" s="58">
        <v>27823057</v>
      </c>
      <c r="D46" t="e" vm="49">
        <v>#VALUE!</v>
      </c>
      <c r="E46">
        <v>10063923</v>
      </c>
    </row>
    <row r="47" spans="1:5" x14ac:dyDescent="0.25">
      <c r="A47" t="e" vm="50">
        <v>#VALUE!</v>
      </c>
      <c r="B47" s="58">
        <v>223518</v>
      </c>
      <c r="D47" t="e" vm="50">
        <v>#VALUE!</v>
      </c>
      <c r="E47">
        <v>534872</v>
      </c>
    </row>
    <row r="48" spans="1:5" x14ac:dyDescent="0.25">
      <c r="A48" t="e" vm="51">
        <v>#VALUE!</v>
      </c>
      <c r="B48" s="58">
        <v>503978</v>
      </c>
      <c r="D48" t="e" vm="51">
        <v>#VALUE!</v>
      </c>
      <c r="E48">
        <v>211702</v>
      </c>
    </row>
    <row r="49" spans="1:5" x14ac:dyDescent="0.25">
      <c r="A49" t="e" vm="52">
        <v>#VALUE!</v>
      </c>
      <c r="B49" s="58">
        <v>7426018</v>
      </c>
      <c r="D49" t="e" vm="52">
        <v>#VALUE!</v>
      </c>
      <c r="E49">
        <v>1383929</v>
      </c>
    </row>
    <row r="50" spans="1:5" x14ac:dyDescent="0.25">
      <c r="A50" t="e" vm="53">
        <v>#VALUE!</v>
      </c>
      <c r="B50" s="58">
        <v>0</v>
      </c>
      <c r="D50" t="e" vm="53">
        <v>#VALUE!</v>
      </c>
      <c r="E50">
        <v>80787</v>
      </c>
    </row>
    <row r="51" spans="1:5" x14ac:dyDescent="0.25">
      <c r="A51" t="e" vm="54">
        <v>#VALUE!</v>
      </c>
      <c r="B51" s="58">
        <v>0</v>
      </c>
      <c r="D51" t="e" vm="54">
        <v>#VALUE!</v>
      </c>
      <c r="E51">
        <v>70974</v>
      </c>
    </row>
    <row r="52" spans="1:5" x14ac:dyDescent="0.25">
      <c r="A52" t="e" vm="55">
        <v>#VALUE!</v>
      </c>
      <c r="B52" s="58">
        <v>132976</v>
      </c>
      <c r="D52" t="e" vm="55">
        <v>#VALUE!</v>
      </c>
      <c r="E52">
        <v>699339</v>
      </c>
    </row>
    <row r="53" spans="1:5" x14ac:dyDescent="0.25">
      <c r="A53" t="e" vm="56">
        <v>#VALUE!</v>
      </c>
      <c r="B53" s="58">
        <v>27869573</v>
      </c>
      <c r="D53" t="e" vm="56">
        <v>#VALUE!</v>
      </c>
      <c r="E53">
        <v>34168541</v>
      </c>
    </row>
    <row r="54" spans="1:5" x14ac:dyDescent="0.25">
      <c r="A54" t="e" vm="57">
        <v>#VALUE!</v>
      </c>
      <c r="B54" s="58">
        <v>13488582</v>
      </c>
      <c r="D54" t="e" vm="57">
        <v>#VALUE!</v>
      </c>
      <c r="E54">
        <v>40443639</v>
      </c>
    </row>
    <row r="55" spans="1:5" x14ac:dyDescent="0.25">
      <c r="A55" t="e" vm="58">
        <v>#VALUE!</v>
      </c>
      <c r="B55" s="58">
        <v>176006008</v>
      </c>
      <c r="D55" t="e" vm="58">
        <v>#VALUE!</v>
      </c>
      <c r="E55">
        <v>256066399</v>
      </c>
    </row>
    <row r="56" spans="1:5" x14ac:dyDescent="0.25">
      <c r="A56" t="e" vm="59">
        <v>#VALUE!</v>
      </c>
      <c r="B56" s="58">
        <v>14904753</v>
      </c>
      <c r="D56" t="e" vm="59">
        <v>#VALUE!</v>
      </c>
      <c r="E56">
        <v>35568696</v>
      </c>
    </row>
    <row r="57" spans="1:5" x14ac:dyDescent="0.25">
      <c r="A57" t="e" vm="60">
        <v>#VALUE!</v>
      </c>
      <c r="B57" s="58">
        <v>1232538</v>
      </c>
      <c r="D57" t="e" vm="60">
        <v>#VALUE!</v>
      </c>
      <c r="E57">
        <v>1509336</v>
      </c>
    </row>
    <row r="58" spans="1:5" x14ac:dyDescent="0.25">
      <c r="A58" t="e" vm="61">
        <v>#VALUE!</v>
      </c>
      <c r="B58" s="58">
        <v>0</v>
      </c>
      <c r="D58" t="e" vm="61">
        <v>#VALUE!</v>
      </c>
      <c r="E58">
        <v>249765</v>
      </c>
    </row>
    <row r="59" spans="1:5" x14ac:dyDescent="0.25">
      <c r="A59" t="e" vm="62">
        <v>#VALUE!</v>
      </c>
      <c r="B59" s="58">
        <v>2984418</v>
      </c>
      <c r="D59" t="e" vm="62">
        <v>#VALUE!</v>
      </c>
      <c r="E59">
        <v>3077067</v>
      </c>
    </row>
    <row r="60" spans="1:5" x14ac:dyDescent="0.25">
      <c r="A60" t="e" vm="63">
        <v>#VALUE!</v>
      </c>
      <c r="B60" s="58">
        <v>32181457</v>
      </c>
      <c r="D60" t="e" vm="63">
        <v>#VALUE!</v>
      </c>
      <c r="E60">
        <v>36542863</v>
      </c>
    </row>
    <row r="61" spans="1:5" x14ac:dyDescent="0.25">
      <c r="A61" t="e" vm="64">
        <v>#VALUE!</v>
      </c>
      <c r="B61" s="58">
        <v>99718993</v>
      </c>
      <c r="D61" t="e" vm="64">
        <v>#VALUE!</v>
      </c>
      <c r="E61">
        <v>61448267</v>
      </c>
    </row>
    <row r="62" spans="1:5" x14ac:dyDescent="0.25">
      <c r="A62" t="e" vm="65">
        <v>#VALUE!</v>
      </c>
      <c r="B62" s="58">
        <v>7247915</v>
      </c>
      <c r="D62" t="e" vm="65">
        <v>#VALUE!</v>
      </c>
      <c r="E62">
        <v>1553511</v>
      </c>
    </row>
    <row r="63" spans="1:5" x14ac:dyDescent="0.25">
      <c r="A63" t="e" vm="66">
        <v>#VALUE!</v>
      </c>
      <c r="B63" s="58">
        <v>51234</v>
      </c>
      <c r="D63" t="e" vm="66">
        <v>#VALUE!</v>
      </c>
      <c r="E63">
        <v>0</v>
      </c>
    </row>
    <row r="64" spans="1:5" x14ac:dyDescent="0.25">
      <c r="A64" t="e" vm="67">
        <v>#VALUE!</v>
      </c>
      <c r="B64" s="58">
        <v>0</v>
      </c>
      <c r="D64" t="e" vm="67">
        <v>#VALUE!</v>
      </c>
      <c r="E64">
        <v>1425342</v>
      </c>
    </row>
    <row r="65" spans="1:5" x14ac:dyDescent="0.25">
      <c r="A65" t="e" vm="68">
        <v>#VALUE!</v>
      </c>
      <c r="B65" s="58">
        <v>1224320</v>
      </c>
      <c r="D65" t="e" vm="68">
        <v>#VALUE!</v>
      </c>
      <c r="E65">
        <v>1949231</v>
      </c>
    </row>
    <row r="66" spans="1:5" x14ac:dyDescent="0.25">
      <c r="A66" t="e" vm="69">
        <v>#VALUE!</v>
      </c>
      <c r="B66" s="58">
        <v>0</v>
      </c>
      <c r="D66" t="e" vm="69">
        <v>#VALUE!</v>
      </c>
      <c r="E66">
        <v>154922</v>
      </c>
    </row>
    <row r="67" spans="1:5" x14ac:dyDescent="0.25">
      <c r="A67" t="e" vm="70">
        <v>#VALUE!</v>
      </c>
      <c r="B67" s="58">
        <v>6887038</v>
      </c>
      <c r="D67" t="e" vm="70">
        <v>#VALUE!</v>
      </c>
      <c r="E67">
        <v>5473064</v>
      </c>
    </row>
    <row r="68" spans="1:5" x14ac:dyDescent="0.25">
      <c r="A68" t="e" vm="71">
        <v>#VALUE!</v>
      </c>
      <c r="B68" s="58">
        <v>7909255</v>
      </c>
      <c r="D68" t="e" vm="71">
        <v>#VALUE!</v>
      </c>
      <c r="E68">
        <v>0</v>
      </c>
    </row>
    <row r="69" spans="1:5" x14ac:dyDescent="0.25">
      <c r="A69" t="e" vm="72">
        <v>#VALUE!</v>
      </c>
      <c r="B69" s="58">
        <v>411968</v>
      </c>
      <c r="D69" t="e" vm="72">
        <v>#VALUE!</v>
      </c>
      <c r="E69">
        <v>0</v>
      </c>
    </row>
    <row r="70" spans="1:5" x14ac:dyDescent="0.25">
      <c r="A70" t="e" vm="73">
        <v>#VALUE!</v>
      </c>
      <c r="B70" s="58">
        <v>13513498</v>
      </c>
      <c r="D70" t="e" vm="73">
        <v>#VALUE!</v>
      </c>
      <c r="E70">
        <v>9678304</v>
      </c>
    </row>
    <row r="71" spans="1:5" x14ac:dyDescent="0.25">
      <c r="A71" t="e" vm="74">
        <v>#VALUE!</v>
      </c>
      <c r="B71" s="58">
        <v>413688</v>
      </c>
      <c r="D71" t="e" vm="74">
        <v>#VALUE!</v>
      </c>
      <c r="E71">
        <v>0</v>
      </c>
    </row>
    <row r="72" spans="1:5" x14ac:dyDescent="0.25">
      <c r="A72" t="e" vm="75">
        <v>#VALUE!</v>
      </c>
      <c r="B72" s="58">
        <v>188708</v>
      </c>
      <c r="D72" t="e" vm="75">
        <v>#VALUE!</v>
      </c>
      <c r="E72">
        <v>143347</v>
      </c>
    </row>
    <row r="73" spans="1:5" x14ac:dyDescent="0.25">
      <c r="A73" t="e" vm="76">
        <v>#VALUE!</v>
      </c>
      <c r="B73" s="58">
        <v>51411</v>
      </c>
      <c r="D73" t="e" vm="76">
        <v>#VALUE!</v>
      </c>
      <c r="E73">
        <v>0</v>
      </c>
    </row>
    <row r="74" spans="1:5" x14ac:dyDescent="0.25">
      <c r="A74" t="e" vm="77">
        <v>#VALUE!</v>
      </c>
      <c r="B74" s="58">
        <v>0</v>
      </c>
      <c r="D74" t="e" vm="77">
        <v>#VALUE!</v>
      </c>
      <c r="E74">
        <v>493079</v>
      </c>
    </row>
    <row r="75" spans="1:5" x14ac:dyDescent="0.25">
      <c r="A75" t="e" vm="78">
        <v>#VALUE!</v>
      </c>
      <c r="B75" s="58">
        <v>39555908</v>
      </c>
      <c r="D75" t="e" vm="78">
        <v>#VALUE!</v>
      </c>
      <c r="E75">
        <v>21083136</v>
      </c>
    </row>
    <row r="76" spans="1:5" x14ac:dyDescent="0.25">
      <c r="A76" t="e" vm="79">
        <v>#VALUE!</v>
      </c>
      <c r="B76" s="58">
        <v>83911726</v>
      </c>
      <c r="D76" t="e" vm="79">
        <v>#VALUE!</v>
      </c>
      <c r="E76">
        <v>51238478</v>
      </c>
    </row>
    <row r="77" spans="1:5" x14ac:dyDescent="0.25">
      <c r="A77" t="e" vm="80">
        <v>#VALUE!</v>
      </c>
      <c r="B77" s="58">
        <v>2267655</v>
      </c>
      <c r="D77" t="e" vm="80">
        <v>#VALUE!</v>
      </c>
      <c r="E77">
        <v>0</v>
      </c>
    </row>
    <row r="78" spans="1:5" x14ac:dyDescent="0.25">
      <c r="A78" t="e" vm="81">
        <v>#VALUE!</v>
      </c>
      <c r="B78" s="58">
        <v>692867</v>
      </c>
      <c r="D78" t="e" vm="81">
        <v>#VALUE!</v>
      </c>
      <c r="E78">
        <v>153887</v>
      </c>
    </row>
    <row r="79" spans="1:5" x14ac:dyDescent="0.25">
      <c r="A79" t="e" vm="82">
        <v>#VALUE!</v>
      </c>
      <c r="B79" s="58">
        <v>5896404</v>
      </c>
      <c r="D79" t="e" vm="82">
        <v>#VALUE!</v>
      </c>
      <c r="E79">
        <v>41170051</v>
      </c>
    </row>
    <row r="80" spans="1:5" x14ac:dyDescent="0.25">
      <c r="A80" t="e" vm="83">
        <v>#VALUE!</v>
      </c>
      <c r="B80" s="58">
        <v>1552573</v>
      </c>
      <c r="D80" t="e" vm="83">
        <v>#VALUE!</v>
      </c>
      <c r="E80">
        <v>1254015</v>
      </c>
    </row>
    <row r="81" spans="1:5" x14ac:dyDescent="0.25">
      <c r="A81" t="e" vm="84">
        <v>#VALUE!</v>
      </c>
      <c r="B81" s="58">
        <v>0</v>
      </c>
      <c r="D81" t="e" vm="84">
        <v>#VALUE!</v>
      </c>
      <c r="E81">
        <v>184918</v>
      </c>
    </row>
    <row r="82" spans="1:5" x14ac:dyDescent="0.25">
      <c r="A82" t="e" vm="85">
        <v>#VALUE!</v>
      </c>
      <c r="B82" s="58">
        <v>3117361</v>
      </c>
      <c r="D82" t="e" vm="85">
        <v>#VALUE!</v>
      </c>
      <c r="E82">
        <v>8130295</v>
      </c>
    </row>
    <row r="83" spans="1:5" x14ac:dyDescent="0.25">
      <c r="A83" t="e" vm="86">
        <v>#VALUE!</v>
      </c>
      <c r="B83" s="58">
        <v>3123054</v>
      </c>
      <c r="D83" t="e" vm="86">
        <v>#VALUE!</v>
      </c>
      <c r="E83">
        <v>6208464</v>
      </c>
    </row>
    <row r="84" spans="1:5" x14ac:dyDescent="0.25">
      <c r="A84" t="e" vm="87">
        <v>#VALUE!</v>
      </c>
      <c r="B84" s="58">
        <v>341413</v>
      </c>
      <c r="D84" t="e" vm="87">
        <v>#VALUE!</v>
      </c>
      <c r="E84">
        <v>2231421</v>
      </c>
    </row>
    <row r="85" spans="1:5" x14ac:dyDescent="0.25">
      <c r="A85" t="e" vm="88">
        <v>#VALUE!</v>
      </c>
      <c r="B85" s="58">
        <v>30544554</v>
      </c>
      <c r="D85" t="e" vm="88">
        <v>#VALUE!</v>
      </c>
      <c r="E85">
        <v>5658074</v>
      </c>
    </row>
    <row r="86" spans="1:5" x14ac:dyDescent="0.25">
      <c r="A86" t="e" vm="89">
        <v>#VALUE!</v>
      </c>
      <c r="B86" s="58">
        <v>1473273</v>
      </c>
      <c r="D86" t="e" vm="89">
        <v>#VALUE!</v>
      </c>
      <c r="E86">
        <v>334857</v>
      </c>
    </row>
    <row r="87" spans="1:5" x14ac:dyDescent="0.25">
      <c r="A87" t="e" vm="90">
        <v>#VALUE!</v>
      </c>
      <c r="B87" s="58">
        <v>243870</v>
      </c>
      <c r="D87" t="e" vm="90">
        <v>#VALUE!</v>
      </c>
      <c r="E87">
        <v>1435257</v>
      </c>
    </row>
    <row r="88" spans="1:5" x14ac:dyDescent="0.25">
      <c r="A88" t="e" vm="91">
        <v>#VALUE!</v>
      </c>
      <c r="B88" s="58">
        <v>8416302</v>
      </c>
      <c r="D88" t="e" vm="91">
        <v>#VALUE!</v>
      </c>
      <c r="E88">
        <v>0</v>
      </c>
    </row>
    <row r="89" spans="1:5" x14ac:dyDescent="0.25">
      <c r="A89" t="e" vm="92">
        <v>#VALUE!</v>
      </c>
      <c r="B89" s="58">
        <v>26556032</v>
      </c>
      <c r="D89" t="e" vm="92">
        <v>#VALUE!</v>
      </c>
      <c r="E89">
        <v>18684235</v>
      </c>
    </row>
    <row r="90" spans="1:5" x14ac:dyDescent="0.25">
      <c r="A90" t="e" vm="93">
        <v>#VALUE!</v>
      </c>
      <c r="B90" s="58">
        <v>89483</v>
      </c>
      <c r="D90" t="e" vm="93">
        <v>#VALUE!</v>
      </c>
      <c r="E90">
        <v>0</v>
      </c>
    </row>
    <row r="91" spans="1:5" x14ac:dyDescent="0.25">
      <c r="A91" t="e" vm="94">
        <v>#VALUE!</v>
      </c>
      <c r="B91" s="58">
        <v>19195158</v>
      </c>
      <c r="D91" t="e" vm="94">
        <v>#VALUE!</v>
      </c>
      <c r="E91">
        <v>2029668</v>
      </c>
    </row>
    <row r="92" spans="1:5" x14ac:dyDescent="0.25">
      <c r="A92" t="e" vm="95">
        <v>#VALUE!</v>
      </c>
      <c r="B92" s="58">
        <v>0</v>
      </c>
      <c r="D92" t="e" vm="95">
        <v>#VALUE!</v>
      </c>
      <c r="E92">
        <v>87111</v>
      </c>
    </row>
    <row r="93" spans="1:5" x14ac:dyDescent="0.25">
      <c r="A93" t="e" vm="96">
        <v>#VALUE!</v>
      </c>
      <c r="B93" s="58">
        <v>933503</v>
      </c>
      <c r="D93" t="e" vm="96">
        <v>#VALUE!</v>
      </c>
      <c r="E93">
        <v>473256</v>
      </c>
    </row>
    <row r="94" spans="1:5" x14ac:dyDescent="0.25">
      <c r="A94" t="e" vm="97">
        <v>#VALUE!</v>
      </c>
      <c r="B94" s="58">
        <v>20122924</v>
      </c>
      <c r="D94" t="e" vm="97">
        <v>#VALUE!</v>
      </c>
      <c r="E94">
        <v>12195548</v>
      </c>
    </row>
    <row r="95" spans="1:5" x14ac:dyDescent="0.25">
      <c r="A95" t="e" vm="93">
        <v>#VALUE!</v>
      </c>
      <c r="B95" s="58">
        <v>85787</v>
      </c>
      <c r="D95" t="e" vm="93">
        <v>#VALUE!</v>
      </c>
      <c r="E95">
        <v>0</v>
      </c>
    </row>
    <row r="96" spans="1:5" x14ac:dyDescent="0.25">
      <c r="A96" t="e" vm="98">
        <v>#VALUE!</v>
      </c>
      <c r="B96" s="58">
        <v>6783292</v>
      </c>
      <c r="D96" t="e" vm="98">
        <v>#VALUE!</v>
      </c>
      <c r="E96">
        <v>6749538</v>
      </c>
    </row>
    <row r="97" spans="1:5" x14ac:dyDescent="0.25">
      <c r="A97" t="e" vm="99">
        <v>#VALUE!</v>
      </c>
      <c r="B97" s="58">
        <v>295699</v>
      </c>
      <c r="D97" t="e" vm="99">
        <v>#VALUE!</v>
      </c>
      <c r="E97">
        <v>0</v>
      </c>
    </row>
    <row r="98" spans="1:5" x14ac:dyDescent="0.25">
      <c r="A98" t="e" vm="100">
        <v>#VALUE!</v>
      </c>
      <c r="B98" s="58">
        <v>57184750</v>
      </c>
      <c r="D98" t="e" vm="100">
        <v>#VALUE!</v>
      </c>
      <c r="E98">
        <v>42743952</v>
      </c>
    </row>
    <row r="99" spans="1:5" x14ac:dyDescent="0.25">
      <c r="A99" t="e" vm="101">
        <v>#VALUE!</v>
      </c>
      <c r="B99" s="58">
        <v>26009164</v>
      </c>
      <c r="D99" t="e" vm="101">
        <v>#VALUE!</v>
      </c>
      <c r="E99">
        <v>21298363</v>
      </c>
    </row>
    <row r="100" spans="1:5" x14ac:dyDescent="0.25">
      <c r="A100" t="e" vm="102">
        <v>#VALUE!</v>
      </c>
      <c r="B100" s="58">
        <v>47606</v>
      </c>
      <c r="D100" t="e" vm="102">
        <v>#VALUE!</v>
      </c>
      <c r="E100">
        <v>424809</v>
      </c>
    </row>
    <row r="101" spans="1:5" x14ac:dyDescent="0.25">
      <c r="A101" t="e" vm="103">
        <v>#VALUE!</v>
      </c>
      <c r="B101" s="58">
        <v>24783</v>
      </c>
      <c r="D101" t="e" vm="103">
        <v>#VALUE!</v>
      </c>
      <c r="E101">
        <v>0</v>
      </c>
    </row>
    <row r="102" spans="1:5" x14ac:dyDescent="0.25">
      <c r="A102" t="e" vm="104">
        <v>#VALUE!</v>
      </c>
      <c r="B102" s="58">
        <v>42155595</v>
      </c>
      <c r="D102" t="e" vm="104">
        <v>#VALUE!</v>
      </c>
      <c r="E102">
        <v>118986069</v>
      </c>
    </row>
    <row r="103" spans="1:5" x14ac:dyDescent="0.25">
      <c r="A103" t="e" vm="105">
        <v>#VALUE!</v>
      </c>
      <c r="B103" s="58">
        <v>15387487</v>
      </c>
      <c r="D103" t="e" vm="105">
        <v>#VALUE!</v>
      </c>
      <c r="E103">
        <v>6499555</v>
      </c>
    </row>
    <row r="104" spans="1:5" x14ac:dyDescent="0.25">
      <c r="A104" t="e" vm="106">
        <v>#VALUE!</v>
      </c>
      <c r="B104" s="58">
        <v>306428595</v>
      </c>
      <c r="D104" t="e" vm="106">
        <v>#VALUE!</v>
      </c>
      <c r="E104">
        <v>365852724</v>
      </c>
    </row>
    <row r="105" spans="1:5" x14ac:dyDescent="0.25">
      <c r="A105" t="e" vm="107">
        <v>#VALUE!</v>
      </c>
      <c r="B105" s="58">
        <v>0</v>
      </c>
      <c r="D105" t="e" vm="107">
        <v>#VALUE!</v>
      </c>
      <c r="E105">
        <v>45988</v>
      </c>
    </row>
    <row r="106" spans="1:5" x14ac:dyDescent="0.25">
      <c r="A106" t="e" vm="108">
        <v>#VALUE!</v>
      </c>
      <c r="B106" s="58">
        <v>0</v>
      </c>
      <c r="D106" t="e" vm="108">
        <v>#VALUE!</v>
      </c>
      <c r="E106">
        <v>306435</v>
      </c>
    </row>
    <row r="107" spans="1:5" x14ac:dyDescent="0.25">
      <c r="A107" t="e" vm="109">
        <v>#VALUE!</v>
      </c>
      <c r="B107" s="58">
        <v>28415316</v>
      </c>
      <c r="D107" t="e" vm="109">
        <v>#VALUE!</v>
      </c>
      <c r="E107">
        <v>32254124</v>
      </c>
    </row>
    <row r="108" spans="1:5" x14ac:dyDescent="0.25">
      <c r="A108" t="e" vm="110">
        <v>#VALUE!</v>
      </c>
      <c r="B108" s="58">
        <v>220410</v>
      </c>
      <c r="D108" t="e" vm="110">
        <v>#VALUE!</v>
      </c>
      <c r="E108">
        <v>0</v>
      </c>
    </row>
    <row r="109" spans="1:5" x14ac:dyDescent="0.25">
      <c r="A109" t="e" vm="111">
        <v>#VALUE!</v>
      </c>
      <c r="B109" s="58">
        <v>103329</v>
      </c>
      <c r="D109" t="e" vm="111">
        <v>#VALUE!</v>
      </c>
      <c r="E109">
        <v>0</v>
      </c>
    </row>
    <row r="110" spans="1:5" x14ac:dyDescent="0.25">
      <c r="A110" t="e" vm="112">
        <v>#VALUE!</v>
      </c>
      <c r="B110" s="58">
        <v>78654678</v>
      </c>
      <c r="D110" t="e" vm="112">
        <v>#VALUE!</v>
      </c>
      <c r="E110">
        <v>112151316</v>
      </c>
    </row>
    <row r="111" spans="1:5" x14ac:dyDescent="0.25">
      <c r="A111" t="e" vm="113">
        <v>#VALUE!</v>
      </c>
      <c r="B111" s="58">
        <v>12818014</v>
      </c>
      <c r="D111" t="e" vm="113">
        <v>#VALUE!</v>
      </c>
      <c r="E111">
        <v>7813699</v>
      </c>
    </row>
    <row r="112" spans="1:5" x14ac:dyDescent="0.25">
      <c r="A112" t="e" vm="114">
        <v>#VALUE!</v>
      </c>
      <c r="B112" s="58">
        <v>9903739</v>
      </c>
      <c r="D112" t="e" vm="114">
        <v>#VALUE!</v>
      </c>
      <c r="E112">
        <v>1122073</v>
      </c>
    </row>
    <row r="113" spans="1:5" x14ac:dyDescent="0.25">
      <c r="A113" t="e" vm="115">
        <v>#VALUE!</v>
      </c>
      <c r="B113" s="58">
        <v>84152086</v>
      </c>
      <c r="D113" t="e" vm="115">
        <v>#VALUE!</v>
      </c>
      <c r="E113">
        <v>63285517</v>
      </c>
    </row>
    <row r="114" spans="1:5" x14ac:dyDescent="0.25">
      <c r="A114" t="e" vm="116">
        <v>#VALUE!</v>
      </c>
      <c r="B114" s="58">
        <v>452080</v>
      </c>
      <c r="D114" t="e" vm="116">
        <v>#VALUE!</v>
      </c>
      <c r="E114">
        <v>0</v>
      </c>
    </row>
    <row r="115" spans="1:5" x14ac:dyDescent="0.25">
      <c r="A115" t="e" vm="117">
        <v>#VALUE!</v>
      </c>
      <c r="B115" s="58">
        <v>135055746</v>
      </c>
      <c r="D115" t="e" vm="117">
        <v>#VALUE!</v>
      </c>
      <c r="E115">
        <v>186135155</v>
      </c>
    </row>
    <row r="116" spans="1:5" x14ac:dyDescent="0.25">
      <c r="A116" t="e" vm="118">
        <v>#VALUE!</v>
      </c>
      <c r="B116" s="58">
        <v>1189055</v>
      </c>
      <c r="D116" t="e" vm="118">
        <v>#VALUE!</v>
      </c>
      <c r="E116">
        <v>6917373</v>
      </c>
    </row>
    <row r="120" spans="1:5" x14ac:dyDescent="0.25">
      <c r="A120" t="s">
        <v>1498</v>
      </c>
    </row>
    <row r="121" spans="1:5" x14ac:dyDescent="0.25">
      <c r="A121" s="3" t="s">
        <v>1499</v>
      </c>
      <c r="B121" s="3" t="s">
        <v>1490</v>
      </c>
      <c r="C121" s="3" t="s">
        <v>1491</v>
      </c>
    </row>
    <row r="122" spans="1:5" x14ac:dyDescent="0.25">
      <c r="A122" s="3" t="s">
        <v>1492</v>
      </c>
      <c r="B122" s="3">
        <v>143206657</v>
      </c>
      <c r="C122" s="3">
        <v>256771701</v>
      </c>
    </row>
    <row r="123" spans="1:5" x14ac:dyDescent="0.25">
      <c r="A123" s="3" t="s">
        <v>1493</v>
      </c>
      <c r="B123" s="3">
        <v>9650939</v>
      </c>
      <c r="C123" s="3">
        <v>6285609</v>
      </c>
    </row>
    <row r="124" spans="1:5" x14ac:dyDescent="0.25">
      <c r="A124" s="3" t="s">
        <v>1494</v>
      </c>
      <c r="B124" s="3">
        <v>4010723</v>
      </c>
      <c r="C124" s="3">
        <v>2188394</v>
      </c>
    </row>
    <row r="125" spans="1:5" x14ac:dyDescent="0.25">
      <c r="A125" s="3" t="s">
        <v>1495</v>
      </c>
      <c r="B125" s="3">
        <v>788270</v>
      </c>
      <c r="C125" s="3">
        <v>1150093</v>
      </c>
    </row>
    <row r="126" spans="1:5" x14ac:dyDescent="0.25">
      <c r="A126" s="3" t="s">
        <v>1496</v>
      </c>
      <c r="B126" s="3">
        <v>748522</v>
      </c>
      <c r="C126" s="3">
        <v>555839</v>
      </c>
    </row>
    <row r="127" spans="1:5" x14ac:dyDescent="0.25">
      <c r="A127" s="59" t="s">
        <v>1497</v>
      </c>
      <c r="B127" s="3">
        <v>253946</v>
      </c>
      <c r="C127" s="3">
        <v>458060</v>
      </c>
    </row>
  </sheetData>
  <mergeCells count="2">
    <mergeCell ref="A18:F18"/>
    <mergeCell ref="A1:G1"/>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DF82E9-409C-4EB3-8D14-A393BCA35DEA}">
  <dimension ref="A1:F1905"/>
  <sheetViews>
    <sheetView topLeftCell="A1869" workbookViewId="0">
      <selection sqref="A1:C1905"/>
    </sheetView>
  </sheetViews>
  <sheetFormatPr defaultRowHeight="15" x14ac:dyDescent="0.25"/>
  <sheetData>
    <row r="1" spans="1:6" x14ac:dyDescent="0.25">
      <c r="A1" t="s">
        <v>1346</v>
      </c>
      <c r="B1" t="s">
        <v>1347</v>
      </c>
      <c r="C1" t="s">
        <v>1348</v>
      </c>
      <c r="D1" t="s">
        <v>1502</v>
      </c>
      <c r="E1" t="s">
        <v>1503</v>
      </c>
      <c r="F1" t="s">
        <v>1504</v>
      </c>
    </row>
    <row r="2" spans="1:6" x14ac:dyDescent="0.25">
      <c r="A2" s="35" t="s">
        <v>1351</v>
      </c>
      <c r="B2" s="36" t="s">
        <v>1352</v>
      </c>
      <c r="C2" s="36">
        <v>1</v>
      </c>
      <c r="D2" s="63">
        <v>361.01888200000002</v>
      </c>
      <c r="E2" s="38">
        <v>0</v>
      </c>
      <c r="F2" s="38">
        <v>0</v>
      </c>
    </row>
    <row r="3" spans="1:6" x14ac:dyDescent="0.25">
      <c r="A3" s="35"/>
      <c r="B3" s="36" t="s">
        <v>1353</v>
      </c>
      <c r="C3" s="36">
        <v>2</v>
      </c>
      <c r="D3" s="63">
        <v>538.52614200000005</v>
      </c>
      <c r="E3" s="38">
        <v>0</v>
      </c>
      <c r="F3" s="38">
        <v>0</v>
      </c>
    </row>
    <row r="4" spans="1:6" x14ac:dyDescent="0.25">
      <c r="A4" s="35"/>
      <c r="B4" s="36" t="s">
        <v>1354</v>
      </c>
      <c r="C4" s="36">
        <v>3</v>
      </c>
      <c r="D4" s="63">
        <v>49.433579000000002</v>
      </c>
      <c r="E4" s="38">
        <v>0</v>
      </c>
      <c r="F4" s="38">
        <v>0</v>
      </c>
    </row>
    <row r="5" spans="1:6" x14ac:dyDescent="0.25">
      <c r="A5" s="35"/>
      <c r="B5" s="36" t="s">
        <v>1355</v>
      </c>
      <c r="C5" s="36">
        <v>4</v>
      </c>
      <c r="D5" s="63">
        <v>30.273453999999997</v>
      </c>
      <c r="E5" s="38">
        <v>0</v>
      </c>
      <c r="F5" s="38">
        <v>0</v>
      </c>
    </row>
    <row r="6" spans="1:6" x14ac:dyDescent="0.25">
      <c r="A6" s="35"/>
      <c r="B6" s="36" t="s">
        <v>1356</v>
      </c>
      <c r="C6" s="36">
        <v>5</v>
      </c>
      <c r="D6" s="63">
        <v>1.0585000000000001E-2</v>
      </c>
      <c r="E6" s="38">
        <v>0</v>
      </c>
      <c r="F6" s="38">
        <v>0</v>
      </c>
    </row>
    <row r="7" spans="1:6" x14ac:dyDescent="0.25">
      <c r="A7" s="35"/>
      <c r="B7" s="36" t="s">
        <v>1357</v>
      </c>
      <c r="C7" s="36">
        <v>6</v>
      </c>
      <c r="D7" s="63">
        <v>1.9399999999999992E-3</v>
      </c>
      <c r="E7" s="38">
        <v>0</v>
      </c>
      <c r="F7" s="38">
        <v>0</v>
      </c>
    </row>
    <row r="8" spans="1:6" x14ac:dyDescent="0.25">
      <c r="A8" s="35"/>
      <c r="B8" s="36" t="s">
        <v>1358</v>
      </c>
      <c r="C8" s="36">
        <v>7</v>
      </c>
      <c r="D8" s="63">
        <v>49.993085000000001</v>
      </c>
      <c r="E8" s="38">
        <v>0</v>
      </c>
      <c r="F8" s="38">
        <v>0</v>
      </c>
    </row>
    <row r="9" spans="1:6" x14ac:dyDescent="0.25">
      <c r="A9" s="35"/>
      <c r="B9" s="36" t="s">
        <v>1359</v>
      </c>
      <c r="C9" s="36">
        <v>8</v>
      </c>
      <c r="D9" s="63">
        <v>3610.4541369999988</v>
      </c>
      <c r="E9" s="38">
        <v>0</v>
      </c>
      <c r="F9" s="38">
        <v>0</v>
      </c>
    </row>
    <row r="10" spans="1:6" x14ac:dyDescent="0.25">
      <c r="A10" s="35"/>
      <c r="B10" s="36" t="s">
        <v>1360</v>
      </c>
      <c r="C10" s="36">
        <v>9</v>
      </c>
      <c r="D10" s="63">
        <v>5.5160000000000001E-3</v>
      </c>
      <c r="E10" s="38">
        <v>0</v>
      </c>
      <c r="F10" s="38">
        <v>0</v>
      </c>
    </row>
    <row r="11" spans="1:6" x14ac:dyDescent="0.25">
      <c r="A11" s="35"/>
      <c r="B11" s="36" t="s">
        <v>1227</v>
      </c>
      <c r="C11" s="36">
        <v>10</v>
      </c>
      <c r="D11" s="63">
        <v>226.21292299999999</v>
      </c>
      <c r="E11" s="38">
        <v>0</v>
      </c>
      <c r="F11" s="38">
        <v>0</v>
      </c>
    </row>
    <row r="12" spans="1:6" x14ac:dyDescent="0.25">
      <c r="A12" s="35"/>
      <c r="B12" s="36" t="s">
        <v>1361</v>
      </c>
      <c r="C12" s="36">
        <v>11</v>
      </c>
      <c r="D12" s="63">
        <v>153.39499799999999</v>
      </c>
      <c r="E12" s="38">
        <v>0</v>
      </c>
      <c r="F12" s="38">
        <v>0</v>
      </c>
    </row>
    <row r="13" spans="1:6" x14ac:dyDescent="0.25">
      <c r="A13" s="35"/>
      <c r="B13" s="36" t="s">
        <v>1362</v>
      </c>
      <c r="C13" s="36">
        <v>12</v>
      </c>
      <c r="D13" s="63">
        <v>9.7330000000000003E-3</v>
      </c>
      <c r="E13" s="38">
        <v>0</v>
      </c>
      <c r="F13" s="38">
        <v>0</v>
      </c>
    </row>
    <row r="14" spans="1:6" x14ac:dyDescent="0.25">
      <c r="A14" s="35"/>
      <c r="B14" s="36" t="s">
        <v>1363</v>
      </c>
      <c r="C14" s="36">
        <v>13</v>
      </c>
      <c r="D14" s="63">
        <v>2.510730000000001</v>
      </c>
      <c r="E14" s="38">
        <v>0</v>
      </c>
      <c r="F14" s="38">
        <v>0</v>
      </c>
    </row>
    <row r="15" spans="1:6" x14ac:dyDescent="0.25">
      <c r="A15" s="35"/>
      <c r="B15" s="36" t="s">
        <v>1364</v>
      </c>
      <c r="C15" s="36">
        <v>14</v>
      </c>
      <c r="D15" s="63">
        <v>32.816132000000017</v>
      </c>
      <c r="E15" s="38">
        <v>0</v>
      </c>
      <c r="F15" s="38">
        <v>0</v>
      </c>
    </row>
    <row r="16" spans="1:6" x14ac:dyDescent="0.25">
      <c r="A16" s="35"/>
      <c r="B16" s="36" t="s">
        <v>1365</v>
      </c>
      <c r="C16" s="36">
        <v>15</v>
      </c>
      <c r="D16" s="63">
        <v>27.325711000000002</v>
      </c>
      <c r="E16" s="38">
        <v>0</v>
      </c>
      <c r="F16" s="38">
        <v>0</v>
      </c>
    </row>
    <row r="17" spans="1:6" x14ac:dyDescent="0.25">
      <c r="A17" s="35"/>
      <c r="B17" s="36" t="s">
        <v>1366</v>
      </c>
      <c r="C17" s="36">
        <v>16</v>
      </c>
      <c r="D17" s="63">
        <v>94.761806000000007</v>
      </c>
      <c r="E17" s="38">
        <v>0</v>
      </c>
      <c r="F17" s="38">
        <v>0</v>
      </c>
    </row>
    <row r="18" spans="1:6" x14ac:dyDescent="0.25">
      <c r="A18" s="35"/>
      <c r="B18" s="36" t="s">
        <v>1367</v>
      </c>
      <c r="C18" s="36">
        <v>17</v>
      </c>
      <c r="D18" s="63">
        <v>4.1391080000000011</v>
      </c>
      <c r="E18" s="38">
        <v>0</v>
      </c>
      <c r="F18" s="38">
        <v>0</v>
      </c>
    </row>
    <row r="19" spans="1:6" x14ac:dyDescent="0.25">
      <c r="A19" s="35"/>
      <c r="B19" s="36" t="s">
        <v>1368</v>
      </c>
      <c r="C19" s="36">
        <v>18</v>
      </c>
      <c r="D19" s="63">
        <v>1.6250349999999998</v>
      </c>
      <c r="E19" s="38">
        <v>0</v>
      </c>
      <c r="F19" s="38">
        <v>0</v>
      </c>
    </row>
    <row r="20" spans="1:6" x14ac:dyDescent="0.25">
      <c r="A20" s="35"/>
      <c r="B20" s="36" t="s">
        <v>1369</v>
      </c>
      <c r="C20" s="36">
        <v>19</v>
      </c>
      <c r="D20" s="63">
        <v>3.7479999999999996E-3</v>
      </c>
      <c r="E20" s="38">
        <v>0</v>
      </c>
      <c r="F20" s="38">
        <v>0</v>
      </c>
    </row>
    <row r="21" spans="1:6" x14ac:dyDescent="0.25">
      <c r="A21" s="35"/>
      <c r="B21" s="36" t="s">
        <v>1370</v>
      </c>
      <c r="C21" s="36">
        <v>20</v>
      </c>
      <c r="D21" s="63">
        <v>8.5172819999999927</v>
      </c>
      <c r="E21" s="38">
        <v>0</v>
      </c>
      <c r="F21" s="38">
        <v>0</v>
      </c>
    </row>
    <row r="22" spans="1:6" x14ac:dyDescent="0.25">
      <c r="A22" s="35"/>
      <c r="B22" s="36" t="s">
        <v>1371</v>
      </c>
      <c r="C22" s="36">
        <v>21</v>
      </c>
      <c r="D22" s="63">
        <v>2.8331709999999997</v>
      </c>
      <c r="E22" s="38">
        <v>0</v>
      </c>
      <c r="F22" s="38">
        <v>0</v>
      </c>
    </row>
    <row r="23" spans="1:6" x14ac:dyDescent="0.25">
      <c r="A23" s="35"/>
      <c r="B23" s="36" t="s">
        <v>1372</v>
      </c>
      <c r="C23" s="36">
        <v>22</v>
      </c>
      <c r="D23" s="63">
        <v>4.8298280000000009</v>
      </c>
      <c r="E23" s="38">
        <v>0</v>
      </c>
      <c r="F23" s="38">
        <v>0</v>
      </c>
    </row>
    <row r="24" spans="1:6" x14ac:dyDescent="0.25">
      <c r="A24" s="35"/>
      <c r="B24" s="36" t="s">
        <v>1373</v>
      </c>
      <c r="C24" s="36">
        <v>23</v>
      </c>
      <c r="D24" s="63">
        <v>17.508496999999998</v>
      </c>
      <c r="E24" s="38">
        <v>0</v>
      </c>
      <c r="F24" s="38">
        <v>0</v>
      </c>
    </row>
    <row r="25" spans="1:6" x14ac:dyDescent="0.25">
      <c r="A25" s="35"/>
      <c r="B25" s="36" t="s">
        <v>1374</v>
      </c>
      <c r="C25" s="36">
        <v>24</v>
      </c>
      <c r="D25" s="63">
        <v>7.3159999999999996E-3</v>
      </c>
      <c r="E25" s="38">
        <v>0</v>
      </c>
      <c r="F25" s="38">
        <v>0</v>
      </c>
    </row>
    <row r="26" spans="1:6" x14ac:dyDescent="0.25">
      <c r="A26" s="35"/>
      <c r="B26" s="36" t="s">
        <v>1375</v>
      </c>
      <c r="C26" s="36">
        <v>25</v>
      </c>
      <c r="D26" s="63">
        <v>13.600601999999995</v>
      </c>
      <c r="E26" s="38">
        <v>0</v>
      </c>
      <c r="F26" s="38">
        <v>0</v>
      </c>
    </row>
    <row r="27" spans="1:6" x14ac:dyDescent="0.25">
      <c r="A27" s="35"/>
      <c r="B27" s="36" t="s">
        <v>1376</v>
      </c>
      <c r="C27" s="36">
        <v>26</v>
      </c>
      <c r="D27" s="63">
        <v>10.714936999999999</v>
      </c>
      <c r="E27" s="38">
        <v>0</v>
      </c>
      <c r="F27" s="38">
        <v>0</v>
      </c>
    </row>
    <row r="28" spans="1:6" x14ac:dyDescent="0.25">
      <c r="A28" s="35"/>
      <c r="B28" s="36" t="s">
        <v>1377</v>
      </c>
      <c r="C28" s="36">
        <v>27</v>
      </c>
      <c r="D28" s="63">
        <v>1.9559879999999996</v>
      </c>
      <c r="E28" s="38">
        <v>0</v>
      </c>
      <c r="F28" s="38">
        <v>0</v>
      </c>
    </row>
    <row r="29" spans="1:6" x14ac:dyDescent="0.25">
      <c r="A29" s="35"/>
      <c r="B29" s="36" t="s">
        <v>1378</v>
      </c>
      <c r="C29" s="36">
        <v>28</v>
      </c>
      <c r="D29" s="63">
        <v>78.549487000000013</v>
      </c>
      <c r="E29" s="38">
        <v>0</v>
      </c>
      <c r="F29" s="38">
        <v>0</v>
      </c>
    </row>
    <row r="30" spans="1:6" x14ac:dyDescent="0.25">
      <c r="A30" s="35"/>
      <c r="B30" s="36" t="s">
        <v>1379</v>
      </c>
      <c r="C30" s="36">
        <v>29</v>
      </c>
      <c r="D30" s="63">
        <v>13.828883000000005</v>
      </c>
      <c r="E30" s="38">
        <v>0</v>
      </c>
      <c r="F30" s="38">
        <v>0</v>
      </c>
    </row>
    <row r="31" spans="1:6" x14ac:dyDescent="0.25">
      <c r="A31" s="35"/>
      <c r="B31" s="36" t="s">
        <v>1380</v>
      </c>
      <c r="C31" s="36">
        <v>30</v>
      </c>
      <c r="D31" s="63">
        <v>0.71774300000000013</v>
      </c>
      <c r="E31" s="38">
        <v>0</v>
      </c>
      <c r="F31" s="38">
        <v>0</v>
      </c>
    </row>
    <row r="32" spans="1:6" x14ac:dyDescent="0.25">
      <c r="A32" s="35"/>
      <c r="B32" s="36" t="s">
        <v>1381</v>
      </c>
      <c r="C32" s="36">
        <v>31</v>
      </c>
      <c r="D32" s="63">
        <v>22.576257000000009</v>
      </c>
      <c r="E32" s="38">
        <v>0</v>
      </c>
      <c r="F32" s="38">
        <v>0</v>
      </c>
    </row>
    <row r="33" spans="1:6" x14ac:dyDescent="0.25">
      <c r="A33" s="35"/>
      <c r="B33" s="36" t="s">
        <v>1382</v>
      </c>
      <c r="C33" s="36">
        <v>32</v>
      </c>
      <c r="D33" s="63">
        <v>117.30328000000002</v>
      </c>
      <c r="E33" s="38">
        <v>0</v>
      </c>
      <c r="F33" s="38">
        <v>0</v>
      </c>
    </row>
    <row r="34" spans="1:6" x14ac:dyDescent="0.25">
      <c r="A34" s="35"/>
      <c r="B34" s="36" t="s">
        <v>1383</v>
      </c>
      <c r="C34" s="36">
        <v>33</v>
      </c>
      <c r="D34" s="63">
        <v>27.256082999999993</v>
      </c>
      <c r="E34" s="38">
        <v>0</v>
      </c>
      <c r="F34" s="38">
        <v>0</v>
      </c>
    </row>
    <row r="35" spans="1:6" x14ac:dyDescent="0.25">
      <c r="A35" s="35"/>
      <c r="B35" s="36" t="s">
        <v>1384</v>
      </c>
      <c r="C35" s="36">
        <v>34</v>
      </c>
      <c r="D35" s="63">
        <v>0.15247299999999997</v>
      </c>
      <c r="E35" s="38">
        <v>0</v>
      </c>
      <c r="F35" s="38">
        <v>0</v>
      </c>
    </row>
    <row r="36" spans="1:6" x14ac:dyDescent="0.25">
      <c r="A36" s="35"/>
      <c r="B36" s="36" t="s">
        <v>1385</v>
      </c>
      <c r="C36" s="36">
        <v>35</v>
      </c>
      <c r="D36" s="63">
        <v>22.393512999999999</v>
      </c>
      <c r="E36" s="38">
        <v>0</v>
      </c>
      <c r="F36" s="38">
        <v>0</v>
      </c>
    </row>
    <row r="37" spans="1:6" x14ac:dyDescent="0.25">
      <c r="A37" s="35"/>
      <c r="B37" s="36" t="s">
        <v>1386</v>
      </c>
      <c r="C37" s="36">
        <v>36</v>
      </c>
      <c r="D37" s="63">
        <v>42.133571000000011</v>
      </c>
      <c r="E37" s="38">
        <v>0</v>
      </c>
      <c r="F37" s="38">
        <v>0</v>
      </c>
    </row>
    <row r="38" spans="1:6" x14ac:dyDescent="0.25">
      <c r="A38" s="35"/>
      <c r="B38" s="36" t="s">
        <v>1228</v>
      </c>
      <c r="C38" s="36">
        <v>37</v>
      </c>
      <c r="D38" s="63">
        <v>5.7658170000000011</v>
      </c>
      <c r="E38" s="38">
        <v>0</v>
      </c>
      <c r="F38" s="38">
        <v>0</v>
      </c>
    </row>
    <row r="39" spans="1:6" x14ac:dyDescent="0.25">
      <c r="A39" s="35"/>
      <c r="B39" s="36" t="s">
        <v>1387</v>
      </c>
      <c r="C39" s="36">
        <v>38</v>
      </c>
      <c r="D39" s="63">
        <v>303.11482599999994</v>
      </c>
      <c r="E39" s="38">
        <v>0</v>
      </c>
      <c r="F39" s="38">
        <v>0</v>
      </c>
    </row>
    <row r="40" spans="1:6" x14ac:dyDescent="0.25">
      <c r="A40" s="35"/>
      <c r="B40" s="36" t="s">
        <v>1388</v>
      </c>
      <c r="C40" s="36">
        <v>39</v>
      </c>
      <c r="D40" s="63">
        <v>59.491259999999976</v>
      </c>
      <c r="E40" s="38">
        <v>0</v>
      </c>
      <c r="F40" s="38">
        <v>0</v>
      </c>
    </row>
    <row r="41" spans="1:6" x14ac:dyDescent="0.25">
      <c r="A41" s="35"/>
      <c r="B41" s="36" t="s">
        <v>1389</v>
      </c>
      <c r="C41" s="36">
        <v>40</v>
      </c>
      <c r="D41" s="63">
        <v>7467.2170020000003</v>
      </c>
      <c r="E41" s="38">
        <v>0</v>
      </c>
      <c r="F41" s="38">
        <v>0</v>
      </c>
    </row>
    <row r="42" spans="1:6" x14ac:dyDescent="0.25">
      <c r="A42" s="35"/>
      <c r="B42" s="36" t="s">
        <v>1390</v>
      </c>
      <c r="C42" s="36">
        <v>41</v>
      </c>
      <c r="D42" s="63">
        <v>724.68459800000005</v>
      </c>
      <c r="E42" s="38">
        <v>0</v>
      </c>
      <c r="F42" s="38">
        <v>0</v>
      </c>
    </row>
    <row r="43" spans="1:6" x14ac:dyDescent="0.25">
      <c r="A43" s="35"/>
      <c r="B43" s="36" t="s">
        <v>1229</v>
      </c>
      <c r="C43" s="36">
        <v>42</v>
      </c>
      <c r="D43" s="63">
        <v>2618.0892340000005</v>
      </c>
      <c r="E43" s="38">
        <v>0</v>
      </c>
      <c r="F43" s="38">
        <v>0</v>
      </c>
    </row>
    <row r="44" spans="1:6" x14ac:dyDescent="0.25">
      <c r="A44" s="35"/>
      <c r="B44" s="36" t="s">
        <v>1391</v>
      </c>
      <c r="C44" s="36">
        <v>43</v>
      </c>
      <c r="D44" s="63">
        <v>358.3670469999999</v>
      </c>
      <c r="E44" s="38">
        <v>0</v>
      </c>
      <c r="F44" s="38">
        <v>0</v>
      </c>
    </row>
    <row r="45" spans="1:6" x14ac:dyDescent="0.25">
      <c r="A45" s="35"/>
      <c r="B45" s="36" t="s">
        <v>1230</v>
      </c>
      <c r="C45" s="36">
        <v>44</v>
      </c>
      <c r="D45" s="63">
        <v>116.28670699999998</v>
      </c>
      <c r="E45" s="38">
        <v>0</v>
      </c>
      <c r="F45" s="38">
        <v>0</v>
      </c>
    </row>
    <row r="46" spans="1:6" x14ac:dyDescent="0.25">
      <c r="A46" s="35"/>
      <c r="B46" s="36" t="s">
        <v>1231</v>
      </c>
      <c r="C46" s="36">
        <v>45</v>
      </c>
      <c r="D46" s="63">
        <v>10.113235999999988</v>
      </c>
      <c r="E46" s="38">
        <v>0</v>
      </c>
      <c r="F46" s="38">
        <v>0</v>
      </c>
    </row>
    <row r="47" spans="1:6" x14ac:dyDescent="0.25">
      <c r="A47" s="35"/>
      <c r="B47" s="36" t="s">
        <v>1392</v>
      </c>
      <c r="C47" s="36">
        <v>46</v>
      </c>
      <c r="D47" s="63">
        <v>54.910337999999982</v>
      </c>
      <c r="E47" s="38">
        <v>0</v>
      </c>
      <c r="F47" s="38">
        <v>0</v>
      </c>
    </row>
    <row r="48" spans="1:6" x14ac:dyDescent="0.25">
      <c r="A48" s="35"/>
      <c r="B48" s="36" t="s">
        <v>1239</v>
      </c>
      <c r="C48" s="36">
        <v>47</v>
      </c>
      <c r="D48" s="63">
        <v>34.249946000000008</v>
      </c>
      <c r="E48" s="38">
        <v>0</v>
      </c>
      <c r="F48" s="38">
        <v>0</v>
      </c>
    </row>
    <row r="49" spans="1:6" x14ac:dyDescent="0.25">
      <c r="A49" s="35"/>
      <c r="B49" s="36" t="s">
        <v>1393</v>
      </c>
      <c r="C49" s="36">
        <v>48</v>
      </c>
      <c r="D49" s="63">
        <v>459.71261899999985</v>
      </c>
      <c r="E49" s="38">
        <v>0</v>
      </c>
      <c r="F49" s="38">
        <v>0</v>
      </c>
    </row>
    <row r="50" spans="1:6" x14ac:dyDescent="0.25">
      <c r="A50" s="35"/>
      <c r="B50" s="36" t="s">
        <v>1394</v>
      </c>
      <c r="C50" s="36">
        <v>49</v>
      </c>
      <c r="D50" s="63">
        <v>22.721363000000004</v>
      </c>
      <c r="E50" s="38">
        <v>0</v>
      </c>
      <c r="F50" s="38">
        <v>0</v>
      </c>
    </row>
    <row r="51" spans="1:6" x14ac:dyDescent="0.25">
      <c r="A51" s="35"/>
      <c r="B51" s="36" t="s">
        <v>1395</v>
      </c>
      <c r="C51" s="36">
        <v>50</v>
      </c>
      <c r="D51" s="63">
        <v>12.479516</v>
      </c>
      <c r="E51" s="38">
        <v>0</v>
      </c>
      <c r="F51" s="38">
        <v>0</v>
      </c>
    </row>
    <row r="52" spans="1:6" x14ac:dyDescent="0.25">
      <c r="A52" s="35"/>
      <c r="B52" s="36" t="s">
        <v>1396</v>
      </c>
      <c r="C52" s="36">
        <v>51</v>
      </c>
      <c r="D52" s="63">
        <v>158.72937800000003</v>
      </c>
      <c r="E52" s="38">
        <v>0</v>
      </c>
      <c r="F52" s="38">
        <v>0</v>
      </c>
    </row>
    <row r="53" spans="1:6" x14ac:dyDescent="0.25">
      <c r="A53" s="35"/>
      <c r="B53" s="36" t="s">
        <v>1232</v>
      </c>
      <c r="C53" s="36">
        <v>52</v>
      </c>
      <c r="D53" s="63">
        <v>63.886011999999987</v>
      </c>
      <c r="E53" s="38">
        <v>0</v>
      </c>
      <c r="F53" s="38">
        <v>0</v>
      </c>
    </row>
    <row r="54" spans="1:6" x14ac:dyDescent="0.25">
      <c r="A54" s="35"/>
      <c r="B54" s="36" t="s">
        <v>1233</v>
      </c>
      <c r="C54" s="36">
        <v>53</v>
      </c>
      <c r="D54" s="63">
        <v>378.90174200000001</v>
      </c>
      <c r="E54" s="38">
        <v>0</v>
      </c>
      <c r="F54" s="38">
        <v>0</v>
      </c>
    </row>
    <row r="55" spans="1:6" x14ac:dyDescent="0.25">
      <c r="A55" s="35"/>
      <c r="B55" s="36" t="s">
        <v>1397</v>
      </c>
      <c r="C55" s="36">
        <v>54</v>
      </c>
      <c r="D55" s="63">
        <v>1793.728867</v>
      </c>
      <c r="E55" s="38">
        <v>0</v>
      </c>
      <c r="F55" s="38">
        <v>0</v>
      </c>
    </row>
    <row r="56" spans="1:6" x14ac:dyDescent="0.25">
      <c r="A56" s="35"/>
      <c r="B56" s="36" t="s">
        <v>1398</v>
      </c>
      <c r="C56" s="36">
        <v>55</v>
      </c>
      <c r="D56" s="63">
        <v>46.345256000000006</v>
      </c>
      <c r="E56" s="38">
        <v>0</v>
      </c>
      <c r="F56" s="38">
        <v>0</v>
      </c>
    </row>
    <row r="57" spans="1:6" x14ac:dyDescent="0.25">
      <c r="A57" s="35"/>
      <c r="B57" s="36" t="s">
        <v>1399</v>
      </c>
      <c r="C57" s="36">
        <v>56</v>
      </c>
      <c r="D57" s="63">
        <v>50.363099000000005</v>
      </c>
      <c r="E57" s="38">
        <v>0</v>
      </c>
      <c r="F57" s="38">
        <v>0</v>
      </c>
    </row>
    <row r="58" spans="1:6" x14ac:dyDescent="0.25">
      <c r="A58" s="35"/>
      <c r="B58" s="36" t="s">
        <v>1400</v>
      </c>
      <c r="C58" s="36">
        <v>57</v>
      </c>
      <c r="D58" s="63">
        <v>0.96915399999999996</v>
      </c>
      <c r="E58" s="38">
        <v>0</v>
      </c>
      <c r="F58" s="38">
        <v>0</v>
      </c>
    </row>
    <row r="59" spans="1:6" x14ac:dyDescent="0.25">
      <c r="A59" s="35"/>
      <c r="B59" s="36" t="s">
        <v>1401</v>
      </c>
      <c r="C59" s="36">
        <v>58</v>
      </c>
      <c r="D59" s="63">
        <v>15.919430000000002</v>
      </c>
      <c r="E59" s="38">
        <v>0</v>
      </c>
      <c r="F59" s="38">
        <v>0</v>
      </c>
    </row>
    <row r="60" spans="1:6" x14ac:dyDescent="0.25">
      <c r="A60" s="35"/>
      <c r="B60" s="36" t="s">
        <v>1402</v>
      </c>
      <c r="C60" s="36">
        <v>59</v>
      </c>
      <c r="D60" s="63">
        <v>49.100963999999983</v>
      </c>
      <c r="E60" s="38">
        <v>0</v>
      </c>
      <c r="F60" s="38">
        <v>0</v>
      </c>
    </row>
    <row r="61" spans="1:6" x14ac:dyDescent="0.25">
      <c r="A61" s="35"/>
      <c r="B61" s="36" t="s">
        <v>1403</v>
      </c>
      <c r="C61" s="36">
        <v>60</v>
      </c>
      <c r="D61" s="63">
        <v>2.1645829999999999</v>
      </c>
      <c r="E61" s="38">
        <v>0</v>
      </c>
      <c r="F61" s="38">
        <v>0</v>
      </c>
    </row>
    <row r="62" spans="1:6" x14ac:dyDescent="0.25">
      <c r="A62" s="35"/>
      <c r="B62" s="36" t="s">
        <v>1404</v>
      </c>
      <c r="C62" s="36">
        <v>61</v>
      </c>
      <c r="D62" s="63">
        <v>4948.1212589999996</v>
      </c>
      <c r="E62" s="38">
        <v>0</v>
      </c>
      <c r="F62" s="38">
        <v>0</v>
      </c>
    </row>
    <row r="63" spans="1:6" x14ac:dyDescent="0.25">
      <c r="A63" s="35"/>
      <c r="B63" s="36" t="s">
        <v>1234</v>
      </c>
      <c r="C63" s="36">
        <v>62</v>
      </c>
      <c r="D63" s="63">
        <v>1541.698725</v>
      </c>
      <c r="E63" s="38">
        <v>0</v>
      </c>
      <c r="F63" s="38">
        <v>0</v>
      </c>
    </row>
    <row r="64" spans="1:6" x14ac:dyDescent="0.25">
      <c r="A64" s="35"/>
      <c r="B64" s="36" t="s">
        <v>1235</v>
      </c>
      <c r="C64" s="36">
        <v>63</v>
      </c>
      <c r="D64" s="63">
        <v>247.26087799999993</v>
      </c>
      <c r="E64" s="38">
        <v>0</v>
      </c>
      <c r="F64" s="38">
        <v>0</v>
      </c>
    </row>
    <row r="65" spans="1:6" x14ac:dyDescent="0.25">
      <c r="A65" s="35"/>
      <c r="B65" s="36" t="s">
        <v>1236</v>
      </c>
      <c r="C65" s="36">
        <v>64</v>
      </c>
      <c r="D65" s="63">
        <v>1064.9508519999999</v>
      </c>
      <c r="E65" s="38">
        <v>0</v>
      </c>
      <c r="F65" s="38">
        <v>0</v>
      </c>
    </row>
    <row r="66" spans="1:6" x14ac:dyDescent="0.25">
      <c r="A66" s="35"/>
      <c r="B66" s="36" t="s">
        <v>1237</v>
      </c>
      <c r="C66" s="36">
        <v>65</v>
      </c>
      <c r="D66" s="63">
        <v>351.22791800000005</v>
      </c>
      <c r="E66" s="38">
        <v>0</v>
      </c>
      <c r="F66" s="38">
        <v>0</v>
      </c>
    </row>
    <row r="67" spans="1:6" x14ac:dyDescent="0.25">
      <c r="A67" s="35"/>
      <c r="B67" s="36" t="s">
        <v>1405</v>
      </c>
      <c r="C67" s="36">
        <v>66</v>
      </c>
      <c r="D67" s="63">
        <v>31.231235999999996</v>
      </c>
      <c r="E67" s="38">
        <v>0</v>
      </c>
      <c r="F67" s="38">
        <v>0</v>
      </c>
    </row>
    <row r="68" spans="1:6" x14ac:dyDescent="0.25">
      <c r="A68" s="35"/>
      <c r="B68" s="36" t="s">
        <v>1406</v>
      </c>
      <c r="C68" s="36">
        <v>67</v>
      </c>
      <c r="D68" s="63">
        <v>660.02634800000033</v>
      </c>
      <c r="E68" s="38">
        <v>0</v>
      </c>
      <c r="F68" s="38">
        <v>0</v>
      </c>
    </row>
    <row r="69" spans="1:6" x14ac:dyDescent="0.25">
      <c r="A69" s="35"/>
      <c r="B69" s="36" t="s">
        <v>1238</v>
      </c>
      <c r="C69" s="36">
        <v>68</v>
      </c>
      <c r="D69" s="63">
        <v>284.93812199999979</v>
      </c>
      <c r="E69" s="38">
        <v>0</v>
      </c>
      <c r="F69" s="38">
        <v>0</v>
      </c>
    </row>
    <row r="70" spans="1:6" x14ac:dyDescent="0.25">
      <c r="A70" s="35" t="s">
        <v>1407</v>
      </c>
      <c r="B70" s="36" t="s">
        <v>1352</v>
      </c>
      <c r="C70" s="36">
        <v>69</v>
      </c>
      <c r="D70" s="63">
        <v>181.72029099999986</v>
      </c>
      <c r="E70" s="38">
        <v>0</v>
      </c>
      <c r="F70" s="38">
        <v>0</v>
      </c>
    </row>
    <row r="71" spans="1:6" x14ac:dyDescent="0.25">
      <c r="A71" s="35"/>
      <c r="B71" s="36" t="s">
        <v>1353</v>
      </c>
      <c r="C71" s="36">
        <v>70</v>
      </c>
      <c r="D71" s="63">
        <v>135.04998099999997</v>
      </c>
      <c r="E71" s="38">
        <v>0</v>
      </c>
      <c r="F71" s="38">
        <v>0</v>
      </c>
    </row>
    <row r="72" spans="1:6" x14ac:dyDescent="0.25">
      <c r="A72" s="35"/>
      <c r="B72" s="36" t="s">
        <v>1354</v>
      </c>
      <c r="C72" s="36">
        <v>71</v>
      </c>
      <c r="D72" s="63">
        <v>72.267397000000003</v>
      </c>
      <c r="E72" s="38">
        <v>0</v>
      </c>
      <c r="F72" s="38">
        <v>0</v>
      </c>
    </row>
    <row r="73" spans="1:6" x14ac:dyDescent="0.25">
      <c r="A73" s="35"/>
      <c r="B73" s="36" t="s">
        <v>1355</v>
      </c>
      <c r="C73" s="36">
        <v>72</v>
      </c>
      <c r="D73" s="63">
        <v>1.7183019999999996</v>
      </c>
      <c r="E73" s="38">
        <v>0</v>
      </c>
      <c r="F73" s="38">
        <v>0</v>
      </c>
    </row>
    <row r="74" spans="1:6" x14ac:dyDescent="0.25">
      <c r="A74" s="35"/>
      <c r="B74" s="36" t="s">
        <v>1356</v>
      </c>
      <c r="C74" s="36">
        <v>73</v>
      </c>
      <c r="D74" s="63">
        <v>1.0578999999999995E-2</v>
      </c>
      <c r="E74" s="38">
        <v>0</v>
      </c>
      <c r="F74" s="38">
        <v>0</v>
      </c>
    </row>
    <row r="75" spans="1:6" x14ac:dyDescent="0.25">
      <c r="A75" s="35"/>
      <c r="B75" s="36" t="s">
        <v>1357</v>
      </c>
      <c r="C75" s="36">
        <v>74</v>
      </c>
      <c r="D75" s="63">
        <v>2.1970000000000006E-3</v>
      </c>
      <c r="E75" s="38">
        <v>0</v>
      </c>
      <c r="F75" s="38">
        <v>0</v>
      </c>
    </row>
    <row r="76" spans="1:6" x14ac:dyDescent="0.25">
      <c r="A76" s="35"/>
      <c r="B76" s="36" t="s">
        <v>1358</v>
      </c>
      <c r="C76" s="36">
        <v>75</v>
      </c>
      <c r="D76" s="63">
        <v>4.1100000000000002E-4</v>
      </c>
      <c r="E76" s="38">
        <v>0</v>
      </c>
      <c r="F76" s="38">
        <v>0</v>
      </c>
    </row>
    <row r="77" spans="1:6" x14ac:dyDescent="0.25">
      <c r="A77" s="35"/>
      <c r="B77" s="36" t="s">
        <v>1359</v>
      </c>
      <c r="C77" s="36">
        <v>76</v>
      </c>
      <c r="D77" s="63">
        <v>313.97463199999993</v>
      </c>
      <c r="E77" s="38">
        <v>0</v>
      </c>
      <c r="F77" s="38">
        <v>0</v>
      </c>
    </row>
    <row r="78" spans="1:6" x14ac:dyDescent="0.25">
      <c r="A78" s="35"/>
      <c r="B78" s="36" t="s">
        <v>1360</v>
      </c>
      <c r="C78" s="36">
        <v>77</v>
      </c>
      <c r="D78" s="63">
        <v>1.6642000000000004E-2</v>
      </c>
      <c r="E78" s="38">
        <v>0</v>
      </c>
      <c r="F78" s="38">
        <v>0</v>
      </c>
    </row>
    <row r="79" spans="1:6" x14ac:dyDescent="0.25">
      <c r="A79" s="35"/>
      <c r="B79" s="36" t="s">
        <v>1227</v>
      </c>
      <c r="C79" s="36">
        <v>78</v>
      </c>
      <c r="D79" s="63">
        <v>44.221983999999992</v>
      </c>
      <c r="E79" s="38">
        <v>0</v>
      </c>
      <c r="F79" s="38">
        <v>0</v>
      </c>
    </row>
    <row r="80" spans="1:6" x14ac:dyDescent="0.25">
      <c r="A80" s="35"/>
      <c r="B80" s="36" t="s">
        <v>1361</v>
      </c>
      <c r="C80" s="36">
        <v>79</v>
      </c>
      <c r="D80" s="63">
        <v>43.722894999999994</v>
      </c>
      <c r="E80" s="38">
        <v>0</v>
      </c>
      <c r="F80" s="38">
        <v>0</v>
      </c>
    </row>
    <row r="81" spans="1:6" x14ac:dyDescent="0.25">
      <c r="A81" s="35"/>
      <c r="B81" s="36" t="s">
        <v>1362</v>
      </c>
      <c r="C81" s="36">
        <v>80</v>
      </c>
      <c r="D81" s="63">
        <v>9.6950000000000005E-3</v>
      </c>
      <c r="E81" s="38">
        <v>0</v>
      </c>
      <c r="F81" s="38">
        <v>0</v>
      </c>
    </row>
    <row r="82" spans="1:6" x14ac:dyDescent="0.25">
      <c r="A82" s="35"/>
      <c r="B82" s="36" t="s">
        <v>1363</v>
      </c>
      <c r="C82" s="36">
        <v>81</v>
      </c>
      <c r="D82" s="63">
        <v>0.42427899999999996</v>
      </c>
      <c r="E82" s="38">
        <v>0</v>
      </c>
      <c r="F82" s="38">
        <v>0</v>
      </c>
    </row>
    <row r="83" spans="1:6" x14ac:dyDescent="0.25">
      <c r="A83" s="35"/>
      <c r="B83" s="36" t="s">
        <v>1364</v>
      </c>
      <c r="C83" s="36">
        <v>82</v>
      </c>
      <c r="D83" s="63">
        <v>3.2854889999999997</v>
      </c>
      <c r="E83" s="38">
        <v>0</v>
      </c>
      <c r="F83" s="38">
        <v>0</v>
      </c>
    </row>
    <row r="84" spans="1:6" x14ac:dyDescent="0.25">
      <c r="A84" s="35"/>
      <c r="B84" s="36" t="s">
        <v>1365</v>
      </c>
      <c r="C84" s="36">
        <v>83</v>
      </c>
      <c r="D84" s="63">
        <v>9.8300000000000019E-3</v>
      </c>
      <c r="E84" s="38">
        <v>0</v>
      </c>
      <c r="F84" s="38">
        <v>0</v>
      </c>
    </row>
    <row r="85" spans="1:6" x14ac:dyDescent="0.25">
      <c r="A85" s="35"/>
      <c r="B85" s="36" t="s">
        <v>1366</v>
      </c>
      <c r="C85" s="36">
        <v>84</v>
      </c>
      <c r="D85" s="63">
        <v>18.133215</v>
      </c>
      <c r="E85" s="38">
        <v>0</v>
      </c>
      <c r="F85" s="38">
        <v>0</v>
      </c>
    </row>
    <row r="86" spans="1:6" x14ac:dyDescent="0.25">
      <c r="A86" s="35"/>
      <c r="B86" s="36" t="s">
        <v>1367</v>
      </c>
      <c r="C86" s="36">
        <v>85</v>
      </c>
      <c r="D86" s="63">
        <v>0.73645100000000019</v>
      </c>
      <c r="E86" s="38">
        <v>0</v>
      </c>
      <c r="F86" s="38">
        <v>0</v>
      </c>
    </row>
    <row r="87" spans="1:6" x14ac:dyDescent="0.25">
      <c r="A87" s="35"/>
      <c r="B87" s="36" t="s">
        <v>1368</v>
      </c>
      <c r="C87" s="36">
        <v>86</v>
      </c>
      <c r="D87" s="63">
        <v>0.31415899999999974</v>
      </c>
      <c r="E87" s="38">
        <v>0</v>
      </c>
      <c r="F87" s="38">
        <v>0</v>
      </c>
    </row>
    <row r="88" spans="1:6" x14ac:dyDescent="0.25">
      <c r="A88" s="35"/>
      <c r="B88" s="36" t="s">
        <v>1369</v>
      </c>
      <c r="C88" s="36">
        <v>87</v>
      </c>
      <c r="D88" s="63">
        <v>4.6090000000000002E-3</v>
      </c>
      <c r="E88" s="38">
        <v>0</v>
      </c>
      <c r="F88" s="38">
        <v>0</v>
      </c>
    </row>
    <row r="89" spans="1:6" x14ac:dyDescent="0.25">
      <c r="A89" s="35"/>
      <c r="B89" s="36" t="s">
        <v>1370</v>
      </c>
      <c r="C89" s="36">
        <v>88</v>
      </c>
      <c r="D89" s="63">
        <v>1.0189759999999999</v>
      </c>
      <c r="E89" s="38">
        <v>0</v>
      </c>
      <c r="F89" s="38">
        <v>0</v>
      </c>
    </row>
    <row r="90" spans="1:6" x14ac:dyDescent="0.25">
      <c r="A90" s="35"/>
      <c r="B90" s="36" t="s">
        <v>1371</v>
      </c>
      <c r="C90" s="36">
        <v>89</v>
      </c>
      <c r="D90" s="63">
        <v>2.5669999999999998E-3</v>
      </c>
      <c r="E90" s="38">
        <v>0</v>
      </c>
      <c r="F90" s="38">
        <v>0</v>
      </c>
    </row>
    <row r="91" spans="1:6" x14ac:dyDescent="0.25">
      <c r="A91" s="35"/>
      <c r="B91" s="36" t="s">
        <v>1372</v>
      </c>
      <c r="C91" s="36">
        <v>90</v>
      </c>
      <c r="D91" s="63">
        <v>0.13513600000000003</v>
      </c>
      <c r="E91" s="38">
        <v>0</v>
      </c>
      <c r="F91" s="38">
        <v>0</v>
      </c>
    </row>
    <row r="92" spans="1:6" x14ac:dyDescent="0.25">
      <c r="A92" s="35"/>
      <c r="B92" s="36" t="s">
        <v>1373</v>
      </c>
      <c r="C92" s="36">
        <v>91</v>
      </c>
      <c r="D92" s="63">
        <v>1.7235929999999997</v>
      </c>
      <c r="E92" s="38">
        <v>0</v>
      </c>
      <c r="F92" s="38">
        <v>0</v>
      </c>
    </row>
    <row r="93" spans="1:6" x14ac:dyDescent="0.25">
      <c r="A93" s="35"/>
      <c r="B93" s="36" t="s">
        <v>1374</v>
      </c>
      <c r="C93" s="36">
        <v>92</v>
      </c>
      <c r="D93" s="63">
        <v>7.1139999999999988E-3</v>
      </c>
      <c r="E93" s="38">
        <v>0</v>
      </c>
      <c r="F93" s="38">
        <v>0</v>
      </c>
    </row>
    <row r="94" spans="1:6" x14ac:dyDescent="0.25">
      <c r="A94" s="35"/>
      <c r="B94" s="36" t="s">
        <v>1375</v>
      </c>
      <c r="C94" s="36">
        <v>93</v>
      </c>
      <c r="D94" s="63">
        <v>4.8125310000000043</v>
      </c>
      <c r="E94" s="38">
        <v>0</v>
      </c>
      <c r="F94" s="38">
        <v>0</v>
      </c>
    </row>
    <row r="95" spans="1:6" x14ac:dyDescent="0.25">
      <c r="A95" s="35"/>
      <c r="B95" s="36" t="s">
        <v>1376</v>
      </c>
      <c r="C95" s="36">
        <v>94</v>
      </c>
      <c r="D95" s="63">
        <v>1.622273000000001</v>
      </c>
      <c r="E95" s="38">
        <v>0</v>
      </c>
      <c r="F95" s="38">
        <v>0</v>
      </c>
    </row>
    <row r="96" spans="1:6" x14ac:dyDescent="0.25">
      <c r="A96" s="35"/>
      <c r="B96" s="36" t="s">
        <v>1377</v>
      </c>
      <c r="C96" s="36">
        <v>95</v>
      </c>
      <c r="D96" s="63">
        <v>0.39658300000000002</v>
      </c>
      <c r="E96" s="38">
        <v>0</v>
      </c>
      <c r="F96" s="38">
        <v>0</v>
      </c>
    </row>
    <row r="97" spans="1:6" x14ac:dyDescent="0.25">
      <c r="A97" s="35"/>
      <c r="B97" s="36" t="s">
        <v>1378</v>
      </c>
      <c r="C97" s="36">
        <v>96</v>
      </c>
      <c r="D97" s="63">
        <v>1.1779999999999997E-2</v>
      </c>
      <c r="E97" s="38">
        <v>0</v>
      </c>
      <c r="F97" s="38">
        <v>0</v>
      </c>
    </row>
    <row r="98" spans="1:6" x14ac:dyDescent="0.25">
      <c r="A98" s="35"/>
      <c r="B98" s="36" t="s">
        <v>1379</v>
      </c>
      <c r="C98" s="36">
        <v>97</v>
      </c>
      <c r="D98" s="63">
        <v>1.9464939999999986</v>
      </c>
      <c r="E98" s="38">
        <v>0</v>
      </c>
      <c r="F98" s="38">
        <v>0</v>
      </c>
    </row>
    <row r="99" spans="1:6" x14ac:dyDescent="0.25">
      <c r="A99" s="35"/>
      <c r="B99" s="36" t="s">
        <v>1380</v>
      </c>
      <c r="C99" s="36">
        <v>98</v>
      </c>
      <c r="D99" s="63">
        <v>2.2686999999999999E-2</v>
      </c>
      <c r="E99" s="38">
        <v>0</v>
      </c>
      <c r="F99" s="38">
        <v>0</v>
      </c>
    </row>
    <row r="100" spans="1:6" x14ac:dyDescent="0.25">
      <c r="A100" s="35"/>
      <c r="B100" s="36" t="s">
        <v>1381</v>
      </c>
      <c r="C100" s="36">
        <v>99</v>
      </c>
      <c r="D100" s="63">
        <v>2.1498050000000006</v>
      </c>
      <c r="E100" s="38">
        <v>0</v>
      </c>
      <c r="F100" s="38">
        <v>0</v>
      </c>
    </row>
    <row r="101" spans="1:6" x14ac:dyDescent="0.25">
      <c r="A101" s="35"/>
      <c r="B101" s="36" t="s">
        <v>1382</v>
      </c>
      <c r="C101" s="36">
        <v>100</v>
      </c>
      <c r="D101" s="63">
        <v>2.0700850000000002</v>
      </c>
      <c r="E101" s="38">
        <v>0</v>
      </c>
      <c r="F101" s="38">
        <v>0</v>
      </c>
    </row>
    <row r="102" spans="1:6" x14ac:dyDescent="0.25">
      <c r="A102" s="35"/>
      <c r="B102" s="36" t="s">
        <v>1383</v>
      </c>
      <c r="C102" s="36">
        <v>101</v>
      </c>
      <c r="D102" s="63">
        <v>1.9160069999999998</v>
      </c>
      <c r="E102" s="38">
        <v>0</v>
      </c>
      <c r="F102" s="38">
        <v>0</v>
      </c>
    </row>
    <row r="103" spans="1:6" x14ac:dyDescent="0.25">
      <c r="A103" s="35"/>
      <c r="B103" s="36" t="s">
        <v>1384</v>
      </c>
      <c r="C103" s="36">
        <v>102</v>
      </c>
      <c r="D103" s="63">
        <v>6.1432E-2</v>
      </c>
      <c r="E103" s="38">
        <v>0</v>
      </c>
      <c r="F103" s="38">
        <v>0</v>
      </c>
    </row>
    <row r="104" spans="1:6" x14ac:dyDescent="0.25">
      <c r="A104" s="35"/>
      <c r="B104" s="36" t="s">
        <v>1385</v>
      </c>
      <c r="C104" s="36">
        <v>103</v>
      </c>
      <c r="D104" s="63">
        <v>6.4530000000000021E-3</v>
      </c>
      <c r="E104" s="38">
        <v>0</v>
      </c>
      <c r="F104" s="38">
        <v>0</v>
      </c>
    </row>
    <row r="105" spans="1:6" x14ac:dyDescent="0.25">
      <c r="A105" s="35"/>
      <c r="B105" s="36" t="s">
        <v>1386</v>
      </c>
      <c r="C105" s="36">
        <v>104</v>
      </c>
      <c r="D105" s="63">
        <v>3.2953000000000006</v>
      </c>
      <c r="E105" s="38">
        <v>0</v>
      </c>
      <c r="F105" s="38">
        <v>0</v>
      </c>
    </row>
    <row r="106" spans="1:6" x14ac:dyDescent="0.25">
      <c r="A106" s="35"/>
      <c r="B106" s="36" t="s">
        <v>1228</v>
      </c>
      <c r="C106" s="36">
        <v>105</v>
      </c>
      <c r="D106" s="63">
        <v>0.37221900000000008</v>
      </c>
      <c r="E106" s="38">
        <v>0</v>
      </c>
      <c r="F106" s="38">
        <v>0</v>
      </c>
    </row>
    <row r="107" spans="1:6" x14ac:dyDescent="0.25">
      <c r="A107" s="35"/>
      <c r="B107" s="36" t="s">
        <v>1387</v>
      </c>
      <c r="C107" s="36">
        <v>106</v>
      </c>
      <c r="D107" s="63">
        <v>82.526646999999954</v>
      </c>
      <c r="E107" s="38">
        <v>0</v>
      </c>
      <c r="F107" s="38">
        <v>0</v>
      </c>
    </row>
    <row r="108" spans="1:6" x14ac:dyDescent="0.25">
      <c r="A108" s="35"/>
      <c r="B108" s="36" t="s">
        <v>1388</v>
      </c>
      <c r="C108" s="36">
        <v>107</v>
      </c>
      <c r="D108" s="63">
        <v>26.224630999999999</v>
      </c>
      <c r="E108" s="38">
        <v>0</v>
      </c>
      <c r="F108" s="38">
        <v>0</v>
      </c>
    </row>
    <row r="109" spans="1:6" x14ac:dyDescent="0.25">
      <c r="A109" s="35"/>
      <c r="B109" s="36" t="s">
        <v>1389</v>
      </c>
      <c r="C109" s="36">
        <v>108</v>
      </c>
      <c r="D109" s="63">
        <v>1204.3179359999992</v>
      </c>
      <c r="E109" s="38">
        <v>0</v>
      </c>
      <c r="F109" s="38">
        <v>0</v>
      </c>
    </row>
    <row r="110" spans="1:6" x14ac:dyDescent="0.25">
      <c r="A110" s="35"/>
      <c r="B110" s="36" t="s">
        <v>1390</v>
      </c>
      <c r="C110" s="36">
        <v>109</v>
      </c>
      <c r="D110" s="63">
        <v>274.28872999999993</v>
      </c>
      <c r="E110" s="38">
        <v>0</v>
      </c>
      <c r="F110" s="38">
        <v>0</v>
      </c>
    </row>
    <row r="111" spans="1:6" x14ac:dyDescent="0.25">
      <c r="A111" s="35"/>
      <c r="B111" s="36" t="s">
        <v>1229</v>
      </c>
      <c r="C111" s="36">
        <v>110</v>
      </c>
      <c r="D111" s="63">
        <v>781.1095150000001</v>
      </c>
      <c r="E111" s="38">
        <v>0</v>
      </c>
      <c r="F111" s="38">
        <v>0</v>
      </c>
    </row>
    <row r="112" spans="1:6" x14ac:dyDescent="0.25">
      <c r="A112" s="35"/>
      <c r="B112" s="36" t="s">
        <v>1391</v>
      </c>
      <c r="C112" s="36">
        <v>111</v>
      </c>
      <c r="D112" s="63">
        <v>71.557529000000017</v>
      </c>
      <c r="E112" s="38">
        <v>0</v>
      </c>
      <c r="F112" s="38">
        <v>0</v>
      </c>
    </row>
    <row r="113" spans="1:6" x14ac:dyDescent="0.25">
      <c r="A113" s="35"/>
      <c r="B113" s="36" t="s">
        <v>1230</v>
      </c>
      <c r="C113" s="36">
        <v>112</v>
      </c>
      <c r="D113" s="63">
        <v>9.1927780000000006</v>
      </c>
      <c r="E113" s="38">
        <v>0</v>
      </c>
      <c r="F113" s="38">
        <v>0</v>
      </c>
    </row>
    <row r="114" spans="1:6" x14ac:dyDescent="0.25">
      <c r="A114" s="35"/>
      <c r="B114" s="36" t="s">
        <v>1231</v>
      </c>
      <c r="C114" s="36">
        <v>113</v>
      </c>
      <c r="D114" s="63">
        <v>6.5572530000000011</v>
      </c>
      <c r="E114" s="38">
        <v>0</v>
      </c>
      <c r="F114" s="38">
        <v>0</v>
      </c>
    </row>
    <row r="115" spans="1:6" x14ac:dyDescent="0.25">
      <c r="A115" s="35"/>
      <c r="B115" s="36" t="s">
        <v>1392</v>
      </c>
      <c r="C115" s="36">
        <v>114</v>
      </c>
      <c r="D115" s="63">
        <v>38.928174999999989</v>
      </c>
      <c r="E115" s="38">
        <v>0</v>
      </c>
      <c r="F115" s="38">
        <v>0</v>
      </c>
    </row>
    <row r="116" spans="1:6" x14ac:dyDescent="0.25">
      <c r="A116" s="35"/>
      <c r="B116" s="36" t="s">
        <v>1239</v>
      </c>
      <c r="C116" s="36">
        <v>115</v>
      </c>
      <c r="D116" s="63">
        <v>12.000408000000004</v>
      </c>
      <c r="E116" s="38">
        <v>0</v>
      </c>
      <c r="F116" s="38">
        <v>0</v>
      </c>
    </row>
    <row r="117" spans="1:6" x14ac:dyDescent="0.25">
      <c r="A117" s="35"/>
      <c r="B117" s="36" t="s">
        <v>1393</v>
      </c>
      <c r="C117" s="36">
        <v>116</v>
      </c>
      <c r="D117" s="63">
        <v>160.09340999999998</v>
      </c>
      <c r="E117" s="38">
        <v>0</v>
      </c>
      <c r="F117" s="38">
        <v>0</v>
      </c>
    </row>
    <row r="118" spans="1:6" x14ac:dyDescent="0.25">
      <c r="A118" s="35"/>
      <c r="B118" s="36" t="s">
        <v>1394</v>
      </c>
      <c r="C118" s="36">
        <v>117</v>
      </c>
      <c r="D118" s="63">
        <v>5.2221020000000014</v>
      </c>
      <c r="E118" s="38">
        <v>0</v>
      </c>
      <c r="F118" s="38">
        <v>0</v>
      </c>
    </row>
    <row r="119" spans="1:6" x14ac:dyDescent="0.25">
      <c r="A119" s="35"/>
      <c r="B119" s="36" t="s">
        <v>1395</v>
      </c>
      <c r="C119" s="36">
        <v>118</v>
      </c>
      <c r="D119" s="63">
        <v>3.9058919999999997</v>
      </c>
      <c r="E119" s="38">
        <v>0</v>
      </c>
      <c r="F119" s="38">
        <v>0</v>
      </c>
    </row>
    <row r="120" spans="1:6" x14ac:dyDescent="0.25">
      <c r="A120" s="35"/>
      <c r="B120" s="36" t="s">
        <v>1396</v>
      </c>
      <c r="C120" s="36">
        <v>119</v>
      </c>
      <c r="D120" s="63">
        <v>88.760373999999999</v>
      </c>
      <c r="E120" s="38">
        <v>0</v>
      </c>
      <c r="F120" s="38">
        <v>0</v>
      </c>
    </row>
    <row r="121" spans="1:6" x14ac:dyDescent="0.25">
      <c r="A121" s="35"/>
      <c r="B121" s="36" t="s">
        <v>1232</v>
      </c>
      <c r="C121" s="36">
        <v>120</v>
      </c>
      <c r="D121" s="63">
        <v>21.441323000000011</v>
      </c>
      <c r="E121" s="38">
        <v>0</v>
      </c>
      <c r="F121" s="38">
        <v>0</v>
      </c>
    </row>
    <row r="122" spans="1:6" x14ac:dyDescent="0.25">
      <c r="A122" s="35"/>
      <c r="B122" s="36" t="s">
        <v>1233</v>
      </c>
      <c r="C122" s="36">
        <v>121</v>
      </c>
      <c r="D122" s="63">
        <v>125.16786800000003</v>
      </c>
      <c r="E122" s="38">
        <v>0</v>
      </c>
      <c r="F122" s="38">
        <v>0</v>
      </c>
    </row>
    <row r="123" spans="1:6" x14ac:dyDescent="0.25">
      <c r="A123" s="35"/>
      <c r="B123" s="36" t="s">
        <v>1397</v>
      </c>
      <c r="C123" s="36">
        <v>122</v>
      </c>
      <c r="D123" s="63">
        <v>718.35346299999981</v>
      </c>
      <c r="E123" s="38">
        <v>0</v>
      </c>
      <c r="F123" s="38">
        <v>0</v>
      </c>
    </row>
    <row r="124" spans="1:6" x14ac:dyDescent="0.25">
      <c r="A124" s="35"/>
      <c r="B124" s="36" t="s">
        <v>1398</v>
      </c>
      <c r="C124" s="36">
        <v>123</v>
      </c>
      <c r="D124" s="63">
        <v>15.361392999999996</v>
      </c>
      <c r="E124" s="38">
        <v>0</v>
      </c>
      <c r="F124" s="38">
        <v>0</v>
      </c>
    </row>
    <row r="125" spans="1:6" x14ac:dyDescent="0.25">
      <c r="A125" s="35"/>
      <c r="B125" s="36" t="s">
        <v>1399</v>
      </c>
      <c r="C125" s="36">
        <v>124</v>
      </c>
      <c r="D125" s="63">
        <v>18.175549999999994</v>
      </c>
      <c r="E125" s="38">
        <v>0</v>
      </c>
      <c r="F125" s="38">
        <v>0</v>
      </c>
    </row>
    <row r="126" spans="1:6" x14ac:dyDescent="0.25">
      <c r="A126" s="35"/>
      <c r="B126" s="36" t="s">
        <v>1400</v>
      </c>
      <c r="C126" s="36">
        <v>125</v>
      </c>
      <c r="D126" s="63">
        <v>0.37933299999999992</v>
      </c>
      <c r="E126" s="38">
        <v>0</v>
      </c>
      <c r="F126" s="38">
        <v>0</v>
      </c>
    </row>
    <row r="127" spans="1:6" x14ac:dyDescent="0.25">
      <c r="A127" s="35"/>
      <c r="B127" s="36" t="s">
        <v>1401</v>
      </c>
      <c r="C127" s="36">
        <v>126</v>
      </c>
      <c r="D127" s="63">
        <v>5.1357800000000005</v>
      </c>
      <c r="E127" s="38">
        <v>0</v>
      </c>
      <c r="F127" s="38">
        <v>0</v>
      </c>
    </row>
    <row r="128" spans="1:6" x14ac:dyDescent="0.25">
      <c r="A128" s="35"/>
      <c r="B128" s="36" t="s">
        <v>1402</v>
      </c>
      <c r="C128" s="36">
        <v>127</v>
      </c>
      <c r="D128" s="63">
        <v>25.432691999999999</v>
      </c>
      <c r="E128" s="38">
        <v>0</v>
      </c>
      <c r="F128" s="38">
        <v>0</v>
      </c>
    </row>
    <row r="129" spans="1:6" x14ac:dyDescent="0.25">
      <c r="A129" s="35"/>
      <c r="B129" s="36" t="s">
        <v>1403</v>
      </c>
      <c r="C129" s="36">
        <v>128</v>
      </c>
      <c r="D129" s="63">
        <v>0.39423299999999967</v>
      </c>
      <c r="E129" s="38">
        <v>0</v>
      </c>
      <c r="F129" s="38">
        <v>0</v>
      </c>
    </row>
    <row r="130" spans="1:6" x14ac:dyDescent="0.25">
      <c r="A130" s="35"/>
      <c r="B130" s="36" t="s">
        <v>1404</v>
      </c>
      <c r="C130" s="36">
        <v>129</v>
      </c>
      <c r="D130" s="63">
        <v>2063.499444</v>
      </c>
      <c r="E130" s="38">
        <v>0</v>
      </c>
      <c r="F130" s="38">
        <v>0</v>
      </c>
    </row>
    <row r="131" spans="1:6" x14ac:dyDescent="0.25">
      <c r="A131" s="35"/>
      <c r="B131" s="36" t="s">
        <v>1234</v>
      </c>
      <c r="C131" s="36">
        <v>130</v>
      </c>
      <c r="D131" s="63">
        <v>857.11414399999956</v>
      </c>
      <c r="E131" s="38">
        <v>0</v>
      </c>
      <c r="F131" s="38">
        <v>0</v>
      </c>
    </row>
    <row r="132" spans="1:6" x14ac:dyDescent="0.25">
      <c r="A132" s="35"/>
      <c r="B132" s="36" t="s">
        <v>1235</v>
      </c>
      <c r="C132" s="36">
        <v>131</v>
      </c>
      <c r="D132" s="63">
        <v>235.89905699999997</v>
      </c>
      <c r="E132" s="38">
        <v>0</v>
      </c>
      <c r="F132" s="38">
        <v>0</v>
      </c>
    </row>
    <row r="133" spans="1:6" x14ac:dyDescent="0.25">
      <c r="A133" s="35"/>
      <c r="B133" s="36" t="s">
        <v>1236</v>
      </c>
      <c r="C133" s="36">
        <v>132</v>
      </c>
      <c r="D133" s="63">
        <v>781.44496199999992</v>
      </c>
      <c r="E133" s="38">
        <v>0</v>
      </c>
      <c r="F133" s="38">
        <v>0</v>
      </c>
    </row>
    <row r="134" spans="1:6" x14ac:dyDescent="0.25">
      <c r="A134" s="35"/>
      <c r="B134" s="36" t="s">
        <v>1237</v>
      </c>
      <c r="C134" s="36">
        <v>133</v>
      </c>
      <c r="D134" s="63">
        <v>214.43668399999999</v>
      </c>
      <c r="E134" s="38">
        <v>0</v>
      </c>
      <c r="F134" s="38">
        <v>0</v>
      </c>
    </row>
    <row r="135" spans="1:6" x14ac:dyDescent="0.25">
      <c r="A135" s="35"/>
      <c r="B135" s="36" t="s">
        <v>1405</v>
      </c>
      <c r="C135" s="36">
        <v>134</v>
      </c>
      <c r="D135" s="63">
        <v>38.93970800000001</v>
      </c>
      <c r="E135" s="38">
        <v>0</v>
      </c>
      <c r="F135" s="38">
        <v>0</v>
      </c>
    </row>
    <row r="136" spans="1:6" x14ac:dyDescent="0.25">
      <c r="A136" s="35"/>
      <c r="B136" s="36" t="s">
        <v>1406</v>
      </c>
      <c r="C136" s="36">
        <v>135</v>
      </c>
      <c r="D136" s="63">
        <v>235.70577399999991</v>
      </c>
      <c r="E136" s="38">
        <v>0</v>
      </c>
      <c r="F136" s="38">
        <v>0</v>
      </c>
    </row>
    <row r="137" spans="1:6" x14ac:dyDescent="0.25">
      <c r="A137" s="35"/>
      <c r="B137" s="36" t="s">
        <v>1238</v>
      </c>
      <c r="C137" s="36">
        <v>136</v>
      </c>
      <c r="D137" s="63">
        <v>106.19173300000001</v>
      </c>
      <c r="E137" s="38">
        <v>0</v>
      </c>
      <c r="F137" s="38">
        <v>0</v>
      </c>
    </row>
    <row r="138" spans="1:6" x14ac:dyDescent="0.25">
      <c r="A138" s="35" t="s">
        <v>1408</v>
      </c>
      <c r="B138" s="36" t="s">
        <v>1352</v>
      </c>
      <c r="C138" s="36">
        <v>137</v>
      </c>
      <c r="D138" s="63">
        <v>1009.0528549999997</v>
      </c>
      <c r="E138" s="38">
        <v>0</v>
      </c>
      <c r="F138" s="38">
        <v>0</v>
      </c>
    </row>
    <row r="139" spans="1:6" x14ac:dyDescent="0.25">
      <c r="A139" s="35"/>
      <c r="B139" s="36" t="s">
        <v>1353</v>
      </c>
      <c r="C139" s="36">
        <v>138</v>
      </c>
      <c r="D139" s="63">
        <v>376.94252200000005</v>
      </c>
      <c r="E139" s="38">
        <v>0</v>
      </c>
      <c r="F139" s="38">
        <v>0</v>
      </c>
    </row>
    <row r="140" spans="1:6" x14ac:dyDescent="0.25">
      <c r="A140" s="35"/>
      <c r="B140" s="36" t="s">
        <v>1354</v>
      </c>
      <c r="C140" s="36">
        <v>139</v>
      </c>
      <c r="D140" s="63">
        <v>850.59851400000002</v>
      </c>
      <c r="E140" s="38">
        <v>0</v>
      </c>
      <c r="F140" s="38">
        <v>0</v>
      </c>
    </row>
    <row r="141" spans="1:6" x14ac:dyDescent="0.25">
      <c r="A141" s="35"/>
      <c r="B141" s="36" t="s">
        <v>1355</v>
      </c>
      <c r="C141" s="36">
        <v>140</v>
      </c>
      <c r="D141" s="63">
        <v>3.2472519999999996</v>
      </c>
      <c r="E141" s="38">
        <v>0</v>
      </c>
      <c r="F141" s="38">
        <v>0</v>
      </c>
    </row>
    <row r="142" spans="1:6" x14ac:dyDescent="0.25">
      <c r="A142" s="35"/>
      <c r="B142" s="36" t="s">
        <v>1356</v>
      </c>
      <c r="C142" s="36">
        <v>141</v>
      </c>
      <c r="D142" s="63">
        <v>530.15166900000008</v>
      </c>
      <c r="E142" s="38">
        <v>0</v>
      </c>
      <c r="F142" s="38">
        <v>0</v>
      </c>
    </row>
    <row r="143" spans="1:6" x14ac:dyDescent="0.25">
      <c r="A143" s="35"/>
      <c r="B143" s="36" t="s">
        <v>1357</v>
      </c>
      <c r="C143" s="36">
        <v>142</v>
      </c>
      <c r="D143" s="63">
        <v>1.5879999999999996E-3</v>
      </c>
      <c r="E143" s="38">
        <v>0</v>
      </c>
      <c r="F143" s="38">
        <v>0</v>
      </c>
    </row>
    <row r="144" spans="1:6" x14ac:dyDescent="0.25">
      <c r="A144" s="35"/>
      <c r="B144" s="36" t="s">
        <v>1358</v>
      </c>
      <c r="C144" s="36">
        <v>143</v>
      </c>
      <c r="D144" s="63">
        <v>3.4023999999999999E-2</v>
      </c>
      <c r="E144" s="38">
        <v>0</v>
      </c>
      <c r="F144" s="38">
        <v>0</v>
      </c>
    </row>
    <row r="145" spans="1:6" x14ac:dyDescent="0.25">
      <c r="A145" s="35"/>
      <c r="B145" s="36" t="s">
        <v>1359</v>
      </c>
      <c r="C145" s="36">
        <v>144</v>
      </c>
      <c r="D145" s="63">
        <v>296.11759699999999</v>
      </c>
      <c r="E145" s="38">
        <v>0</v>
      </c>
      <c r="F145" s="38">
        <v>0</v>
      </c>
    </row>
    <row r="146" spans="1:6" x14ac:dyDescent="0.25">
      <c r="A146" s="35"/>
      <c r="B146" s="36" t="s">
        <v>1360</v>
      </c>
      <c r="C146" s="36">
        <v>145</v>
      </c>
      <c r="D146" s="63">
        <v>4.4559999999999999E-3</v>
      </c>
      <c r="E146" s="38">
        <v>0</v>
      </c>
      <c r="F146" s="38">
        <v>0</v>
      </c>
    </row>
    <row r="147" spans="1:6" x14ac:dyDescent="0.25">
      <c r="A147" s="35"/>
      <c r="B147" s="36" t="s">
        <v>1227</v>
      </c>
      <c r="C147" s="36">
        <v>146</v>
      </c>
      <c r="D147" s="63">
        <v>783.2244860000003</v>
      </c>
      <c r="E147" s="38">
        <v>0</v>
      </c>
      <c r="F147" s="38">
        <v>0</v>
      </c>
    </row>
    <row r="148" spans="1:6" x14ac:dyDescent="0.25">
      <c r="A148" s="35"/>
      <c r="B148" s="36" t="s">
        <v>1361</v>
      </c>
      <c r="C148" s="36">
        <v>147</v>
      </c>
      <c r="D148" s="63">
        <v>5171.9681730000002</v>
      </c>
      <c r="E148" s="38">
        <v>0</v>
      </c>
      <c r="F148" s="38">
        <v>0</v>
      </c>
    </row>
    <row r="149" spans="1:6" x14ac:dyDescent="0.25">
      <c r="A149" s="35"/>
      <c r="B149" s="36" t="s">
        <v>1362</v>
      </c>
      <c r="C149" s="36">
        <v>148</v>
      </c>
      <c r="D149" s="63">
        <v>9.7829999999999966E-3</v>
      </c>
      <c r="E149" s="38">
        <v>0</v>
      </c>
      <c r="F149" s="38">
        <v>0</v>
      </c>
    </row>
    <row r="150" spans="1:6" x14ac:dyDescent="0.25">
      <c r="A150" s="35"/>
      <c r="B150" s="36" t="s">
        <v>1363</v>
      </c>
      <c r="C150" s="36">
        <v>149</v>
      </c>
      <c r="D150" s="63">
        <v>15.578064000000001</v>
      </c>
      <c r="E150" s="38">
        <v>0</v>
      </c>
      <c r="F150" s="38">
        <v>0</v>
      </c>
    </row>
    <row r="151" spans="1:6" x14ac:dyDescent="0.25">
      <c r="A151" s="35"/>
      <c r="B151" s="36" t="s">
        <v>1364</v>
      </c>
      <c r="C151" s="36">
        <v>150</v>
      </c>
      <c r="D151" s="63">
        <v>110.00978599999998</v>
      </c>
      <c r="E151" s="38">
        <v>0</v>
      </c>
      <c r="F151" s="38">
        <v>0</v>
      </c>
    </row>
    <row r="152" spans="1:6" x14ac:dyDescent="0.25">
      <c r="A152" s="35"/>
      <c r="B152" s="36" t="s">
        <v>1365</v>
      </c>
      <c r="C152" s="36">
        <v>151</v>
      </c>
      <c r="D152" s="63">
        <v>9.8790000000000024E-3</v>
      </c>
      <c r="E152" s="38">
        <v>0</v>
      </c>
      <c r="F152" s="38">
        <v>0</v>
      </c>
    </row>
    <row r="153" spans="1:6" x14ac:dyDescent="0.25">
      <c r="A153" s="35"/>
      <c r="B153" s="36" t="s">
        <v>1366</v>
      </c>
      <c r="C153" s="36">
        <v>152</v>
      </c>
      <c r="D153" s="63">
        <v>15.002699999999995</v>
      </c>
      <c r="E153" s="38">
        <v>0</v>
      </c>
      <c r="F153" s="38">
        <v>0</v>
      </c>
    </row>
    <row r="154" spans="1:6" x14ac:dyDescent="0.25">
      <c r="A154" s="35"/>
      <c r="B154" s="36" t="s">
        <v>1367</v>
      </c>
      <c r="C154" s="36">
        <v>153</v>
      </c>
      <c r="D154" s="63">
        <v>120.96964300000002</v>
      </c>
      <c r="E154" s="38">
        <v>0</v>
      </c>
      <c r="F154" s="38">
        <v>0</v>
      </c>
    </row>
    <row r="155" spans="1:6" x14ac:dyDescent="0.25">
      <c r="A155" s="35"/>
      <c r="B155" s="36" t="s">
        <v>1368</v>
      </c>
      <c r="C155" s="36">
        <v>154</v>
      </c>
      <c r="D155" s="63">
        <v>93.67567099999998</v>
      </c>
      <c r="E155" s="38">
        <v>0</v>
      </c>
      <c r="F155" s="38">
        <v>0</v>
      </c>
    </row>
    <row r="156" spans="1:6" x14ac:dyDescent="0.25">
      <c r="A156" s="35"/>
      <c r="B156" s="36" t="s">
        <v>1369</v>
      </c>
      <c r="C156" s="36">
        <v>155</v>
      </c>
      <c r="D156" s="63">
        <v>1837.0450799999999</v>
      </c>
      <c r="E156" s="38">
        <v>0</v>
      </c>
      <c r="F156" s="38">
        <v>0</v>
      </c>
    </row>
    <row r="157" spans="1:6" x14ac:dyDescent="0.25">
      <c r="A157" s="35"/>
      <c r="B157" s="36" t="s">
        <v>1370</v>
      </c>
      <c r="C157" s="36">
        <v>156</v>
      </c>
      <c r="D157" s="63">
        <v>2.246286</v>
      </c>
      <c r="E157" s="38">
        <v>0</v>
      </c>
      <c r="F157" s="38">
        <v>0</v>
      </c>
    </row>
    <row r="158" spans="1:6" x14ac:dyDescent="0.25">
      <c r="A158" s="35"/>
      <c r="B158" s="36" t="s">
        <v>1371</v>
      </c>
      <c r="C158" s="36">
        <v>157</v>
      </c>
      <c r="D158" s="63">
        <v>84.427322000000004</v>
      </c>
      <c r="E158" s="38">
        <v>0</v>
      </c>
      <c r="F158" s="38">
        <v>0</v>
      </c>
    </row>
    <row r="159" spans="1:6" x14ac:dyDescent="0.25">
      <c r="A159" s="35"/>
      <c r="B159" s="36" t="s">
        <v>1372</v>
      </c>
      <c r="C159" s="36">
        <v>158</v>
      </c>
      <c r="D159" s="63">
        <v>30.400672000000004</v>
      </c>
      <c r="E159" s="38">
        <v>0</v>
      </c>
      <c r="F159" s="38">
        <v>0</v>
      </c>
    </row>
    <row r="160" spans="1:6" x14ac:dyDescent="0.25">
      <c r="A160" s="35"/>
      <c r="B160" s="36" t="s">
        <v>1373</v>
      </c>
      <c r="C160" s="36">
        <v>159</v>
      </c>
      <c r="D160" s="63">
        <v>117.99472099999998</v>
      </c>
      <c r="E160" s="38">
        <v>0</v>
      </c>
      <c r="F160" s="38">
        <v>0</v>
      </c>
    </row>
    <row r="161" spans="1:6" x14ac:dyDescent="0.25">
      <c r="A161" s="35"/>
      <c r="B161" s="36" t="s">
        <v>1374</v>
      </c>
      <c r="C161" s="36">
        <v>160</v>
      </c>
      <c r="D161" s="63">
        <v>8.0580000000000009E-3</v>
      </c>
      <c r="E161" s="38">
        <v>0</v>
      </c>
      <c r="F161" s="38">
        <v>0</v>
      </c>
    </row>
    <row r="162" spans="1:6" x14ac:dyDescent="0.25">
      <c r="A162" s="35"/>
      <c r="B162" s="36" t="s">
        <v>1375</v>
      </c>
      <c r="C162" s="36">
        <v>161</v>
      </c>
      <c r="D162" s="63">
        <v>359.40488900000003</v>
      </c>
      <c r="E162" s="38">
        <v>0</v>
      </c>
      <c r="F162" s="38">
        <v>0</v>
      </c>
    </row>
    <row r="163" spans="1:6" x14ac:dyDescent="0.25">
      <c r="A163" s="35"/>
      <c r="B163" s="36" t="s">
        <v>1376</v>
      </c>
      <c r="C163" s="36">
        <v>162</v>
      </c>
      <c r="D163" s="63">
        <v>33.672117</v>
      </c>
      <c r="E163" s="38">
        <v>0</v>
      </c>
      <c r="F163" s="38">
        <v>0</v>
      </c>
    </row>
    <row r="164" spans="1:6" x14ac:dyDescent="0.25">
      <c r="A164" s="35"/>
      <c r="B164" s="36" t="s">
        <v>1377</v>
      </c>
      <c r="C164" s="36">
        <v>163</v>
      </c>
      <c r="D164" s="63">
        <v>5.4008129999999994</v>
      </c>
      <c r="E164" s="38">
        <v>0</v>
      </c>
      <c r="F164" s="38">
        <v>0</v>
      </c>
    </row>
    <row r="165" spans="1:6" x14ac:dyDescent="0.25">
      <c r="A165" s="35"/>
      <c r="B165" s="36" t="s">
        <v>1378</v>
      </c>
      <c r="C165" s="36">
        <v>164</v>
      </c>
      <c r="D165" s="63">
        <v>58.035888999999997</v>
      </c>
      <c r="E165" s="38">
        <v>0</v>
      </c>
      <c r="F165" s="38">
        <v>0</v>
      </c>
    </row>
    <row r="166" spans="1:6" x14ac:dyDescent="0.25">
      <c r="A166" s="35"/>
      <c r="B166" s="36" t="s">
        <v>1379</v>
      </c>
      <c r="C166" s="36">
        <v>165</v>
      </c>
      <c r="D166" s="63">
        <v>719.96184600000026</v>
      </c>
      <c r="E166" s="38">
        <v>0</v>
      </c>
      <c r="F166" s="38">
        <v>0</v>
      </c>
    </row>
    <row r="167" spans="1:6" x14ac:dyDescent="0.25">
      <c r="A167" s="35"/>
      <c r="B167" s="36" t="s">
        <v>1380</v>
      </c>
      <c r="C167" s="36">
        <v>166</v>
      </c>
      <c r="D167" s="63">
        <v>10016.580105999998</v>
      </c>
      <c r="E167" s="38">
        <v>0</v>
      </c>
      <c r="F167" s="38">
        <v>0</v>
      </c>
    </row>
    <row r="168" spans="1:6" x14ac:dyDescent="0.25">
      <c r="A168" s="35"/>
      <c r="B168" s="36" t="s">
        <v>1381</v>
      </c>
      <c r="C168" s="36">
        <v>167</v>
      </c>
      <c r="D168" s="63">
        <v>929.46684000000005</v>
      </c>
      <c r="E168" s="38">
        <v>0</v>
      </c>
      <c r="F168" s="38">
        <v>0</v>
      </c>
    </row>
    <row r="169" spans="1:6" x14ac:dyDescent="0.25">
      <c r="A169" s="35"/>
      <c r="B169" s="36" t="s">
        <v>1382</v>
      </c>
      <c r="C169" s="36">
        <v>168</v>
      </c>
      <c r="D169" s="63">
        <v>719.61876999999959</v>
      </c>
      <c r="E169" s="38">
        <v>0</v>
      </c>
      <c r="F169" s="38">
        <v>0</v>
      </c>
    </row>
    <row r="170" spans="1:6" x14ac:dyDescent="0.25">
      <c r="A170" s="35"/>
      <c r="B170" s="36" t="s">
        <v>1383</v>
      </c>
      <c r="C170" s="36">
        <v>169</v>
      </c>
      <c r="D170" s="63">
        <v>80.876186000000004</v>
      </c>
      <c r="E170" s="38">
        <v>0</v>
      </c>
      <c r="F170" s="38">
        <v>0</v>
      </c>
    </row>
    <row r="171" spans="1:6" x14ac:dyDescent="0.25">
      <c r="A171" s="35"/>
      <c r="B171" s="36" t="s">
        <v>1384</v>
      </c>
      <c r="C171" s="36">
        <v>170</v>
      </c>
      <c r="D171" s="63">
        <v>574.59692899999982</v>
      </c>
      <c r="E171" s="38">
        <v>0</v>
      </c>
      <c r="F171" s="38">
        <v>0</v>
      </c>
    </row>
    <row r="172" spans="1:6" x14ac:dyDescent="0.25">
      <c r="A172" s="35"/>
      <c r="B172" s="36" t="s">
        <v>1385</v>
      </c>
      <c r="C172" s="36">
        <v>171</v>
      </c>
      <c r="D172" s="63">
        <v>11045.918152000002</v>
      </c>
      <c r="E172" s="38">
        <v>0</v>
      </c>
      <c r="F172" s="38">
        <v>0</v>
      </c>
    </row>
    <row r="173" spans="1:6" x14ac:dyDescent="0.25">
      <c r="A173" s="35"/>
      <c r="B173" s="36" t="s">
        <v>1386</v>
      </c>
      <c r="C173" s="36">
        <v>172</v>
      </c>
      <c r="D173" s="63">
        <v>2092.5728700000004</v>
      </c>
      <c r="E173" s="38">
        <v>0</v>
      </c>
      <c r="F173" s="38">
        <v>0</v>
      </c>
    </row>
    <row r="174" spans="1:6" x14ac:dyDescent="0.25">
      <c r="A174" s="35"/>
      <c r="B174" s="36" t="s">
        <v>1228</v>
      </c>
      <c r="C174" s="36">
        <v>173</v>
      </c>
      <c r="D174" s="63">
        <v>94.333371999999954</v>
      </c>
      <c r="E174" s="38">
        <v>0</v>
      </c>
      <c r="F174" s="38">
        <v>0</v>
      </c>
    </row>
    <row r="175" spans="1:6" x14ac:dyDescent="0.25">
      <c r="A175" s="35"/>
      <c r="B175" s="36" t="s">
        <v>1387</v>
      </c>
      <c r="C175" s="36">
        <v>174</v>
      </c>
      <c r="D175" s="63">
        <v>1520.5136919999998</v>
      </c>
      <c r="E175" s="38">
        <v>0</v>
      </c>
      <c r="F175" s="38">
        <v>0</v>
      </c>
    </row>
    <row r="176" spans="1:6" x14ac:dyDescent="0.25">
      <c r="A176" s="35"/>
      <c r="B176" s="36" t="s">
        <v>1388</v>
      </c>
      <c r="C176" s="36">
        <v>175</v>
      </c>
      <c r="D176" s="63">
        <v>84.001075999999955</v>
      </c>
      <c r="E176" s="38">
        <v>0</v>
      </c>
      <c r="F176" s="38">
        <v>0</v>
      </c>
    </row>
    <row r="177" spans="1:6" x14ac:dyDescent="0.25">
      <c r="A177" s="35"/>
      <c r="B177" s="36" t="s">
        <v>1389</v>
      </c>
      <c r="C177" s="36">
        <v>176</v>
      </c>
      <c r="D177" s="63">
        <v>6591.9477049999996</v>
      </c>
      <c r="E177" s="38">
        <v>0</v>
      </c>
      <c r="F177" s="38">
        <v>0</v>
      </c>
    </row>
    <row r="178" spans="1:6" x14ac:dyDescent="0.25">
      <c r="A178" s="35"/>
      <c r="B178" s="36" t="s">
        <v>1390</v>
      </c>
      <c r="C178" s="36">
        <v>177</v>
      </c>
      <c r="D178" s="63">
        <v>809.69724400000018</v>
      </c>
      <c r="E178" s="38">
        <v>0</v>
      </c>
      <c r="F178" s="38">
        <v>0</v>
      </c>
    </row>
    <row r="179" spans="1:6" x14ac:dyDescent="0.25">
      <c r="A179" s="35"/>
      <c r="B179" s="36" t="s">
        <v>1229</v>
      </c>
      <c r="C179" s="36">
        <v>178</v>
      </c>
      <c r="D179" s="63">
        <v>3334.9335180000007</v>
      </c>
      <c r="E179" s="38">
        <v>0</v>
      </c>
      <c r="F179" s="38">
        <v>0</v>
      </c>
    </row>
    <row r="180" spans="1:6" x14ac:dyDescent="0.25">
      <c r="A180" s="35"/>
      <c r="B180" s="36" t="s">
        <v>1391</v>
      </c>
      <c r="C180" s="36">
        <v>179</v>
      </c>
      <c r="D180" s="63">
        <v>654.06915599999968</v>
      </c>
      <c r="E180" s="38">
        <v>0</v>
      </c>
      <c r="F180" s="38">
        <v>0</v>
      </c>
    </row>
    <row r="181" spans="1:6" x14ac:dyDescent="0.25">
      <c r="A181" s="35"/>
      <c r="B181" s="36" t="s">
        <v>1230</v>
      </c>
      <c r="C181" s="36">
        <v>180</v>
      </c>
      <c r="D181" s="63">
        <v>688.71685900000011</v>
      </c>
      <c r="E181" s="38">
        <v>0</v>
      </c>
      <c r="F181" s="38">
        <v>0</v>
      </c>
    </row>
    <row r="182" spans="1:6" x14ac:dyDescent="0.25">
      <c r="A182" s="35"/>
      <c r="B182" s="36" t="s">
        <v>1231</v>
      </c>
      <c r="C182" s="36">
        <v>181</v>
      </c>
      <c r="D182" s="63">
        <v>94.662086000000016</v>
      </c>
      <c r="E182" s="38">
        <v>0</v>
      </c>
      <c r="F182" s="38">
        <v>0</v>
      </c>
    </row>
    <row r="183" spans="1:6" x14ac:dyDescent="0.25">
      <c r="A183" s="35"/>
      <c r="B183" s="36" t="s">
        <v>1392</v>
      </c>
      <c r="C183" s="36">
        <v>182</v>
      </c>
      <c r="D183" s="63">
        <v>201.42305099999999</v>
      </c>
      <c r="E183" s="38">
        <v>0</v>
      </c>
      <c r="F183" s="38">
        <v>0</v>
      </c>
    </row>
    <row r="184" spans="1:6" x14ac:dyDescent="0.25">
      <c r="A184" s="35"/>
      <c r="B184" s="36" t="s">
        <v>1239</v>
      </c>
      <c r="C184" s="36">
        <v>183</v>
      </c>
      <c r="D184" s="63">
        <v>99.404300000000006</v>
      </c>
      <c r="E184" s="38">
        <v>0</v>
      </c>
      <c r="F184" s="38">
        <v>0</v>
      </c>
    </row>
    <row r="185" spans="1:6" x14ac:dyDescent="0.25">
      <c r="A185" s="35"/>
      <c r="B185" s="36" t="s">
        <v>1393</v>
      </c>
      <c r="C185" s="36">
        <v>184</v>
      </c>
      <c r="D185" s="63">
        <v>1877.3814350000011</v>
      </c>
      <c r="E185" s="38">
        <v>0</v>
      </c>
      <c r="F185" s="38">
        <v>0</v>
      </c>
    </row>
    <row r="186" spans="1:6" x14ac:dyDescent="0.25">
      <c r="A186" s="35"/>
      <c r="B186" s="36" t="s">
        <v>1394</v>
      </c>
      <c r="C186" s="36">
        <v>185</v>
      </c>
      <c r="D186" s="63">
        <v>110.17029599999999</v>
      </c>
      <c r="E186" s="38">
        <v>0</v>
      </c>
      <c r="F186" s="38">
        <v>0</v>
      </c>
    </row>
    <row r="187" spans="1:6" x14ac:dyDescent="0.25">
      <c r="A187" s="35"/>
      <c r="B187" s="36" t="s">
        <v>1395</v>
      </c>
      <c r="C187" s="36">
        <v>186</v>
      </c>
      <c r="D187" s="63">
        <v>27.439190000000007</v>
      </c>
      <c r="E187" s="38">
        <v>0</v>
      </c>
      <c r="F187" s="38">
        <v>0</v>
      </c>
    </row>
    <row r="188" spans="1:6" x14ac:dyDescent="0.25">
      <c r="A188" s="35"/>
      <c r="B188" s="36" t="s">
        <v>1396</v>
      </c>
      <c r="C188" s="36">
        <v>187</v>
      </c>
      <c r="D188" s="63">
        <v>360.81639300000001</v>
      </c>
      <c r="E188" s="38">
        <v>0</v>
      </c>
      <c r="F188" s="38">
        <v>0</v>
      </c>
    </row>
    <row r="189" spans="1:6" x14ac:dyDescent="0.25">
      <c r="A189" s="35"/>
      <c r="B189" s="36" t="s">
        <v>1232</v>
      </c>
      <c r="C189" s="36">
        <v>188</v>
      </c>
      <c r="D189" s="63">
        <v>178.09625599999993</v>
      </c>
      <c r="E189" s="38">
        <v>0</v>
      </c>
      <c r="F189" s="38">
        <v>0</v>
      </c>
    </row>
    <row r="190" spans="1:6" x14ac:dyDescent="0.25">
      <c r="A190" s="35"/>
      <c r="B190" s="36" t="s">
        <v>1233</v>
      </c>
      <c r="C190" s="36">
        <v>189</v>
      </c>
      <c r="D190" s="63">
        <v>744.57846300000028</v>
      </c>
      <c r="E190" s="38">
        <v>0</v>
      </c>
      <c r="F190" s="38">
        <v>0</v>
      </c>
    </row>
    <row r="191" spans="1:6" x14ac:dyDescent="0.25">
      <c r="A191" s="35"/>
      <c r="B191" s="36" t="s">
        <v>1397</v>
      </c>
      <c r="C191" s="36">
        <v>190</v>
      </c>
      <c r="D191" s="63">
        <v>3936.1940730000001</v>
      </c>
      <c r="E191" s="38">
        <v>0</v>
      </c>
      <c r="F191" s="38">
        <v>0</v>
      </c>
    </row>
    <row r="192" spans="1:6" x14ac:dyDescent="0.25">
      <c r="A192" s="35"/>
      <c r="B192" s="36" t="s">
        <v>1398</v>
      </c>
      <c r="C192" s="36">
        <v>191</v>
      </c>
      <c r="D192" s="63">
        <v>29.648239000000004</v>
      </c>
      <c r="E192" s="38">
        <v>0</v>
      </c>
      <c r="F192" s="38">
        <v>0</v>
      </c>
    </row>
    <row r="193" spans="1:6" x14ac:dyDescent="0.25">
      <c r="A193" s="35"/>
      <c r="B193" s="36" t="s">
        <v>1399</v>
      </c>
      <c r="C193" s="36">
        <v>192</v>
      </c>
      <c r="D193" s="63">
        <v>119.94194400000005</v>
      </c>
      <c r="E193" s="38">
        <v>0</v>
      </c>
      <c r="F193" s="38">
        <v>0</v>
      </c>
    </row>
    <row r="194" spans="1:6" x14ac:dyDescent="0.25">
      <c r="A194" s="35"/>
      <c r="B194" s="36" t="s">
        <v>1400</v>
      </c>
      <c r="C194" s="36">
        <v>193</v>
      </c>
      <c r="D194" s="63">
        <v>4.6683930000000009</v>
      </c>
      <c r="E194" s="38">
        <v>0</v>
      </c>
      <c r="F194" s="38">
        <v>0</v>
      </c>
    </row>
    <row r="195" spans="1:6" x14ac:dyDescent="0.25">
      <c r="A195" s="35"/>
      <c r="B195" s="36" t="s">
        <v>1401</v>
      </c>
      <c r="C195" s="36">
        <v>194</v>
      </c>
      <c r="D195" s="63">
        <v>14.552721999999999</v>
      </c>
      <c r="E195" s="38">
        <v>0</v>
      </c>
      <c r="F195" s="38">
        <v>0</v>
      </c>
    </row>
    <row r="196" spans="1:6" x14ac:dyDescent="0.25">
      <c r="A196" s="35"/>
      <c r="B196" s="36" t="s">
        <v>1402</v>
      </c>
      <c r="C196" s="36">
        <v>195</v>
      </c>
      <c r="D196" s="63">
        <v>260.70948200000004</v>
      </c>
      <c r="E196" s="38">
        <v>0</v>
      </c>
      <c r="F196" s="38">
        <v>0</v>
      </c>
    </row>
    <row r="197" spans="1:6" x14ac:dyDescent="0.25">
      <c r="A197" s="35"/>
      <c r="B197" s="36" t="s">
        <v>1403</v>
      </c>
      <c r="C197" s="36">
        <v>196</v>
      </c>
      <c r="D197" s="63">
        <v>6.1377899999999981</v>
      </c>
      <c r="E197" s="38">
        <v>0</v>
      </c>
      <c r="F197" s="38">
        <v>0</v>
      </c>
    </row>
    <row r="198" spans="1:6" x14ac:dyDescent="0.25">
      <c r="A198" s="35"/>
      <c r="B198" s="36" t="s">
        <v>1404</v>
      </c>
      <c r="C198" s="36">
        <v>197</v>
      </c>
      <c r="D198" s="63">
        <v>7412.7531709999985</v>
      </c>
      <c r="E198" s="38">
        <v>0</v>
      </c>
      <c r="F198" s="38">
        <v>0</v>
      </c>
    </row>
    <row r="199" spans="1:6" x14ac:dyDescent="0.25">
      <c r="A199" s="35"/>
      <c r="B199" s="36" t="s">
        <v>1234</v>
      </c>
      <c r="C199" s="36">
        <v>198</v>
      </c>
      <c r="D199" s="63">
        <v>2637.5655009999996</v>
      </c>
      <c r="E199" s="38">
        <v>0</v>
      </c>
      <c r="F199" s="38">
        <v>0</v>
      </c>
    </row>
    <row r="200" spans="1:6" x14ac:dyDescent="0.25">
      <c r="A200" s="35"/>
      <c r="B200" s="36" t="s">
        <v>1235</v>
      </c>
      <c r="C200" s="36">
        <v>199</v>
      </c>
      <c r="D200" s="63">
        <v>131.23401099999998</v>
      </c>
      <c r="E200" s="38">
        <v>0</v>
      </c>
      <c r="F200" s="38">
        <v>0</v>
      </c>
    </row>
    <row r="201" spans="1:6" x14ac:dyDescent="0.25">
      <c r="A201" s="35"/>
      <c r="B201" s="36" t="s">
        <v>1236</v>
      </c>
      <c r="C201" s="36">
        <v>200</v>
      </c>
      <c r="D201" s="63">
        <v>3194.5940949999999</v>
      </c>
      <c r="E201" s="38">
        <v>0</v>
      </c>
      <c r="F201" s="38">
        <v>0</v>
      </c>
    </row>
    <row r="202" spans="1:6" x14ac:dyDescent="0.25">
      <c r="A202" s="35"/>
      <c r="B202" s="36" t="s">
        <v>1237</v>
      </c>
      <c r="C202" s="36">
        <v>201</v>
      </c>
      <c r="D202" s="63">
        <v>1115.3361570000004</v>
      </c>
      <c r="E202" s="38">
        <v>0</v>
      </c>
      <c r="F202" s="38">
        <v>0</v>
      </c>
    </row>
    <row r="203" spans="1:6" x14ac:dyDescent="0.25">
      <c r="A203" s="35"/>
      <c r="B203" s="36" t="s">
        <v>1405</v>
      </c>
      <c r="C203" s="36">
        <v>202</v>
      </c>
      <c r="D203" s="63">
        <v>179.776983</v>
      </c>
      <c r="E203" s="38">
        <v>0</v>
      </c>
      <c r="F203" s="38">
        <v>0</v>
      </c>
    </row>
    <row r="204" spans="1:6" x14ac:dyDescent="0.25">
      <c r="A204" s="35"/>
      <c r="B204" s="36" t="s">
        <v>1406</v>
      </c>
      <c r="C204" s="36">
        <v>203</v>
      </c>
      <c r="D204" s="63">
        <v>1019.8204089999999</v>
      </c>
      <c r="E204" s="38">
        <v>0</v>
      </c>
      <c r="F204" s="38">
        <v>0</v>
      </c>
    </row>
    <row r="205" spans="1:6" x14ac:dyDescent="0.25">
      <c r="A205" s="35"/>
      <c r="B205" s="36" t="s">
        <v>1238</v>
      </c>
      <c r="C205" s="36">
        <v>204</v>
      </c>
      <c r="D205" s="63">
        <v>499.3818</v>
      </c>
      <c r="E205" s="38">
        <v>0</v>
      </c>
      <c r="F205" s="38">
        <v>0</v>
      </c>
    </row>
    <row r="206" spans="1:6" x14ac:dyDescent="0.25">
      <c r="A206" s="35" t="s">
        <v>1409</v>
      </c>
      <c r="B206" s="36" t="s">
        <v>1352</v>
      </c>
      <c r="C206" s="36">
        <v>205</v>
      </c>
      <c r="D206" s="63">
        <v>50.40387599999999</v>
      </c>
      <c r="E206" s="38">
        <v>0</v>
      </c>
      <c r="F206" s="38">
        <v>0</v>
      </c>
    </row>
    <row r="207" spans="1:6" x14ac:dyDescent="0.25">
      <c r="A207" s="35"/>
      <c r="B207" s="36" t="s">
        <v>1353</v>
      </c>
      <c r="C207" s="36">
        <v>206</v>
      </c>
      <c r="D207" s="63">
        <v>49.499533000000014</v>
      </c>
      <c r="E207" s="38">
        <v>0</v>
      </c>
      <c r="F207" s="38">
        <v>0</v>
      </c>
    </row>
    <row r="208" spans="1:6" x14ac:dyDescent="0.25">
      <c r="A208" s="35"/>
      <c r="B208" s="36" t="s">
        <v>1354</v>
      </c>
      <c r="C208" s="36">
        <v>207</v>
      </c>
      <c r="D208" s="63">
        <v>9.7001600000000021</v>
      </c>
      <c r="E208" s="38">
        <v>0</v>
      </c>
      <c r="F208" s="38">
        <v>0</v>
      </c>
    </row>
    <row r="209" spans="1:6" x14ac:dyDescent="0.25">
      <c r="A209" s="35"/>
      <c r="B209" s="36" t="s">
        <v>1355</v>
      </c>
      <c r="C209" s="36">
        <v>208</v>
      </c>
      <c r="D209" s="63">
        <v>23.104588</v>
      </c>
      <c r="E209" s="38">
        <v>0</v>
      </c>
      <c r="F209" s="38">
        <v>0</v>
      </c>
    </row>
    <row r="210" spans="1:6" x14ac:dyDescent="0.25">
      <c r="A210" s="35"/>
      <c r="B210" s="36" t="s">
        <v>1356</v>
      </c>
      <c r="C210" s="36">
        <v>209</v>
      </c>
      <c r="D210" s="63">
        <v>9.5399999999999947E-3</v>
      </c>
      <c r="E210" s="38">
        <v>0</v>
      </c>
      <c r="F210" s="38">
        <v>0</v>
      </c>
    </row>
    <row r="211" spans="1:6" x14ac:dyDescent="0.25">
      <c r="A211" s="35"/>
      <c r="B211" s="36" t="s">
        <v>1357</v>
      </c>
      <c r="C211" s="36">
        <v>210</v>
      </c>
      <c r="D211" s="63">
        <v>5.0060000000000009E-3</v>
      </c>
      <c r="E211" s="38">
        <v>0</v>
      </c>
      <c r="F211" s="38">
        <v>0</v>
      </c>
    </row>
    <row r="212" spans="1:6" x14ac:dyDescent="0.25">
      <c r="A212" s="35"/>
      <c r="B212" s="36" t="s">
        <v>1358</v>
      </c>
      <c r="C212" s="36">
        <v>211</v>
      </c>
      <c r="D212" s="63">
        <v>1.0510000000000001E-3</v>
      </c>
      <c r="E212" s="38">
        <v>0</v>
      </c>
      <c r="F212" s="38">
        <v>0</v>
      </c>
    </row>
    <row r="213" spans="1:6" x14ac:dyDescent="0.25">
      <c r="A213" s="35"/>
      <c r="B213" s="36" t="s">
        <v>1359</v>
      </c>
      <c r="C213" s="36">
        <v>212</v>
      </c>
      <c r="D213" s="63">
        <v>69.99662899999997</v>
      </c>
      <c r="E213" s="38">
        <v>0</v>
      </c>
      <c r="F213" s="38">
        <v>0</v>
      </c>
    </row>
    <row r="214" spans="1:6" x14ac:dyDescent="0.25">
      <c r="A214" s="35"/>
      <c r="B214" s="36" t="s">
        <v>1360</v>
      </c>
      <c r="C214" s="36">
        <v>213</v>
      </c>
      <c r="D214" s="63">
        <v>5.8650000000000004E-3</v>
      </c>
      <c r="E214" s="38">
        <v>0</v>
      </c>
      <c r="F214" s="38">
        <v>0</v>
      </c>
    </row>
    <row r="215" spans="1:6" x14ac:dyDescent="0.25">
      <c r="A215" s="35"/>
      <c r="B215" s="36" t="s">
        <v>1227</v>
      </c>
      <c r="C215" s="36">
        <v>214</v>
      </c>
      <c r="D215" s="63">
        <v>25.755927</v>
      </c>
      <c r="E215" s="38">
        <v>0</v>
      </c>
      <c r="F215" s="38">
        <v>0</v>
      </c>
    </row>
    <row r="216" spans="1:6" x14ac:dyDescent="0.25">
      <c r="A216" s="35"/>
      <c r="B216" s="36" t="s">
        <v>1361</v>
      </c>
      <c r="C216" s="36">
        <v>215</v>
      </c>
      <c r="D216" s="63">
        <v>4.3077270000000016</v>
      </c>
      <c r="E216" s="38">
        <v>0</v>
      </c>
      <c r="F216" s="38">
        <v>0</v>
      </c>
    </row>
    <row r="217" spans="1:6" x14ac:dyDescent="0.25">
      <c r="A217" s="35"/>
      <c r="B217" s="36" t="s">
        <v>1362</v>
      </c>
      <c r="C217" s="36">
        <v>216</v>
      </c>
      <c r="D217" s="63">
        <v>9.7480000000000032E-3</v>
      </c>
      <c r="E217" s="38">
        <v>0</v>
      </c>
      <c r="F217" s="38">
        <v>0</v>
      </c>
    </row>
    <row r="218" spans="1:6" x14ac:dyDescent="0.25">
      <c r="A218" s="35"/>
      <c r="B218" s="36" t="s">
        <v>1363</v>
      </c>
      <c r="C218" s="36">
        <v>217</v>
      </c>
      <c r="D218" s="63">
        <v>7.321000000000002E-3</v>
      </c>
      <c r="E218" s="38">
        <v>0</v>
      </c>
      <c r="F218" s="38">
        <v>0</v>
      </c>
    </row>
    <row r="219" spans="1:6" x14ac:dyDescent="0.25">
      <c r="A219" s="35"/>
      <c r="B219" s="36" t="s">
        <v>1364</v>
      </c>
      <c r="C219" s="36">
        <v>218</v>
      </c>
      <c r="D219" s="63">
        <v>1.2825759999999988</v>
      </c>
      <c r="E219" s="38">
        <v>0</v>
      </c>
      <c r="F219" s="38">
        <v>0</v>
      </c>
    </row>
    <row r="220" spans="1:6" x14ac:dyDescent="0.25">
      <c r="A220" s="35"/>
      <c r="B220" s="36" t="s">
        <v>1365</v>
      </c>
      <c r="C220" s="36">
        <v>219</v>
      </c>
      <c r="D220" s="63">
        <v>9.977999999999999E-3</v>
      </c>
      <c r="E220" s="38">
        <v>0</v>
      </c>
      <c r="F220" s="38">
        <v>0</v>
      </c>
    </row>
    <row r="221" spans="1:6" x14ac:dyDescent="0.25">
      <c r="A221" s="35"/>
      <c r="B221" s="36" t="s">
        <v>1366</v>
      </c>
      <c r="C221" s="36">
        <v>220</v>
      </c>
      <c r="D221" s="63">
        <v>6.2896150000000004</v>
      </c>
      <c r="E221" s="38">
        <v>0</v>
      </c>
      <c r="F221" s="38">
        <v>0</v>
      </c>
    </row>
    <row r="222" spans="1:6" x14ac:dyDescent="0.25">
      <c r="A222" s="35"/>
      <c r="B222" s="36" t="s">
        <v>1367</v>
      </c>
      <c r="C222" s="36">
        <v>221</v>
      </c>
      <c r="D222" s="63">
        <v>7.5271000000000005E-2</v>
      </c>
      <c r="E222" s="38">
        <v>0</v>
      </c>
      <c r="F222" s="38">
        <v>0</v>
      </c>
    </row>
    <row r="223" spans="1:6" x14ac:dyDescent="0.25">
      <c r="A223" s="35"/>
      <c r="B223" s="36" t="s">
        <v>1368</v>
      </c>
      <c r="C223" s="36">
        <v>222</v>
      </c>
      <c r="D223" s="63">
        <v>8.797300000000001E-2</v>
      </c>
      <c r="E223" s="38">
        <v>0</v>
      </c>
      <c r="F223" s="38">
        <v>0</v>
      </c>
    </row>
    <row r="224" spans="1:6" x14ac:dyDescent="0.25">
      <c r="A224" s="35"/>
      <c r="B224" s="36" t="s">
        <v>1369</v>
      </c>
      <c r="C224" s="36">
        <v>223</v>
      </c>
      <c r="D224" s="63">
        <v>3.9369999999999995E-3</v>
      </c>
      <c r="E224" s="38">
        <v>0</v>
      </c>
      <c r="F224" s="38">
        <v>0</v>
      </c>
    </row>
    <row r="225" spans="1:6" x14ac:dyDescent="0.25">
      <c r="A225" s="35"/>
      <c r="B225" s="36" t="s">
        <v>1370</v>
      </c>
      <c r="C225" s="36">
        <v>224</v>
      </c>
      <c r="D225" s="63">
        <v>1.2367999999999999E-2</v>
      </c>
      <c r="E225" s="38">
        <v>0</v>
      </c>
      <c r="F225" s="38">
        <v>0</v>
      </c>
    </row>
    <row r="226" spans="1:6" x14ac:dyDescent="0.25">
      <c r="A226" s="35"/>
      <c r="B226" s="36" t="s">
        <v>1371</v>
      </c>
      <c r="C226" s="36">
        <v>225</v>
      </c>
      <c r="D226" s="63">
        <v>7.7119999999999994E-2</v>
      </c>
      <c r="E226" s="38">
        <v>0</v>
      </c>
      <c r="F226" s="38">
        <v>0</v>
      </c>
    </row>
    <row r="227" spans="1:6" x14ac:dyDescent="0.25">
      <c r="A227" s="35"/>
      <c r="B227" s="36" t="s">
        <v>1372</v>
      </c>
      <c r="C227" s="36">
        <v>226</v>
      </c>
      <c r="D227" s="63">
        <v>2.5130000000000005E-3</v>
      </c>
      <c r="E227" s="38">
        <v>0</v>
      </c>
      <c r="F227" s="38">
        <v>0</v>
      </c>
    </row>
    <row r="228" spans="1:6" x14ac:dyDescent="0.25">
      <c r="A228" s="35"/>
      <c r="B228" s="36" t="s">
        <v>1373</v>
      </c>
      <c r="C228" s="36">
        <v>227</v>
      </c>
      <c r="D228" s="63">
        <v>0.79863599999999979</v>
      </c>
      <c r="E228" s="38">
        <v>0</v>
      </c>
      <c r="F228" s="38">
        <v>0</v>
      </c>
    </row>
    <row r="229" spans="1:6" x14ac:dyDescent="0.25">
      <c r="A229" s="35"/>
      <c r="B229" s="36" t="s">
        <v>1374</v>
      </c>
      <c r="C229" s="36">
        <v>228</v>
      </c>
      <c r="D229" s="63">
        <v>7.1920000000000013E-3</v>
      </c>
      <c r="E229" s="38">
        <v>0</v>
      </c>
      <c r="F229" s="38">
        <v>0</v>
      </c>
    </row>
    <row r="230" spans="1:6" x14ac:dyDescent="0.25">
      <c r="A230" s="35"/>
      <c r="B230" s="36" t="s">
        <v>1375</v>
      </c>
      <c r="C230" s="36">
        <v>229</v>
      </c>
      <c r="D230" s="63">
        <v>0.38998799999999989</v>
      </c>
      <c r="E230" s="38">
        <v>0</v>
      </c>
      <c r="F230" s="38">
        <v>0</v>
      </c>
    </row>
    <row r="231" spans="1:6" x14ac:dyDescent="0.25">
      <c r="A231" s="35"/>
      <c r="B231" s="36" t="s">
        <v>1376</v>
      </c>
      <c r="C231" s="36">
        <v>230</v>
      </c>
      <c r="D231" s="63">
        <v>0.54764999999999997</v>
      </c>
      <c r="E231" s="38">
        <v>0</v>
      </c>
      <c r="F231" s="38">
        <v>0</v>
      </c>
    </row>
    <row r="232" spans="1:6" x14ac:dyDescent="0.25">
      <c r="A232" s="35"/>
      <c r="B232" s="36" t="s">
        <v>1377</v>
      </c>
      <c r="C232" s="36">
        <v>231</v>
      </c>
      <c r="D232" s="63">
        <v>4.0924000000000002E-2</v>
      </c>
      <c r="E232" s="38">
        <v>0</v>
      </c>
      <c r="F232" s="38">
        <v>0</v>
      </c>
    </row>
    <row r="233" spans="1:6" x14ac:dyDescent="0.25">
      <c r="A233" s="35"/>
      <c r="B233" s="36" t="s">
        <v>1378</v>
      </c>
      <c r="C233" s="36">
        <v>232</v>
      </c>
      <c r="D233" s="63">
        <v>9.2360000000000029E-3</v>
      </c>
      <c r="E233" s="38">
        <v>0</v>
      </c>
      <c r="F233" s="38">
        <v>0</v>
      </c>
    </row>
    <row r="234" spans="1:6" x14ac:dyDescent="0.25">
      <c r="A234" s="35"/>
      <c r="B234" s="36" t="s">
        <v>1379</v>
      </c>
      <c r="C234" s="36">
        <v>233</v>
      </c>
      <c r="D234" s="63">
        <v>0.16454400000000002</v>
      </c>
      <c r="E234" s="38">
        <v>0</v>
      </c>
      <c r="F234" s="38">
        <v>0</v>
      </c>
    </row>
    <row r="235" spans="1:6" x14ac:dyDescent="0.25">
      <c r="A235" s="35"/>
      <c r="B235" s="36" t="s">
        <v>1380</v>
      </c>
      <c r="C235" s="36">
        <v>234</v>
      </c>
      <c r="D235" s="63">
        <v>0.74189600000000033</v>
      </c>
      <c r="E235" s="38">
        <v>0</v>
      </c>
      <c r="F235" s="38">
        <v>0</v>
      </c>
    </row>
    <row r="236" spans="1:6" x14ac:dyDescent="0.25">
      <c r="A236" s="35"/>
      <c r="B236" s="36" t="s">
        <v>1381</v>
      </c>
      <c r="C236" s="36">
        <v>235</v>
      </c>
      <c r="D236" s="63">
        <v>0.19210700000000003</v>
      </c>
      <c r="E236" s="38">
        <v>0</v>
      </c>
      <c r="F236" s="38">
        <v>0</v>
      </c>
    </row>
    <row r="237" spans="1:6" x14ac:dyDescent="0.25">
      <c r="A237" s="35"/>
      <c r="B237" s="36" t="s">
        <v>1382</v>
      </c>
      <c r="C237" s="36">
        <v>236</v>
      </c>
      <c r="D237" s="63">
        <v>0.46899000000000007</v>
      </c>
      <c r="E237" s="38">
        <v>0</v>
      </c>
      <c r="F237" s="38">
        <v>0</v>
      </c>
    </row>
    <row r="238" spans="1:6" x14ac:dyDescent="0.25">
      <c r="A238" s="35"/>
      <c r="B238" s="36" t="s">
        <v>1383</v>
      </c>
      <c r="C238" s="36">
        <v>237</v>
      </c>
      <c r="D238" s="63">
        <v>0.28402200000000011</v>
      </c>
      <c r="E238" s="38">
        <v>0</v>
      </c>
      <c r="F238" s="38">
        <v>0</v>
      </c>
    </row>
    <row r="239" spans="1:6" x14ac:dyDescent="0.25">
      <c r="A239" s="35"/>
      <c r="B239" s="36" t="s">
        <v>1384</v>
      </c>
      <c r="C239" s="36">
        <v>238</v>
      </c>
      <c r="D239" s="63">
        <v>9.5682999999999976E-2</v>
      </c>
      <c r="E239" s="38">
        <v>0</v>
      </c>
      <c r="F239" s="38">
        <v>0</v>
      </c>
    </row>
    <row r="240" spans="1:6" x14ac:dyDescent="0.25">
      <c r="A240" s="35"/>
      <c r="B240" s="36" t="s">
        <v>1385</v>
      </c>
      <c r="C240" s="36">
        <v>239</v>
      </c>
      <c r="D240" s="63">
        <v>3.9289999999999993E-3</v>
      </c>
      <c r="E240" s="38">
        <v>0</v>
      </c>
      <c r="F240" s="38">
        <v>0</v>
      </c>
    </row>
    <row r="241" spans="1:6" x14ac:dyDescent="0.25">
      <c r="A241" s="35"/>
      <c r="B241" s="36" t="s">
        <v>1386</v>
      </c>
      <c r="C241" s="36">
        <v>240</v>
      </c>
      <c r="D241" s="63">
        <v>1.1594699999999991</v>
      </c>
      <c r="E241" s="38">
        <v>0</v>
      </c>
      <c r="F241" s="38">
        <v>0</v>
      </c>
    </row>
    <row r="242" spans="1:6" x14ac:dyDescent="0.25">
      <c r="A242" s="35"/>
      <c r="B242" s="36" t="s">
        <v>1228</v>
      </c>
      <c r="C242" s="36">
        <v>241</v>
      </c>
      <c r="D242" s="63">
        <v>0.27463200000000004</v>
      </c>
      <c r="E242" s="38">
        <v>0</v>
      </c>
      <c r="F242" s="38">
        <v>0</v>
      </c>
    </row>
    <row r="243" spans="1:6" x14ac:dyDescent="0.25">
      <c r="A243" s="35"/>
      <c r="B243" s="36" t="s">
        <v>1387</v>
      </c>
      <c r="C243" s="36">
        <v>242</v>
      </c>
      <c r="D243" s="63">
        <v>81.889657999999969</v>
      </c>
      <c r="E243" s="38">
        <v>0</v>
      </c>
      <c r="F243" s="38">
        <v>0</v>
      </c>
    </row>
    <row r="244" spans="1:6" x14ac:dyDescent="0.25">
      <c r="A244" s="35"/>
      <c r="B244" s="36" t="s">
        <v>1388</v>
      </c>
      <c r="C244" s="36">
        <v>243</v>
      </c>
      <c r="D244" s="63">
        <v>27.365556000000005</v>
      </c>
      <c r="E244" s="38">
        <v>0</v>
      </c>
      <c r="F244" s="38">
        <v>0</v>
      </c>
    </row>
    <row r="245" spans="1:6" x14ac:dyDescent="0.25">
      <c r="A245" s="35"/>
      <c r="B245" s="36" t="s">
        <v>1389</v>
      </c>
      <c r="C245" s="36">
        <v>244</v>
      </c>
      <c r="D245" s="63">
        <v>901.82977799999946</v>
      </c>
      <c r="E245" s="38">
        <v>0</v>
      </c>
      <c r="F245" s="38">
        <v>0</v>
      </c>
    </row>
    <row r="246" spans="1:6" x14ac:dyDescent="0.25">
      <c r="A246" s="35"/>
      <c r="B246" s="36" t="s">
        <v>1390</v>
      </c>
      <c r="C246" s="36">
        <v>245</v>
      </c>
      <c r="D246" s="63">
        <v>223.52335000000002</v>
      </c>
      <c r="E246" s="38">
        <v>0</v>
      </c>
      <c r="F246" s="38">
        <v>0</v>
      </c>
    </row>
    <row r="247" spans="1:6" x14ac:dyDescent="0.25">
      <c r="A247" s="35"/>
      <c r="B247" s="36" t="s">
        <v>1229</v>
      </c>
      <c r="C247" s="36">
        <v>246</v>
      </c>
      <c r="D247" s="63">
        <v>486.45670200000006</v>
      </c>
      <c r="E247" s="38">
        <v>0</v>
      </c>
      <c r="F247" s="38">
        <v>0</v>
      </c>
    </row>
    <row r="248" spans="1:6" x14ac:dyDescent="0.25">
      <c r="A248" s="35"/>
      <c r="B248" s="36" t="s">
        <v>1391</v>
      </c>
      <c r="C248" s="36">
        <v>247</v>
      </c>
      <c r="D248" s="63">
        <v>43.595555999999981</v>
      </c>
      <c r="E248" s="38">
        <v>0</v>
      </c>
      <c r="F248" s="38">
        <v>0</v>
      </c>
    </row>
    <row r="249" spans="1:6" x14ac:dyDescent="0.25">
      <c r="A249" s="35"/>
      <c r="B249" s="36" t="s">
        <v>1230</v>
      </c>
      <c r="C249" s="36">
        <v>248</v>
      </c>
      <c r="D249" s="63">
        <v>3.4183650000000001</v>
      </c>
      <c r="E249" s="38">
        <v>0</v>
      </c>
      <c r="F249" s="38">
        <v>0</v>
      </c>
    </row>
    <row r="250" spans="1:6" x14ac:dyDescent="0.25">
      <c r="A250" s="35"/>
      <c r="B250" s="36" t="s">
        <v>1231</v>
      </c>
      <c r="C250" s="36">
        <v>249</v>
      </c>
      <c r="D250" s="63">
        <v>11.835620999999989</v>
      </c>
      <c r="E250" s="38">
        <v>0</v>
      </c>
      <c r="F250" s="38">
        <v>0</v>
      </c>
    </row>
    <row r="251" spans="1:6" x14ac:dyDescent="0.25">
      <c r="A251" s="35"/>
      <c r="B251" s="36" t="s">
        <v>1392</v>
      </c>
      <c r="C251" s="36">
        <v>250</v>
      </c>
      <c r="D251" s="63">
        <v>7.2267849999999996</v>
      </c>
      <c r="E251" s="38">
        <v>0</v>
      </c>
      <c r="F251" s="38">
        <v>0</v>
      </c>
    </row>
    <row r="252" spans="1:6" x14ac:dyDescent="0.25">
      <c r="A252" s="35"/>
      <c r="B252" s="36" t="s">
        <v>1239</v>
      </c>
      <c r="C252" s="36">
        <v>251</v>
      </c>
      <c r="D252" s="63">
        <v>7.5208900000000014</v>
      </c>
      <c r="E252" s="38">
        <v>0</v>
      </c>
      <c r="F252" s="38">
        <v>0</v>
      </c>
    </row>
    <row r="253" spans="1:6" x14ac:dyDescent="0.25">
      <c r="A253" s="35"/>
      <c r="B253" s="36" t="s">
        <v>1393</v>
      </c>
      <c r="C253" s="36">
        <v>252</v>
      </c>
      <c r="D253" s="63">
        <v>96.148271000000008</v>
      </c>
      <c r="E253" s="38">
        <v>0</v>
      </c>
      <c r="F253" s="38">
        <v>0</v>
      </c>
    </row>
    <row r="254" spans="1:6" x14ac:dyDescent="0.25">
      <c r="A254" s="35"/>
      <c r="B254" s="36" t="s">
        <v>1394</v>
      </c>
      <c r="C254" s="36">
        <v>253</v>
      </c>
      <c r="D254" s="63">
        <v>4.4622679999999981</v>
      </c>
      <c r="E254" s="38">
        <v>0</v>
      </c>
      <c r="F254" s="38">
        <v>0</v>
      </c>
    </row>
    <row r="255" spans="1:6" x14ac:dyDescent="0.25">
      <c r="A255" s="35"/>
      <c r="B255" s="36" t="s">
        <v>1395</v>
      </c>
      <c r="C255" s="36">
        <v>254</v>
      </c>
      <c r="D255" s="63">
        <v>3.2444010000000003</v>
      </c>
      <c r="E255" s="38">
        <v>0</v>
      </c>
      <c r="F255" s="38">
        <v>0</v>
      </c>
    </row>
    <row r="256" spans="1:6" x14ac:dyDescent="0.25">
      <c r="A256" s="35"/>
      <c r="B256" s="36" t="s">
        <v>1396</v>
      </c>
      <c r="C256" s="36">
        <v>255</v>
      </c>
      <c r="D256" s="63">
        <v>44.579212000000005</v>
      </c>
      <c r="E256" s="38">
        <v>0</v>
      </c>
      <c r="F256" s="38">
        <v>0</v>
      </c>
    </row>
    <row r="257" spans="1:6" x14ac:dyDescent="0.25">
      <c r="A257" s="35"/>
      <c r="B257" s="36" t="s">
        <v>1232</v>
      </c>
      <c r="C257" s="36">
        <v>256</v>
      </c>
      <c r="D257" s="63">
        <v>3.9850060000000003</v>
      </c>
      <c r="E257" s="38">
        <v>0</v>
      </c>
      <c r="F257" s="38">
        <v>0</v>
      </c>
    </row>
    <row r="258" spans="1:6" x14ac:dyDescent="0.25">
      <c r="A258" s="35"/>
      <c r="B258" s="36" t="s">
        <v>1233</v>
      </c>
      <c r="C258" s="36">
        <v>257</v>
      </c>
      <c r="D258" s="63">
        <v>96.881188000000037</v>
      </c>
      <c r="E258" s="38">
        <v>0</v>
      </c>
      <c r="F258" s="38">
        <v>0</v>
      </c>
    </row>
    <row r="259" spans="1:6" x14ac:dyDescent="0.25">
      <c r="A259" s="35"/>
      <c r="B259" s="36" t="s">
        <v>1397</v>
      </c>
      <c r="C259" s="36">
        <v>258</v>
      </c>
      <c r="D259" s="63">
        <v>458.97855599999986</v>
      </c>
      <c r="E259" s="38">
        <v>0</v>
      </c>
      <c r="F259" s="38">
        <v>0</v>
      </c>
    </row>
    <row r="260" spans="1:6" x14ac:dyDescent="0.25">
      <c r="A260" s="35"/>
      <c r="B260" s="36" t="s">
        <v>1398</v>
      </c>
      <c r="C260" s="36">
        <v>259</v>
      </c>
      <c r="D260" s="63">
        <v>4.6051099999999998</v>
      </c>
      <c r="E260" s="38">
        <v>0</v>
      </c>
      <c r="F260" s="38">
        <v>0</v>
      </c>
    </row>
    <row r="261" spans="1:6" x14ac:dyDescent="0.25">
      <c r="A261" s="35"/>
      <c r="B261" s="36" t="s">
        <v>1399</v>
      </c>
      <c r="C261" s="36">
        <v>260</v>
      </c>
      <c r="D261" s="63">
        <v>14.492448000000005</v>
      </c>
      <c r="E261" s="38">
        <v>0</v>
      </c>
      <c r="F261" s="38">
        <v>0</v>
      </c>
    </row>
    <row r="262" spans="1:6" x14ac:dyDescent="0.25">
      <c r="A262" s="35"/>
      <c r="B262" s="36" t="s">
        <v>1400</v>
      </c>
      <c r="C262" s="36">
        <v>261</v>
      </c>
      <c r="D262" s="63">
        <v>0.25233299999999997</v>
      </c>
      <c r="E262" s="38">
        <v>0</v>
      </c>
      <c r="F262" s="38">
        <v>0</v>
      </c>
    </row>
    <row r="263" spans="1:6" x14ac:dyDescent="0.25">
      <c r="A263" s="35"/>
      <c r="B263" s="36" t="s">
        <v>1401</v>
      </c>
      <c r="C263" s="36">
        <v>262</v>
      </c>
      <c r="D263" s="63">
        <v>1.163799</v>
      </c>
      <c r="E263" s="38">
        <v>0</v>
      </c>
      <c r="F263" s="38">
        <v>0</v>
      </c>
    </row>
    <row r="264" spans="1:6" x14ac:dyDescent="0.25">
      <c r="A264" s="35"/>
      <c r="B264" s="36" t="s">
        <v>1402</v>
      </c>
      <c r="C264" s="36">
        <v>263</v>
      </c>
      <c r="D264" s="63">
        <v>51.407183999999994</v>
      </c>
      <c r="E264" s="38">
        <v>0</v>
      </c>
      <c r="F264" s="38">
        <v>0</v>
      </c>
    </row>
    <row r="265" spans="1:6" x14ac:dyDescent="0.25">
      <c r="A265" s="35"/>
      <c r="B265" s="36" t="s">
        <v>1403</v>
      </c>
      <c r="C265" s="36">
        <v>264</v>
      </c>
      <c r="D265" s="63">
        <v>0.13227600000000003</v>
      </c>
      <c r="E265" s="38">
        <v>0</v>
      </c>
      <c r="F265" s="38">
        <v>0</v>
      </c>
    </row>
    <row r="266" spans="1:6" x14ac:dyDescent="0.25">
      <c r="A266" s="35"/>
      <c r="B266" s="36" t="s">
        <v>1404</v>
      </c>
      <c r="C266" s="36">
        <v>265</v>
      </c>
      <c r="D266" s="63">
        <v>2558.6479799999997</v>
      </c>
      <c r="E266" s="38">
        <v>0</v>
      </c>
      <c r="F266" s="38">
        <v>0</v>
      </c>
    </row>
    <row r="267" spans="1:6" x14ac:dyDescent="0.25">
      <c r="A267" s="35"/>
      <c r="B267" s="36" t="s">
        <v>1234</v>
      </c>
      <c r="C267" s="36">
        <v>266</v>
      </c>
      <c r="D267" s="63">
        <v>838.86125000000004</v>
      </c>
      <c r="E267" s="38">
        <v>0</v>
      </c>
      <c r="F267" s="38">
        <v>0</v>
      </c>
    </row>
    <row r="268" spans="1:6" x14ac:dyDescent="0.25">
      <c r="A268" s="35"/>
      <c r="B268" s="36" t="s">
        <v>1235</v>
      </c>
      <c r="C268" s="36">
        <v>267</v>
      </c>
      <c r="D268" s="63">
        <v>49.884867000000007</v>
      </c>
      <c r="E268" s="38">
        <v>0</v>
      </c>
      <c r="F268" s="38">
        <v>0</v>
      </c>
    </row>
    <row r="269" spans="1:6" x14ac:dyDescent="0.25">
      <c r="A269" s="35"/>
      <c r="B269" s="36" t="s">
        <v>1236</v>
      </c>
      <c r="C269" s="36">
        <v>268</v>
      </c>
      <c r="D269" s="63">
        <v>660.31369300000006</v>
      </c>
      <c r="E269" s="38">
        <v>0</v>
      </c>
      <c r="F269" s="38">
        <v>0</v>
      </c>
    </row>
    <row r="270" spans="1:6" x14ac:dyDescent="0.25">
      <c r="A270" s="35"/>
      <c r="B270" s="36" t="s">
        <v>1237</v>
      </c>
      <c r="C270" s="36">
        <v>269</v>
      </c>
      <c r="D270" s="63">
        <v>144.0779150000001</v>
      </c>
      <c r="E270" s="38">
        <v>0</v>
      </c>
      <c r="F270" s="38">
        <v>0</v>
      </c>
    </row>
    <row r="271" spans="1:6" x14ac:dyDescent="0.25">
      <c r="A271" s="35"/>
      <c r="B271" s="36" t="s">
        <v>1405</v>
      </c>
      <c r="C271" s="36">
        <v>270</v>
      </c>
      <c r="D271" s="63">
        <v>14.158875000000004</v>
      </c>
      <c r="E271" s="38">
        <v>0</v>
      </c>
      <c r="F271" s="38">
        <v>0</v>
      </c>
    </row>
    <row r="272" spans="1:6" x14ac:dyDescent="0.25">
      <c r="A272" s="35"/>
      <c r="B272" s="36" t="s">
        <v>1406</v>
      </c>
      <c r="C272" s="36">
        <v>271</v>
      </c>
      <c r="D272" s="63">
        <v>205.988381</v>
      </c>
      <c r="E272" s="38">
        <v>0</v>
      </c>
      <c r="F272" s="38">
        <v>0</v>
      </c>
    </row>
    <row r="273" spans="1:6" x14ac:dyDescent="0.25">
      <c r="A273" s="35"/>
      <c r="B273" s="36" t="s">
        <v>1238</v>
      </c>
      <c r="C273" s="36">
        <v>272</v>
      </c>
      <c r="D273" s="63">
        <v>79.65784699999999</v>
      </c>
      <c r="E273" s="38">
        <v>0</v>
      </c>
      <c r="F273" s="38">
        <v>0</v>
      </c>
    </row>
    <row r="274" spans="1:6" x14ac:dyDescent="0.25">
      <c r="A274" s="35" t="s">
        <v>1410</v>
      </c>
      <c r="B274" s="36" t="s">
        <v>1352</v>
      </c>
      <c r="C274" s="36">
        <v>273</v>
      </c>
      <c r="D274" s="63">
        <v>1967.3614089999996</v>
      </c>
      <c r="E274" s="38">
        <v>0</v>
      </c>
      <c r="F274" s="38">
        <v>0</v>
      </c>
    </row>
    <row r="275" spans="1:6" x14ac:dyDescent="0.25">
      <c r="A275" s="35"/>
      <c r="B275" s="36" t="s">
        <v>1353</v>
      </c>
      <c r="C275" s="36">
        <v>274</v>
      </c>
      <c r="D275" s="63">
        <v>1204.3339350000001</v>
      </c>
      <c r="E275" s="38">
        <v>0</v>
      </c>
      <c r="F275" s="38">
        <v>0</v>
      </c>
    </row>
    <row r="276" spans="1:6" x14ac:dyDescent="0.25">
      <c r="A276" s="35"/>
      <c r="B276" s="36" t="s">
        <v>1354</v>
      </c>
      <c r="C276" s="36">
        <v>275</v>
      </c>
      <c r="D276" s="63">
        <v>905.385403</v>
      </c>
      <c r="E276" s="38">
        <v>0</v>
      </c>
      <c r="F276" s="38">
        <v>0</v>
      </c>
    </row>
    <row r="277" spans="1:6" x14ac:dyDescent="0.25">
      <c r="A277" s="35"/>
      <c r="B277" s="36" t="s">
        <v>1355</v>
      </c>
      <c r="C277" s="36">
        <v>276</v>
      </c>
      <c r="D277" s="63">
        <v>28.624269999999999</v>
      </c>
      <c r="E277" s="38">
        <v>0</v>
      </c>
      <c r="F277" s="38">
        <v>0</v>
      </c>
    </row>
    <row r="278" spans="1:6" x14ac:dyDescent="0.25">
      <c r="A278" s="35"/>
      <c r="B278" s="36" t="s">
        <v>1356</v>
      </c>
      <c r="C278" s="36">
        <v>277</v>
      </c>
      <c r="D278" s="63">
        <v>7.2800000000000017E-3</v>
      </c>
      <c r="E278" s="38">
        <v>0</v>
      </c>
      <c r="F278" s="38">
        <v>0</v>
      </c>
    </row>
    <row r="279" spans="1:6" x14ac:dyDescent="0.25">
      <c r="A279" s="35"/>
      <c r="B279" s="36" t="s">
        <v>1357</v>
      </c>
      <c r="C279" s="36">
        <v>278</v>
      </c>
      <c r="D279" s="63">
        <v>19119.003167999999</v>
      </c>
      <c r="E279" s="38">
        <v>0</v>
      </c>
      <c r="F279" s="38">
        <v>0</v>
      </c>
    </row>
    <row r="280" spans="1:6" x14ac:dyDescent="0.25">
      <c r="A280" s="35"/>
      <c r="B280" s="36" t="s">
        <v>1358</v>
      </c>
      <c r="C280" s="36">
        <v>279</v>
      </c>
      <c r="D280" s="63">
        <v>1889.081381</v>
      </c>
      <c r="E280" s="38">
        <v>0</v>
      </c>
      <c r="F280" s="38">
        <v>0</v>
      </c>
    </row>
    <row r="281" spans="1:6" x14ac:dyDescent="0.25">
      <c r="A281" s="35"/>
      <c r="B281" s="36" t="s">
        <v>1359</v>
      </c>
      <c r="C281" s="36">
        <v>280</v>
      </c>
      <c r="D281" s="63">
        <v>4296.37093</v>
      </c>
      <c r="E281" s="38">
        <v>0</v>
      </c>
      <c r="F281" s="38">
        <v>0</v>
      </c>
    </row>
    <row r="282" spans="1:6" x14ac:dyDescent="0.25">
      <c r="A282" s="35"/>
      <c r="B282" s="36" t="s">
        <v>1360</v>
      </c>
      <c r="C282" s="36">
        <v>281</v>
      </c>
      <c r="D282" s="63">
        <v>2.6822250000000007</v>
      </c>
      <c r="E282" s="38">
        <v>0</v>
      </c>
      <c r="F282" s="38">
        <v>0</v>
      </c>
    </row>
    <row r="283" spans="1:6" x14ac:dyDescent="0.25">
      <c r="A283" s="35"/>
      <c r="B283" s="36" t="s">
        <v>1227</v>
      </c>
      <c r="C283" s="36">
        <v>282</v>
      </c>
      <c r="D283" s="63">
        <v>779.09128799999951</v>
      </c>
      <c r="E283" s="38">
        <v>0</v>
      </c>
      <c r="F283" s="38">
        <v>0</v>
      </c>
    </row>
    <row r="284" spans="1:6" x14ac:dyDescent="0.25">
      <c r="A284" s="35"/>
      <c r="B284" s="36" t="s">
        <v>1361</v>
      </c>
      <c r="C284" s="36">
        <v>283</v>
      </c>
      <c r="D284" s="63">
        <v>480.66222599999998</v>
      </c>
      <c r="E284" s="38">
        <v>0</v>
      </c>
      <c r="F284" s="38">
        <v>0</v>
      </c>
    </row>
    <row r="285" spans="1:6" x14ac:dyDescent="0.25">
      <c r="A285" s="35"/>
      <c r="B285" s="36" t="s">
        <v>1362</v>
      </c>
      <c r="C285" s="36">
        <v>284</v>
      </c>
      <c r="D285" s="63">
        <v>1.6969869999999998</v>
      </c>
      <c r="E285" s="38">
        <v>0</v>
      </c>
      <c r="F285" s="38">
        <v>0</v>
      </c>
    </row>
    <row r="286" spans="1:6" x14ac:dyDescent="0.25">
      <c r="A286" s="35"/>
      <c r="B286" s="36" t="s">
        <v>1363</v>
      </c>
      <c r="C286" s="36">
        <v>285</v>
      </c>
      <c r="D286" s="63">
        <v>60.032304000000003</v>
      </c>
      <c r="E286" s="38">
        <v>0</v>
      </c>
      <c r="F286" s="38">
        <v>0</v>
      </c>
    </row>
    <row r="287" spans="1:6" x14ac:dyDescent="0.25">
      <c r="A287" s="35"/>
      <c r="B287" s="36" t="s">
        <v>1364</v>
      </c>
      <c r="C287" s="36">
        <v>286</v>
      </c>
      <c r="D287" s="63">
        <v>53.582389000000013</v>
      </c>
      <c r="E287" s="38">
        <v>0</v>
      </c>
      <c r="F287" s="38">
        <v>0</v>
      </c>
    </row>
    <row r="288" spans="1:6" x14ac:dyDescent="0.25">
      <c r="A288" s="35"/>
      <c r="B288" s="36" t="s">
        <v>1365</v>
      </c>
      <c r="C288" s="36">
        <v>287</v>
      </c>
      <c r="D288" s="63">
        <v>168.98505699999998</v>
      </c>
      <c r="E288" s="38">
        <v>0</v>
      </c>
      <c r="F288" s="38">
        <v>0</v>
      </c>
    </row>
    <row r="289" spans="1:6" x14ac:dyDescent="0.25">
      <c r="A289" s="35"/>
      <c r="B289" s="36" t="s">
        <v>1366</v>
      </c>
      <c r="C289" s="36">
        <v>288</v>
      </c>
      <c r="D289" s="63">
        <v>671.30977599999994</v>
      </c>
      <c r="E289" s="38">
        <v>0</v>
      </c>
      <c r="F289" s="38">
        <v>0</v>
      </c>
    </row>
    <row r="290" spans="1:6" x14ac:dyDescent="0.25">
      <c r="A290" s="35"/>
      <c r="B290" s="36" t="s">
        <v>1367</v>
      </c>
      <c r="C290" s="36">
        <v>289</v>
      </c>
      <c r="D290" s="63">
        <v>502.93816699999996</v>
      </c>
      <c r="E290" s="38">
        <v>0</v>
      </c>
      <c r="F290" s="38">
        <v>0</v>
      </c>
    </row>
    <row r="291" spans="1:6" x14ac:dyDescent="0.25">
      <c r="A291" s="35"/>
      <c r="B291" s="36" t="s">
        <v>1368</v>
      </c>
      <c r="C291" s="36">
        <v>290</v>
      </c>
      <c r="D291" s="63">
        <v>3.1876540000000011</v>
      </c>
      <c r="E291" s="38">
        <v>0</v>
      </c>
      <c r="F291" s="38">
        <v>0</v>
      </c>
    </row>
    <row r="292" spans="1:6" x14ac:dyDescent="0.25">
      <c r="A292" s="35"/>
      <c r="B292" s="36" t="s">
        <v>1369</v>
      </c>
      <c r="C292" s="36">
        <v>291</v>
      </c>
      <c r="D292" s="63">
        <v>4.2120000000000005E-3</v>
      </c>
      <c r="E292" s="38">
        <v>0</v>
      </c>
      <c r="F292" s="38">
        <v>0</v>
      </c>
    </row>
    <row r="293" spans="1:6" x14ac:dyDescent="0.25">
      <c r="A293" s="35"/>
      <c r="B293" s="36" t="s">
        <v>1370</v>
      </c>
      <c r="C293" s="36">
        <v>292</v>
      </c>
      <c r="D293" s="63">
        <v>18.738496999999999</v>
      </c>
      <c r="E293" s="38">
        <v>0</v>
      </c>
      <c r="F293" s="38">
        <v>0</v>
      </c>
    </row>
    <row r="294" spans="1:6" x14ac:dyDescent="0.25">
      <c r="A294" s="35"/>
      <c r="B294" s="36" t="s">
        <v>1371</v>
      </c>
      <c r="C294" s="36">
        <v>293</v>
      </c>
      <c r="D294" s="63">
        <v>32.643767000000004</v>
      </c>
      <c r="E294" s="38">
        <v>0</v>
      </c>
      <c r="F294" s="38">
        <v>0</v>
      </c>
    </row>
    <row r="295" spans="1:6" x14ac:dyDescent="0.25">
      <c r="A295" s="35"/>
      <c r="B295" s="36" t="s">
        <v>1372</v>
      </c>
      <c r="C295" s="36">
        <v>294</v>
      </c>
      <c r="D295" s="63">
        <v>250.40224499999999</v>
      </c>
      <c r="E295" s="38">
        <v>0</v>
      </c>
      <c r="F295" s="38">
        <v>0</v>
      </c>
    </row>
    <row r="296" spans="1:6" x14ac:dyDescent="0.25">
      <c r="A296" s="35"/>
      <c r="B296" s="36" t="s">
        <v>1373</v>
      </c>
      <c r="C296" s="36">
        <v>295</v>
      </c>
      <c r="D296" s="63">
        <v>143.03136700000002</v>
      </c>
      <c r="E296" s="38">
        <v>0</v>
      </c>
      <c r="F296" s="38">
        <v>0</v>
      </c>
    </row>
    <row r="297" spans="1:6" x14ac:dyDescent="0.25">
      <c r="A297" s="35"/>
      <c r="B297" s="36" t="s">
        <v>1374</v>
      </c>
      <c r="C297" s="36">
        <v>296</v>
      </c>
      <c r="D297" s="63">
        <v>1.9676889999999998</v>
      </c>
      <c r="E297" s="38">
        <v>0</v>
      </c>
      <c r="F297" s="38">
        <v>0</v>
      </c>
    </row>
    <row r="298" spans="1:6" x14ac:dyDescent="0.25">
      <c r="A298" s="35"/>
      <c r="B298" s="36" t="s">
        <v>1375</v>
      </c>
      <c r="C298" s="36">
        <v>297</v>
      </c>
      <c r="D298" s="63">
        <v>39.469942999999994</v>
      </c>
      <c r="E298" s="38">
        <v>0</v>
      </c>
      <c r="F298" s="38">
        <v>0</v>
      </c>
    </row>
    <row r="299" spans="1:6" x14ac:dyDescent="0.25">
      <c r="A299" s="35"/>
      <c r="B299" s="36" t="s">
        <v>1376</v>
      </c>
      <c r="C299" s="36">
        <v>298</v>
      </c>
      <c r="D299" s="63">
        <v>33.883204000000006</v>
      </c>
      <c r="E299" s="38">
        <v>0</v>
      </c>
      <c r="F299" s="38">
        <v>0</v>
      </c>
    </row>
    <row r="300" spans="1:6" x14ac:dyDescent="0.25">
      <c r="A300" s="35"/>
      <c r="B300" s="36" t="s">
        <v>1377</v>
      </c>
      <c r="C300" s="36">
        <v>299</v>
      </c>
      <c r="D300" s="63">
        <v>881.51414</v>
      </c>
      <c r="E300" s="38">
        <v>0</v>
      </c>
      <c r="F300" s="38">
        <v>0</v>
      </c>
    </row>
    <row r="301" spans="1:6" x14ac:dyDescent="0.25">
      <c r="A301" s="35"/>
      <c r="B301" s="36" t="s">
        <v>1378</v>
      </c>
      <c r="C301" s="36">
        <v>300</v>
      </c>
      <c r="D301" s="63">
        <v>3052.9352940000003</v>
      </c>
      <c r="E301" s="38">
        <v>0</v>
      </c>
      <c r="F301" s="38">
        <v>0</v>
      </c>
    </row>
    <row r="302" spans="1:6" x14ac:dyDescent="0.25">
      <c r="A302" s="35"/>
      <c r="B302" s="36" t="s">
        <v>1379</v>
      </c>
      <c r="C302" s="36">
        <v>301</v>
      </c>
      <c r="D302" s="63">
        <v>130.58892799999998</v>
      </c>
      <c r="E302" s="38">
        <v>0</v>
      </c>
      <c r="F302" s="38">
        <v>0</v>
      </c>
    </row>
    <row r="303" spans="1:6" x14ac:dyDescent="0.25">
      <c r="A303" s="35"/>
      <c r="B303" s="36" t="s">
        <v>1380</v>
      </c>
      <c r="C303" s="36">
        <v>302</v>
      </c>
      <c r="D303" s="63">
        <v>5.0640490000000025</v>
      </c>
      <c r="E303" s="38">
        <v>0</v>
      </c>
      <c r="F303" s="38">
        <v>0</v>
      </c>
    </row>
    <row r="304" spans="1:6" x14ac:dyDescent="0.25">
      <c r="A304" s="35"/>
      <c r="B304" s="36" t="s">
        <v>1381</v>
      </c>
      <c r="C304" s="36">
        <v>303</v>
      </c>
      <c r="D304" s="63">
        <v>101.16900499999996</v>
      </c>
      <c r="E304" s="38">
        <v>0</v>
      </c>
      <c r="F304" s="38">
        <v>0</v>
      </c>
    </row>
    <row r="305" spans="1:6" x14ac:dyDescent="0.25">
      <c r="A305" s="35"/>
      <c r="B305" s="36" t="s">
        <v>1382</v>
      </c>
      <c r="C305" s="36">
        <v>304</v>
      </c>
      <c r="D305" s="63">
        <v>118.31473499999998</v>
      </c>
      <c r="E305" s="38">
        <v>0</v>
      </c>
      <c r="F305" s="38">
        <v>0</v>
      </c>
    </row>
    <row r="306" spans="1:6" x14ac:dyDescent="0.25">
      <c r="A306" s="35"/>
      <c r="B306" s="36" t="s">
        <v>1383</v>
      </c>
      <c r="C306" s="36">
        <v>305</v>
      </c>
      <c r="D306" s="63">
        <v>17.835177000000005</v>
      </c>
      <c r="E306" s="38">
        <v>0</v>
      </c>
      <c r="F306" s="38">
        <v>0</v>
      </c>
    </row>
    <row r="307" spans="1:6" x14ac:dyDescent="0.25">
      <c r="A307" s="35"/>
      <c r="B307" s="36" t="s">
        <v>1384</v>
      </c>
      <c r="C307" s="36">
        <v>306</v>
      </c>
      <c r="D307" s="63">
        <v>0.552651</v>
      </c>
      <c r="E307" s="38">
        <v>0</v>
      </c>
      <c r="F307" s="38">
        <v>0</v>
      </c>
    </row>
    <row r="308" spans="1:6" x14ac:dyDescent="0.25">
      <c r="A308" s="35"/>
      <c r="B308" s="36" t="s">
        <v>1385</v>
      </c>
      <c r="C308" s="36">
        <v>307</v>
      </c>
      <c r="D308" s="63">
        <v>48.323987000000002</v>
      </c>
      <c r="E308" s="38">
        <v>0</v>
      </c>
      <c r="F308" s="38">
        <v>0</v>
      </c>
    </row>
    <row r="309" spans="1:6" x14ac:dyDescent="0.25">
      <c r="A309" s="35"/>
      <c r="B309" s="36" t="s">
        <v>1386</v>
      </c>
      <c r="C309" s="36">
        <v>308</v>
      </c>
      <c r="D309" s="63">
        <v>187.11080099999998</v>
      </c>
      <c r="E309" s="38">
        <v>0</v>
      </c>
      <c r="F309" s="38">
        <v>0</v>
      </c>
    </row>
    <row r="310" spans="1:6" x14ac:dyDescent="0.25">
      <c r="A310" s="35"/>
      <c r="B310" s="36" t="s">
        <v>1228</v>
      </c>
      <c r="C310" s="36">
        <v>309</v>
      </c>
      <c r="D310" s="63">
        <v>50.372751000000015</v>
      </c>
      <c r="E310" s="38">
        <v>0</v>
      </c>
      <c r="F310" s="38">
        <v>0</v>
      </c>
    </row>
    <row r="311" spans="1:6" x14ac:dyDescent="0.25">
      <c r="A311" s="35"/>
      <c r="B311" s="36" t="s">
        <v>1387</v>
      </c>
      <c r="C311" s="36">
        <v>310</v>
      </c>
      <c r="D311" s="63">
        <v>1618.7962520000001</v>
      </c>
      <c r="E311" s="38">
        <v>0</v>
      </c>
      <c r="F311" s="38">
        <v>0</v>
      </c>
    </row>
    <row r="312" spans="1:6" x14ac:dyDescent="0.25">
      <c r="A312" s="35"/>
      <c r="B312" s="36" t="s">
        <v>1388</v>
      </c>
      <c r="C312" s="36">
        <v>311</v>
      </c>
      <c r="D312" s="63">
        <v>117.15468899999996</v>
      </c>
      <c r="E312" s="38">
        <v>0</v>
      </c>
      <c r="F312" s="38">
        <v>0</v>
      </c>
    </row>
    <row r="313" spans="1:6" x14ac:dyDescent="0.25">
      <c r="A313" s="35"/>
      <c r="B313" s="36" t="s">
        <v>1389</v>
      </c>
      <c r="C313" s="36">
        <v>312</v>
      </c>
      <c r="D313" s="63">
        <v>11001.931053999991</v>
      </c>
      <c r="E313" s="38">
        <v>0</v>
      </c>
      <c r="F313" s="38">
        <v>0</v>
      </c>
    </row>
    <row r="314" spans="1:6" x14ac:dyDescent="0.25">
      <c r="A314" s="35"/>
      <c r="B314" s="36" t="s">
        <v>1390</v>
      </c>
      <c r="C314" s="36">
        <v>313</v>
      </c>
      <c r="D314" s="63">
        <v>1214.0593580000004</v>
      </c>
      <c r="E314" s="38">
        <v>0</v>
      </c>
      <c r="F314" s="38">
        <v>0</v>
      </c>
    </row>
    <row r="315" spans="1:6" x14ac:dyDescent="0.25">
      <c r="A315" s="35"/>
      <c r="B315" s="36" t="s">
        <v>1229</v>
      </c>
      <c r="C315" s="36">
        <v>314</v>
      </c>
      <c r="D315" s="63">
        <v>7572.9520269999994</v>
      </c>
      <c r="E315" s="38">
        <v>0</v>
      </c>
      <c r="F315" s="38">
        <v>0</v>
      </c>
    </row>
    <row r="316" spans="1:6" x14ac:dyDescent="0.25">
      <c r="A316" s="35"/>
      <c r="B316" s="36" t="s">
        <v>1391</v>
      </c>
      <c r="C316" s="36">
        <v>315</v>
      </c>
      <c r="D316" s="63">
        <v>1787.0200970000001</v>
      </c>
      <c r="E316" s="38">
        <v>0</v>
      </c>
      <c r="F316" s="38">
        <v>0</v>
      </c>
    </row>
    <row r="317" spans="1:6" x14ac:dyDescent="0.25">
      <c r="A317" s="35"/>
      <c r="B317" s="36" t="s">
        <v>1230</v>
      </c>
      <c r="C317" s="36">
        <v>316</v>
      </c>
      <c r="D317" s="63">
        <v>466.45806800000003</v>
      </c>
      <c r="E317" s="38">
        <v>0</v>
      </c>
      <c r="F317" s="38">
        <v>0</v>
      </c>
    </row>
    <row r="318" spans="1:6" x14ac:dyDescent="0.25">
      <c r="A318" s="35"/>
      <c r="B318" s="36" t="s">
        <v>1231</v>
      </c>
      <c r="C318" s="36">
        <v>317</v>
      </c>
      <c r="D318" s="63">
        <v>26.325146999999991</v>
      </c>
      <c r="E318" s="38">
        <v>0</v>
      </c>
      <c r="F318" s="38">
        <v>0</v>
      </c>
    </row>
    <row r="319" spans="1:6" x14ac:dyDescent="0.25">
      <c r="A319" s="35"/>
      <c r="B319" s="36" t="s">
        <v>1392</v>
      </c>
      <c r="C319" s="36">
        <v>318</v>
      </c>
      <c r="D319" s="63">
        <v>94.181939</v>
      </c>
      <c r="E319" s="38">
        <v>0</v>
      </c>
      <c r="F319" s="38">
        <v>0</v>
      </c>
    </row>
    <row r="320" spans="1:6" x14ac:dyDescent="0.25">
      <c r="A320" s="35"/>
      <c r="B320" s="36" t="s">
        <v>1239</v>
      </c>
      <c r="C320" s="36">
        <v>319</v>
      </c>
      <c r="D320" s="63">
        <v>185.56504399999994</v>
      </c>
      <c r="E320" s="38">
        <v>0</v>
      </c>
      <c r="F320" s="38">
        <v>0</v>
      </c>
    </row>
    <row r="321" spans="1:6" x14ac:dyDescent="0.25">
      <c r="A321" s="35"/>
      <c r="B321" s="36" t="s">
        <v>1393</v>
      </c>
      <c r="C321" s="36">
        <v>320</v>
      </c>
      <c r="D321" s="63">
        <v>2161.292297</v>
      </c>
      <c r="E321" s="38">
        <v>0</v>
      </c>
      <c r="F321" s="38">
        <v>0</v>
      </c>
    </row>
    <row r="322" spans="1:6" x14ac:dyDescent="0.25">
      <c r="A322" s="35"/>
      <c r="B322" s="36" t="s">
        <v>1394</v>
      </c>
      <c r="C322" s="36">
        <v>321</v>
      </c>
      <c r="D322" s="63">
        <v>114.89695900000001</v>
      </c>
      <c r="E322" s="38">
        <v>0</v>
      </c>
      <c r="F322" s="38">
        <v>0</v>
      </c>
    </row>
    <row r="323" spans="1:6" x14ac:dyDescent="0.25">
      <c r="A323" s="35"/>
      <c r="B323" s="36" t="s">
        <v>1395</v>
      </c>
      <c r="C323" s="36">
        <v>322</v>
      </c>
      <c r="D323" s="63">
        <v>30.010104000000002</v>
      </c>
      <c r="E323" s="38">
        <v>0</v>
      </c>
      <c r="F323" s="38">
        <v>0</v>
      </c>
    </row>
    <row r="324" spans="1:6" x14ac:dyDescent="0.25">
      <c r="A324" s="35"/>
      <c r="B324" s="36" t="s">
        <v>1396</v>
      </c>
      <c r="C324" s="36">
        <v>323</v>
      </c>
      <c r="D324" s="63">
        <v>847.28249099999982</v>
      </c>
      <c r="E324" s="38">
        <v>0</v>
      </c>
      <c r="F324" s="38">
        <v>0</v>
      </c>
    </row>
    <row r="325" spans="1:6" x14ac:dyDescent="0.25">
      <c r="A325" s="35"/>
      <c r="B325" s="36" t="s">
        <v>1232</v>
      </c>
      <c r="C325" s="36">
        <v>324</v>
      </c>
      <c r="D325" s="63">
        <v>244.98077799999996</v>
      </c>
      <c r="E325" s="38">
        <v>0</v>
      </c>
      <c r="F325" s="38">
        <v>0</v>
      </c>
    </row>
    <row r="326" spans="1:6" x14ac:dyDescent="0.25">
      <c r="A326" s="35"/>
      <c r="B326" s="36" t="s">
        <v>1233</v>
      </c>
      <c r="C326" s="36">
        <v>325</v>
      </c>
      <c r="D326" s="63">
        <v>1127.1321610000005</v>
      </c>
      <c r="E326" s="38">
        <v>0</v>
      </c>
      <c r="F326" s="38">
        <v>0</v>
      </c>
    </row>
    <row r="327" spans="1:6" x14ac:dyDescent="0.25">
      <c r="A327" s="35"/>
      <c r="B327" s="36" t="s">
        <v>1397</v>
      </c>
      <c r="C327" s="36">
        <v>326</v>
      </c>
      <c r="D327" s="63">
        <v>6707.9994440000028</v>
      </c>
      <c r="E327" s="38">
        <v>0</v>
      </c>
      <c r="F327" s="38">
        <v>0</v>
      </c>
    </row>
    <row r="328" spans="1:6" x14ac:dyDescent="0.25">
      <c r="A328" s="35"/>
      <c r="B328" s="36" t="s">
        <v>1398</v>
      </c>
      <c r="C328" s="36">
        <v>327</v>
      </c>
      <c r="D328" s="63">
        <v>78.202929000000026</v>
      </c>
      <c r="E328" s="38">
        <v>0</v>
      </c>
      <c r="F328" s="38">
        <v>0</v>
      </c>
    </row>
    <row r="329" spans="1:6" x14ac:dyDescent="0.25">
      <c r="A329" s="35"/>
      <c r="B329" s="36" t="s">
        <v>1399</v>
      </c>
      <c r="C329" s="36">
        <v>328</v>
      </c>
      <c r="D329" s="63">
        <v>239.575525</v>
      </c>
      <c r="E329" s="38">
        <v>0</v>
      </c>
      <c r="F329" s="38">
        <v>0</v>
      </c>
    </row>
    <row r="330" spans="1:6" x14ac:dyDescent="0.25">
      <c r="A330" s="35"/>
      <c r="B330" s="36" t="s">
        <v>1400</v>
      </c>
      <c r="C330" s="36">
        <v>329</v>
      </c>
      <c r="D330" s="63">
        <v>6.8690530000000036</v>
      </c>
      <c r="E330" s="38">
        <v>0</v>
      </c>
      <c r="F330" s="38">
        <v>0</v>
      </c>
    </row>
    <row r="331" spans="1:6" x14ac:dyDescent="0.25">
      <c r="A331" s="35"/>
      <c r="B331" s="36" t="s">
        <v>1401</v>
      </c>
      <c r="C331" s="36">
        <v>330</v>
      </c>
      <c r="D331" s="63">
        <v>135.08056299999998</v>
      </c>
      <c r="E331" s="38">
        <v>0</v>
      </c>
      <c r="F331" s="38">
        <v>0</v>
      </c>
    </row>
    <row r="332" spans="1:6" x14ac:dyDescent="0.25">
      <c r="A332" s="35"/>
      <c r="B332" s="36" t="s">
        <v>1402</v>
      </c>
      <c r="C332" s="36">
        <v>331</v>
      </c>
      <c r="D332" s="63">
        <v>371.13174199999992</v>
      </c>
      <c r="E332" s="38">
        <v>0</v>
      </c>
      <c r="F332" s="38">
        <v>0</v>
      </c>
    </row>
    <row r="333" spans="1:6" x14ac:dyDescent="0.25">
      <c r="A333" s="35"/>
      <c r="B333" s="36" t="s">
        <v>1403</v>
      </c>
      <c r="C333" s="36">
        <v>332</v>
      </c>
      <c r="D333" s="63">
        <v>6.9425150000000002</v>
      </c>
      <c r="E333" s="38">
        <v>0</v>
      </c>
      <c r="F333" s="38">
        <v>0</v>
      </c>
    </row>
    <row r="334" spans="1:6" x14ac:dyDescent="0.25">
      <c r="A334" s="35"/>
      <c r="B334" s="36" t="s">
        <v>1404</v>
      </c>
      <c r="C334" s="36">
        <v>333</v>
      </c>
      <c r="D334" s="63">
        <v>13703.220456000005</v>
      </c>
      <c r="E334" s="38">
        <v>0</v>
      </c>
      <c r="F334" s="38">
        <v>0</v>
      </c>
    </row>
    <row r="335" spans="1:6" x14ac:dyDescent="0.25">
      <c r="A335" s="35"/>
      <c r="B335" s="36" t="s">
        <v>1234</v>
      </c>
      <c r="C335" s="36">
        <v>334</v>
      </c>
      <c r="D335" s="63">
        <v>3687.1800950000011</v>
      </c>
      <c r="E335" s="38">
        <v>0</v>
      </c>
      <c r="F335" s="38">
        <v>0</v>
      </c>
    </row>
    <row r="336" spans="1:6" x14ac:dyDescent="0.25">
      <c r="A336" s="35"/>
      <c r="B336" s="36" t="s">
        <v>1235</v>
      </c>
      <c r="C336" s="36">
        <v>335</v>
      </c>
      <c r="D336" s="63">
        <v>894.95768699999951</v>
      </c>
      <c r="E336" s="38">
        <v>0</v>
      </c>
      <c r="F336" s="38">
        <v>0</v>
      </c>
    </row>
    <row r="337" spans="1:6" x14ac:dyDescent="0.25">
      <c r="A337" s="35"/>
      <c r="B337" s="36" t="s">
        <v>1236</v>
      </c>
      <c r="C337" s="36">
        <v>336</v>
      </c>
      <c r="D337" s="63">
        <v>2598.7140339999996</v>
      </c>
      <c r="E337" s="38">
        <v>0</v>
      </c>
      <c r="F337" s="38">
        <v>0</v>
      </c>
    </row>
    <row r="338" spans="1:6" x14ac:dyDescent="0.25">
      <c r="A338" s="35"/>
      <c r="B338" s="36" t="s">
        <v>1237</v>
      </c>
      <c r="C338" s="36">
        <v>337</v>
      </c>
      <c r="D338" s="63">
        <v>1386.6449879999996</v>
      </c>
      <c r="E338" s="38">
        <v>0</v>
      </c>
      <c r="F338" s="38">
        <v>0</v>
      </c>
    </row>
    <row r="339" spans="1:6" x14ac:dyDescent="0.25">
      <c r="A339" s="35"/>
      <c r="B339" s="36" t="s">
        <v>1405</v>
      </c>
      <c r="C339" s="36">
        <v>338</v>
      </c>
      <c r="D339" s="63">
        <v>215.91388300000011</v>
      </c>
      <c r="E339" s="38">
        <v>0</v>
      </c>
      <c r="F339" s="38">
        <v>0</v>
      </c>
    </row>
    <row r="340" spans="1:6" x14ac:dyDescent="0.25">
      <c r="A340" s="35"/>
      <c r="B340" s="36" t="s">
        <v>1406</v>
      </c>
      <c r="C340" s="36">
        <v>339</v>
      </c>
      <c r="D340" s="63">
        <v>1899.0413659999999</v>
      </c>
      <c r="E340" s="38">
        <v>0</v>
      </c>
      <c r="F340" s="38">
        <v>0</v>
      </c>
    </row>
    <row r="341" spans="1:6" x14ac:dyDescent="0.25">
      <c r="A341" s="35"/>
      <c r="B341" s="36" t="s">
        <v>1238</v>
      </c>
      <c r="C341" s="36">
        <v>340</v>
      </c>
      <c r="D341" s="63">
        <v>1069.6023010000004</v>
      </c>
      <c r="E341" s="38">
        <v>0</v>
      </c>
      <c r="F341" s="38">
        <v>0</v>
      </c>
    </row>
    <row r="342" spans="1:6" x14ac:dyDescent="0.25">
      <c r="A342" s="35" t="s">
        <v>1411</v>
      </c>
      <c r="B342" s="36" t="s">
        <v>1352</v>
      </c>
      <c r="C342" s="36">
        <v>341</v>
      </c>
      <c r="D342" s="63">
        <v>38.995942999999983</v>
      </c>
      <c r="E342" s="38">
        <v>0</v>
      </c>
      <c r="F342" s="38">
        <v>0</v>
      </c>
    </row>
    <row r="343" spans="1:6" x14ac:dyDescent="0.25">
      <c r="A343" s="35"/>
      <c r="B343" s="36" t="s">
        <v>1353</v>
      </c>
      <c r="C343" s="36">
        <v>342</v>
      </c>
      <c r="D343" s="63">
        <v>32.275099000000012</v>
      </c>
      <c r="E343" s="38">
        <v>0</v>
      </c>
      <c r="F343" s="38">
        <v>0</v>
      </c>
    </row>
    <row r="344" spans="1:6" x14ac:dyDescent="0.25">
      <c r="A344" s="35"/>
      <c r="B344" s="36" t="s">
        <v>1354</v>
      </c>
      <c r="C344" s="36">
        <v>343</v>
      </c>
      <c r="D344" s="63">
        <v>62.609317999999995</v>
      </c>
      <c r="E344" s="38">
        <v>0</v>
      </c>
      <c r="F344" s="38">
        <v>0</v>
      </c>
    </row>
    <row r="345" spans="1:6" x14ac:dyDescent="0.25">
      <c r="A345" s="35"/>
      <c r="B345" s="36" t="s">
        <v>1355</v>
      </c>
      <c r="C345" s="36">
        <v>344</v>
      </c>
      <c r="D345" s="63">
        <v>0.13316900000000001</v>
      </c>
      <c r="E345" s="38">
        <v>0</v>
      </c>
      <c r="F345" s="38">
        <v>0</v>
      </c>
    </row>
    <row r="346" spans="1:6" x14ac:dyDescent="0.25">
      <c r="A346" s="35"/>
      <c r="B346" s="36" t="s">
        <v>1356</v>
      </c>
      <c r="C346" s="36">
        <v>345</v>
      </c>
      <c r="D346" s="63">
        <v>9.7739999999999945E-3</v>
      </c>
      <c r="E346" s="38">
        <v>0</v>
      </c>
      <c r="F346" s="38">
        <v>0</v>
      </c>
    </row>
    <row r="347" spans="1:6" x14ac:dyDescent="0.25">
      <c r="A347" s="35"/>
      <c r="B347" s="36" t="s">
        <v>1357</v>
      </c>
      <c r="C347" s="36">
        <v>346</v>
      </c>
      <c r="D347" s="63">
        <v>685.25012200000003</v>
      </c>
      <c r="E347" s="38">
        <v>0</v>
      </c>
      <c r="F347" s="38">
        <v>0</v>
      </c>
    </row>
    <row r="348" spans="1:6" x14ac:dyDescent="0.25">
      <c r="A348" s="35"/>
      <c r="B348" s="36" t="s">
        <v>1358</v>
      </c>
      <c r="C348" s="36">
        <v>347</v>
      </c>
      <c r="D348" s="63">
        <v>33.272843999999999</v>
      </c>
      <c r="E348" s="38">
        <v>0</v>
      </c>
      <c r="F348" s="38">
        <v>0</v>
      </c>
    </row>
    <row r="349" spans="1:6" x14ac:dyDescent="0.25">
      <c r="A349" s="35"/>
      <c r="B349" s="36" t="s">
        <v>1359</v>
      </c>
      <c r="C349" s="36">
        <v>348</v>
      </c>
      <c r="D349" s="63">
        <v>27.627686000000011</v>
      </c>
      <c r="E349" s="38">
        <v>0</v>
      </c>
      <c r="F349" s="38">
        <v>0</v>
      </c>
    </row>
    <row r="350" spans="1:6" x14ac:dyDescent="0.25">
      <c r="A350" s="35"/>
      <c r="B350" s="36" t="s">
        <v>1360</v>
      </c>
      <c r="C350" s="36">
        <v>349</v>
      </c>
      <c r="D350" s="63">
        <v>0.65265700000000015</v>
      </c>
      <c r="E350" s="38">
        <v>0</v>
      </c>
      <c r="F350" s="38">
        <v>0</v>
      </c>
    </row>
    <row r="351" spans="1:6" x14ac:dyDescent="0.25">
      <c r="A351" s="35"/>
      <c r="B351" s="36" t="s">
        <v>1227</v>
      </c>
      <c r="C351" s="36">
        <v>350</v>
      </c>
      <c r="D351" s="63">
        <v>56.460970999999979</v>
      </c>
      <c r="E351" s="38">
        <v>0</v>
      </c>
      <c r="F351" s="38">
        <v>0</v>
      </c>
    </row>
    <row r="352" spans="1:6" x14ac:dyDescent="0.25">
      <c r="A352" s="35"/>
      <c r="B352" s="36" t="s">
        <v>1361</v>
      </c>
      <c r="C352" s="36">
        <v>351</v>
      </c>
      <c r="D352" s="63">
        <v>45.11065099999999</v>
      </c>
      <c r="E352" s="38">
        <v>0</v>
      </c>
      <c r="F352" s="38">
        <v>0</v>
      </c>
    </row>
    <row r="353" spans="1:6" x14ac:dyDescent="0.25">
      <c r="A353" s="35"/>
      <c r="B353" s="36" t="s">
        <v>1362</v>
      </c>
      <c r="C353" s="36">
        <v>352</v>
      </c>
      <c r="D353" s="63">
        <v>9.7380000000000019E-3</v>
      </c>
      <c r="E353" s="38">
        <v>0</v>
      </c>
      <c r="F353" s="38">
        <v>0</v>
      </c>
    </row>
    <row r="354" spans="1:6" x14ac:dyDescent="0.25">
      <c r="A354" s="35"/>
      <c r="B354" s="36" t="s">
        <v>1363</v>
      </c>
      <c r="C354" s="36">
        <v>353</v>
      </c>
      <c r="D354" s="63">
        <v>0.66742500000000016</v>
      </c>
      <c r="E354" s="38">
        <v>0</v>
      </c>
      <c r="F354" s="38">
        <v>0</v>
      </c>
    </row>
    <row r="355" spans="1:6" x14ac:dyDescent="0.25">
      <c r="A355" s="35"/>
      <c r="B355" s="36" t="s">
        <v>1364</v>
      </c>
      <c r="C355" s="36">
        <v>354</v>
      </c>
      <c r="D355" s="63">
        <v>3.584909999999998</v>
      </c>
      <c r="E355" s="38">
        <v>0</v>
      </c>
      <c r="F355" s="38">
        <v>0</v>
      </c>
    </row>
    <row r="356" spans="1:6" x14ac:dyDescent="0.25">
      <c r="A356" s="35"/>
      <c r="B356" s="36" t="s">
        <v>1365</v>
      </c>
      <c r="C356" s="36">
        <v>355</v>
      </c>
      <c r="D356" s="63">
        <v>9.837000000000002E-3</v>
      </c>
      <c r="E356" s="38">
        <v>0</v>
      </c>
      <c r="F356" s="38">
        <v>0</v>
      </c>
    </row>
    <row r="357" spans="1:6" x14ac:dyDescent="0.25">
      <c r="A357" s="35"/>
      <c r="B357" s="36" t="s">
        <v>1366</v>
      </c>
      <c r="C357" s="36">
        <v>356</v>
      </c>
      <c r="D357" s="63">
        <v>41.468060000000001</v>
      </c>
      <c r="E357" s="38">
        <v>0</v>
      </c>
      <c r="F357" s="38">
        <v>0</v>
      </c>
    </row>
    <row r="358" spans="1:6" x14ac:dyDescent="0.25">
      <c r="A358" s="35"/>
      <c r="B358" s="36" t="s">
        <v>1367</v>
      </c>
      <c r="C358" s="36">
        <v>357</v>
      </c>
      <c r="D358" s="63">
        <v>0.30016899999999974</v>
      </c>
      <c r="E358" s="38">
        <v>0</v>
      </c>
      <c r="F358" s="38">
        <v>0</v>
      </c>
    </row>
    <row r="359" spans="1:6" x14ac:dyDescent="0.25">
      <c r="A359" s="35"/>
      <c r="B359" s="36" t="s">
        <v>1368</v>
      </c>
      <c r="C359" s="36">
        <v>358</v>
      </c>
      <c r="D359" s="63">
        <v>0.90056499999999984</v>
      </c>
      <c r="E359" s="38">
        <v>0</v>
      </c>
      <c r="F359" s="38">
        <v>0</v>
      </c>
    </row>
    <row r="360" spans="1:6" x14ac:dyDescent="0.25">
      <c r="A360" s="35"/>
      <c r="B360" s="36" t="s">
        <v>1369</v>
      </c>
      <c r="C360" s="36">
        <v>359</v>
      </c>
      <c r="D360" s="63">
        <v>3.8029999999999995E-3</v>
      </c>
      <c r="E360" s="38">
        <v>0</v>
      </c>
      <c r="F360" s="38">
        <v>0</v>
      </c>
    </row>
    <row r="361" spans="1:6" x14ac:dyDescent="0.25">
      <c r="A361" s="35"/>
      <c r="B361" s="36" t="s">
        <v>1370</v>
      </c>
      <c r="C361" s="36">
        <v>360</v>
      </c>
      <c r="D361" s="63">
        <v>1.3737999999999997E-2</v>
      </c>
      <c r="E361" s="38">
        <v>0</v>
      </c>
      <c r="F361" s="38">
        <v>0</v>
      </c>
    </row>
    <row r="362" spans="1:6" x14ac:dyDescent="0.25">
      <c r="A362" s="35"/>
      <c r="B362" s="36" t="s">
        <v>1371</v>
      </c>
      <c r="C362" s="36">
        <v>361</v>
      </c>
      <c r="D362" s="63">
        <v>6.8260000000000005E-3</v>
      </c>
      <c r="E362" s="38">
        <v>0</v>
      </c>
      <c r="F362" s="38">
        <v>0</v>
      </c>
    </row>
    <row r="363" spans="1:6" x14ac:dyDescent="0.25">
      <c r="A363" s="35"/>
      <c r="B363" s="36" t="s">
        <v>1372</v>
      </c>
      <c r="C363" s="36">
        <v>362</v>
      </c>
      <c r="D363" s="63">
        <v>3.2819999999999998E-3</v>
      </c>
      <c r="E363" s="38">
        <v>0</v>
      </c>
      <c r="F363" s="38">
        <v>0</v>
      </c>
    </row>
    <row r="364" spans="1:6" x14ac:dyDescent="0.25">
      <c r="A364" s="35"/>
      <c r="B364" s="36" t="s">
        <v>1373</v>
      </c>
      <c r="C364" s="36">
        <v>363</v>
      </c>
      <c r="D364" s="63">
        <v>4.7617830000000021</v>
      </c>
      <c r="E364" s="38">
        <v>0</v>
      </c>
      <c r="F364" s="38">
        <v>0</v>
      </c>
    </row>
    <row r="365" spans="1:6" x14ac:dyDescent="0.25">
      <c r="A365" s="35"/>
      <c r="B365" s="36" t="s">
        <v>1374</v>
      </c>
      <c r="C365" s="36">
        <v>364</v>
      </c>
      <c r="D365" s="63">
        <v>7.8350000000000017E-3</v>
      </c>
      <c r="E365" s="38">
        <v>0</v>
      </c>
      <c r="F365" s="38">
        <v>0</v>
      </c>
    </row>
    <row r="366" spans="1:6" x14ac:dyDescent="0.25">
      <c r="A366" s="35"/>
      <c r="B366" s="36" t="s">
        <v>1375</v>
      </c>
      <c r="C366" s="36">
        <v>365</v>
      </c>
      <c r="D366" s="63">
        <v>0.77634900000000018</v>
      </c>
      <c r="E366" s="38">
        <v>0</v>
      </c>
      <c r="F366" s="38">
        <v>0</v>
      </c>
    </row>
    <row r="367" spans="1:6" x14ac:dyDescent="0.25">
      <c r="A367" s="35"/>
      <c r="B367" s="36" t="s">
        <v>1376</v>
      </c>
      <c r="C367" s="36">
        <v>366</v>
      </c>
      <c r="D367" s="63">
        <v>1.2383169999999999</v>
      </c>
      <c r="E367" s="38">
        <v>0</v>
      </c>
      <c r="F367" s="38">
        <v>0</v>
      </c>
    </row>
    <row r="368" spans="1:6" x14ac:dyDescent="0.25">
      <c r="A368" s="35"/>
      <c r="B368" s="36" t="s">
        <v>1377</v>
      </c>
      <c r="C368" s="36">
        <v>367</v>
      </c>
      <c r="D368" s="63">
        <v>5.8037999999999999E-2</v>
      </c>
      <c r="E368" s="38">
        <v>0</v>
      </c>
      <c r="F368" s="38">
        <v>0</v>
      </c>
    </row>
    <row r="369" spans="1:6" x14ac:dyDescent="0.25">
      <c r="A369" s="35"/>
      <c r="B369" s="36" t="s">
        <v>1378</v>
      </c>
      <c r="C369" s="36">
        <v>368</v>
      </c>
      <c r="D369" s="63">
        <v>5.849E-3</v>
      </c>
      <c r="E369" s="38">
        <v>0</v>
      </c>
      <c r="F369" s="38">
        <v>0</v>
      </c>
    </row>
    <row r="370" spans="1:6" x14ac:dyDescent="0.25">
      <c r="A370" s="35"/>
      <c r="B370" s="36" t="s">
        <v>1379</v>
      </c>
      <c r="C370" s="36">
        <v>369</v>
      </c>
      <c r="D370" s="63">
        <v>0.95446900000000001</v>
      </c>
      <c r="E370" s="38">
        <v>0</v>
      </c>
      <c r="F370" s="38">
        <v>0</v>
      </c>
    </row>
    <row r="371" spans="1:6" x14ac:dyDescent="0.25">
      <c r="A371" s="35"/>
      <c r="B371" s="36" t="s">
        <v>1380</v>
      </c>
      <c r="C371" s="36">
        <v>370</v>
      </c>
      <c r="D371" s="63">
        <v>0.87085400000000024</v>
      </c>
      <c r="E371" s="38">
        <v>0</v>
      </c>
      <c r="F371" s="38">
        <v>0</v>
      </c>
    </row>
    <row r="372" spans="1:6" x14ac:dyDescent="0.25">
      <c r="A372" s="35"/>
      <c r="B372" s="36" t="s">
        <v>1381</v>
      </c>
      <c r="C372" s="36">
        <v>371</v>
      </c>
      <c r="D372" s="63">
        <v>1.1209999999999998E-2</v>
      </c>
      <c r="E372" s="38">
        <v>0</v>
      </c>
      <c r="F372" s="38">
        <v>0</v>
      </c>
    </row>
    <row r="373" spans="1:6" x14ac:dyDescent="0.25">
      <c r="A373" s="35"/>
      <c r="B373" s="36" t="s">
        <v>1382</v>
      </c>
      <c r="C373" s="36">
        <v>372</v>
      </c>
      <c r="D373" s="63">
        <v>1.0520020000000001</v>
      </c>
      <c r="E373" s="38">
        <v>0</v>
      </c>
      <c r="F373" s="38">
        <v>0</v>
      </c>
    </row>
    <row r="374" spans="1:6" x14ac:dyDescent="0.25">
      <c r="A374" s="35"/>
      <c r="B374" s="36" t="s">
        <v>1383</v>
      </c>
      <c r="C374" s="36">
        <v>373</v>
      </c>
      <c r="D374" s="63">
        <v>1.9294000000000006E-2</v>
      </c>
      <c r="E374" s="38">
        <v>0</v>
      </c>
      <c r="F374" s="38">
        <v>0</v>
      </c>
    </row>
    <row r="375" spans="1:6" x14ac:dyDescent="0.25">
      <c r="A375" s="35"/>
      <c r="B375" s="36" t="s">
        <v>1384</v>
      </c>
      <c r="C375" s="36">
        <v>374</v>
      </c>
      <c r="D375" s="63">
        <v>1.6050000000000007E-3</v>
      </c>
      <c r="E375" s="38">
        <v>0</v>
      </c>
      <c r="F375" s="38">
        <v>0</v>
      </c>
    </row>
    <row r="376" spans="1:6" x14ac:dyDescent="0.25">
      <c r="A376" s="35"/>
      <c r="B376" s="36" t="s">
        <v>1385</v>
      </c>
      <c r="C376" s="36">
        <v>375</v>
      </c>
      <c r="D376" s="63">
        <v>7.2949999999999994E-3</v>
      </c>
      <c r="E376" s="38">
        <v>0</v>
      </c>
      <c r="F376" s="38">
        <v>0</v>
      </c>
    </row>
    <row r="377" spans="1:6" x14ac:dyDescent="0.25">
      <c r="A377" s="35"/>
      <c r="B377" s="36" t="s">
        <v>1386</v>
      </c>
      <c r="C377" s="36">
        <v>376</v>
      </c>
      <c r="D377" s="63">
        <v>3.8147999999999982</v>
      </c>
      <c r="E377" s="38">
        <v>0</v>
      </c>
      <c r="F377" s="38">
        <v>0</v>
      </c>
    </row>
    <row r="378" spans="1:6" x14ac:dyDescent="0.25">
      <c r="A378" s="35"/>
      <c r="B378" s="36" t="s">
        <v>1228</v>
      </c>
      <c r="C378" s="36">
        <v>377</v>
      </c>
      <c r="D378" s="63">
        <v>0.39114899999999991</v>
      </c>
      <c r="E378" s="38">
        <v>0</v>
      </c>
      <c r="F378" s="38">
        <v>0</v>
      </c>
    </row>
    <row r="379" spans="1:6" x14ac:dyDescent="0.25">
      <c r="A379" s="35"/>
      <c r="B379" s="36" t="s">
        <v>1387</v>
      </c>
      <c r="C379" s="36">
        <v>378</v>
      </c>
      <c r="D379" s="63">
        <v>88.240832999999995</v>
      </c>
      <c r="E379" s="38">
        <v>0</v>
      </c>
      <c r="F379" s="38">
        <v>0</v>
      </c>
    </row>
    <row r="380" spans="1:6" x14ac:dyDescent="0.25">
      <c r="A380" s="35"/>
      <c r="B380" s="36" t="s">
        <v>1388</v>
      </c>
      <c r="C380" s="36">
        <v>379</v>
      </c>
      <c r="D380" s="63">
        <v>12.014972999999994</v>
      </c>
      <c r="E380" s="38">
        <v>0</v>
      </c>
      <c r="F380" s="38">
        <v>0</v>
      </c>
    </row>
    <row r="381" spans="1:6" x14ac:dyDescent="0.25">
      <c r="A381" s="35"/>
      <c r="B381" s="36" t="s">
        <v>1389</v>
      </c>
      <c r="C381" s="36">
        <v>380</v>
      </c>
      <c r="D381" s="63">
        <v>866.88562100000001</v>
      </c>
      <c r="E381" s="38">
        <v>0</v>
      </c>
      <c r="F381" s="38">
        <v>0</v>
      </c>
    </row>
    <row r="382" spans="1:6" x14ac:dyDescent="0.25">
      <c r="A382" s="35"/>
      <c r="B382" s="36" t="s">
        <v>1390</v>
      </c>
      <c r="C382" s="36">
        <v>381</v>
      </c>
      <c r="D382" s="63">
        <v>241.68619700000002</v>
      </c>
      <c r="E382" s="38">
        <v>0</v>
      </c>
      <c r="F382" s="38">
        <v>0</v>
      </c>
    </row>
    <row r="383" spans="1:6" x14ac:dyDescent="0.25">
      <c r="A383" s="35"/>
      <c r="B383" s="36" t="s">
        <v>1229</v>
      </c>
      <c r="C383" s="36">
        <v>382</v>
      </c>
      <c r="D383" s="63">
        <v>794.81678799999997</v>
      </c>
      <c r="E383" s="38">
        <v>0</v>
      </c>
      <c r="F383" s="38">
        <v>0</v>
      </c>
    </row>
    <row r="384" spans="1:6" x14ac:dyDescent="0.25">
      <c r="A384" s="35"/>
      <c r="B384" s="36" t="s">
        <v>1391</v>
      </c>
      <c r="C384" s="36">
        <v>383</v>
      </c>
      <c r="D384" s="63">
        <v>117.30537199999998</v>
      </c>
      <c r="E384" s="38">
        <v>0</v>
      </c>
      <c r="F384" s="38">
        <v>0</v>
      </c>
    </row>
    <row r="385" spans="1:6" x14ac:dyDescent="0.25">
      <c r="A385" s="35"/>
      <c r="B385" s="36" t="s">
        <v>1230</v>
      </c>
      <c r="C385" s="36">
        <v>384</v>
      </c>
      <c r="D385" s="63">
        <v>29.241986999999998</v>
      </c>
      <c r="E385" s="38">
        <v>0</v>
      </c>
      <c r="F385" s="38">
        <v>0</v>
      </c>
    </row>
    <row r="386" spans="1:6" x14ac:dyDescent="0.25">
      <c r="A386" s="35"/>
      <c r="B386" s="36" t="s">
        <v>1231</v>
      </c>
      <c r="C386" s="36">
        <v>385</v>
      </c>
      <c r="D386" s="63">
        <v>6.0190400000000013</v>
      </c>
      <c r="E386" s="38">
        <v>0</v>
      </c>
      <c r="F386" s="38">
        <v>0</v>
      </c>
    </row>
    <row r="387" spans="1:6" x14ac:dyDescent="0.25">
      <c r="A387" s="35"/>
      <c r="B387" s="36" t="s">
        <v>1392</v>
      </c>
      <c r="C387" s="36">
        <v>386</v>
      </c>
      <c r="D387" s="63">
        <v>7.3651759999999999</v>
      </c>
      <c r="E387" s="38">
        <v>0</v>
      </c>
      <c r="F387" s="38">
        <v>0</v>
      </c>
    </row>
    <row r="388" spans="1:6" x14ac:dyDescent="0.25">
      <c r="A388" s="35"/>
      <c r="B388" s="36" t="s">
        <v>1239</v>
      </c>
      <c r="C388" s="36">
        <v>387</v>
      </c>
      <c r="D388" s="63">
        <v>25.637680999999994</v>
      </c>
      <c r="E388" s="38">
        <v>0</v>
      </c>
      <c r="F388" s="38">
        <v>0</v>
      </c>
    </row>
    <row r="389" spans="1:6" x14ac:dyDescent="0.25">
      <c r="A389" s="35"/>
      <c r="B389" s="36" t="s">
        <v>1393</v>
      </c>
      <c r="C389" s="36">
        <v>388</v>
      </c>
      <c r="D389" s="63">
        <v>286.67236399999973</v>
      </c>
      <c r="E389" s="38">
        <v>0</v>
      </c>
      <c r="F389" s="38">
        <v>0</v>
      </c>
    </row>
    <row r="390" spans="1:6" x14ac:dyDescent="0.25">
      <c r="A390" s="35"/>
      <c r="B390" s="36" t="s">
        <v>1394</v>
      </c>
      <c r="C390" s="36">
        <v>389</v>
      </c>
      <c r="D390" s="63">
        <v>2.0724280000000004</v>
      </c>
      <c r="E390" s="38">
        <v>0</v>
      </c>
      <c r="F390" s="38">
        <v>0</v>
      </c>
    </row>
    <row r="391" spans="1:6" x14ac:dyDescent="0.25">
      <c r="A391" s="35"/>
      <c r="B391" s="36" t="s">
        <v>1395</v>
      </c>
      <c r="C391" s="36">
        <v>390</v>
      </c>
      <c r="D391" s="63">
        <v>4.5592690000000013</v>
      </c>
      <c r="E391" s="38">
        <v>0</v>
      </c>
      <c r="F391" s="38">
        <v>0</v>
      </c>
    </row>
    <row r="392" spans="1:6" x14ac:dyDescent="0.25">
      <c r="A392" s="35"/>
      <c r="B392" s="36" t="s">
        <v>1396</v>
      </c>
      <c r="C392" s="36">
        <v>391</v>
      </c>
      <c r="D392" s="63">
        <v>106.04293700000001</v>
      </c>
      <c r="E392" s="38">
        <v>0</v>
      </c>
      <c r="F392" s="38">
        <v>0</v>
      </c>
    </row>
    <row r="393" spans="1:6" x14ac:dyDescent="0.25">
      <c r="A393" s="35"/>
      <c r="B393" s="36" t="s">
        <v>1232</v>
      </c>
      <c r="C393" s="36">
        <v>392</v>
      </c>
      <c r="D393" s="63">
        <v>5.5248320000000062</v>
      </c>
      <c r="E393" s="38">
        <v>0</v>
      </c>
      <c r="F393" s="38">
        <v>0</v>
      </c>
    </row>
    <row r="394" spans="1:6" x14ac:dyDescent="0.25">
      <c r="A394" s="35"/>
      <c r="B394" s="36" t="s">
        <v>1233</v>
      </c>
      <c r="C394" s="36">
        <v>393</v>
      </c>
      <c r="D394" s="63">
        <v>92.295639000000037</v>
      </c>
      <c r="E394" s="38">
        <v>0</v>
      </c>
      <c r="F394" s="38">
        <v>0</v>
      </c>
    </row>
    <row r="395" spans="1:6" x14ac:dyDescent="0.25">
      <c r="A395" s="35"/>
      <c r="B395" s="36" t="s">
        <v>1397</v>
      </c>
      <c r="C395" s="36">
        <v>394</v>
      </c>
      <c r="D395" s="63">
        <v>780.18173499999989</v>
      </c>
      <c r="E395" s="38">
        <v>0</v>
      </c>
      <c r="F395" s="38">
        <v>0</v>
      </c>
    </row>
    <row r="396" spans="1:6" x14ac:dyDescent="0.25">
      <c r="A396" s="35"/>
      <c r="B396" s="36" t="s">
        <v>1398</v>
      </c>
      <c r="C396" s="36">
        <v>395</v>
      </c>
      <c r="D396" s="63">
        <v>5.2796700000000012</v>
      </c>
      <c r="E396" s="38">
        <v>0</v>
      </c>
      <c r="F396" s="38">
        <v>0</v>
      </c>
    </row>
    <row r="397" spans="1:6" x14ac:dyDescent="0.25">
      <c r="A397" s="35"/>
      <c r="B397" s="36" t="s">
        <v>1399</v>
      </c>
      <c r="C397" s="36">
        <v>396</v>
      </c>
      <c r="D397" s="63">
        <v>34.517925999999996</v>
      </c>
      <c r="E397" s="38">
        <v>0</v>
      </c>
      <c r="F397" s="38">
        <v>0</v>
      </c>
    </row>
    <row r="398" spans="1:6" x14ac:dyDescent="0.25">
      <c r="A398" s="35"/>
      <c r="B398" s="36" t="s">
        <v>1400</v>
      </c>
      <c r="C398" s="36">
        <v>397</v>
      </c>
      <c r="D398" s="63">
        <v>1.0251599999999998</v>
      </c>
      <c r="E398" s="38">
        <v>0</v>
      </c>
      <c r="F398" s="38">
        <v>0</v>
      </c>
    </row>
    <row r="399" spans="1:6" x14ac:dyDescent="0.25">
      <c r="A399" s="35"/>
      <c r="B399" s="36" t="s">
        <v>1401</v>
      </c>
      <c r="C399" s="36">
        <v>398</v>
      </c>
      <c r="D399" s="63">
        <v>5.6239880000000007</v>
      </c>
      <c r="E399" s="38">
        <v>0</v>
      </c>
      <c r="F399" s="38">
        <v>0</v>
      </c>
    </row>
    <row r="400" spans="1:6" x14ac:dyDescent="0.25">
      <c r="A400" s="35"/>
      <c r="B400" s="36" t="s">
        <v>1402</v>
      </c>
      <c r="C400" s="36">
        <v>399</v>
      </c>
      <c r="D400" s="63">
        <v>35.846879000000001</v>
      </c>
      <c r="E400" s="38">
        <v>0</v>
      </c>
      <c r="F400" s="38">
        <v>0</v>
      </c>
    </row>
    <row r="401" spans="1:6" x14ac:dyDescent="0.25">
      <c r="A401" s="35"/>
      <c r="B401" s="36" t="s">
        <v>1403</v>
      </c>
      <c r="C401" s="36">
        <v>400</v>
      </c>
      <c r="D401" s="63">
        <v>0.96021200000000007</v>
      </c>
      <c r="E401" s="38">
        <v>0</v>
      </c>
      <c r="F401" s="38">
        <v>0</v>
      </c>
    </row>
    <row r="402" spans="1:6" x14ac:dyDescent="0.25">
      <c r="A402" s="35"/>
      <c r="B402" s="36" t="s">
        <v>1404</v>
      </c>
      <c r="C402" s="36">
        <v>401</v>
      </c>
      <c r="D402" s="63">
        <v>2850.7927379999996</v>
      </c>
      <c r="E402" s="38">
        <v>0</v>
      </c>
      <c r="F402" s="38">
        <v>0</v>
      </c>
    </row>
    <row r="403" spans="1:6" x14ac:dyDescent="0.25">
      <c r="A403" s="35"/>
      <c r="B403" s="36" t="s">
        <v>1234</v>
      </c>
      <c r="C403" s="36">
        <v>402</v>
      </c>
      <c r="D403" s="63">
        <v>1086.1538939999998</v>
      </c>
      <c r="E403" s="38">
        <v>0</v>
      </c>
      <c r="F403" s="38">
        <v>0</v>
      </c>
    </row>
    <row r="404" spans="1:6" x14ac:dyDescent="0.25">
      <c r="A404" s="35"/>
      <c r="B404" s="36" t="s">
        <v>1235</v>
      </c>
      <c r="C404" s="36">
        <v>403</v>
      </c>
      <c r="D404" s="63">
        <v>103.92177299999994</v>
      </c>
      <c r="E404" s="38">
        <v>0</v>
      </c>
      <c r="F404" s="38">
        <v>0</v>
      </c>
    </row>
    <row r="405" spans="1:6" x14ac:dyDescent="0.25">
      <c r="A405" s="35"/>
      <c r="B405" s="36" t="s">
        <v>1236</v>
      </c>
      <c r="C405" s="36">
        <v>404</v>
      </c>
      <c r="D405" s="63">
        <v>539.08415300000001</v>
      </c>
      <c r="E405" s="38">
        <v>0</v>
      </c>
      <c r="F405" s="38">
        <v>0</v>
      </c>
    </row>
    <row r="406" spans="1:6" x14ac:dyDescent="0.25">
      <c r="A406" s="35"/>
      <c r="B406" s="36" t="s">
        <v>1237</v>
      </c>
      <c r="C406" s="36">
        <v>405</v>
      </c>
      <c r="D406" s="63">
        <v>140.97518899999997</v>
      </c>
      <c r="E406" s="38">
        <v>0</v>
      </c>
      <c r="F406" s="38">
        <v>0</v>
      </c>
    </row>
    <row r="407" spans="1:6" x14ac:dyDescent="0.25">
      <c r="A407" s="35"/>
      <c r="B407" s="36" t="s">
        <v>1405</v>
      </c>
      <c r="C407" s="36">
        <v>406</v>
      </c>
      <c r="D407" s="63">
        <v>19.421175000000002</v>
      </c>
      <c r="E407" s="38">
        <v>0</v>
      </c>
      <c r="F407" s="38">
        <v>0</v>
      </c>
    </row>
    <row r="408" spans="1:6" x14ac:dyDescent="0.25">
      <c r="A408" s="35"/>
      <c r="B408" s="36" t="s">
        <v>1406</v>
      </c>
      <c r="C408" s="36">
        <v>407</v>
      </c>
      <c r="D408" s="63">
        <v>345.01307400000002</v>
      </c>
      <c r="E408" s="38">
        <v>0</v>
      </c>
      <c r="F408" s="38">
        <v>0</v>
      </c>
    </row>
    <row r="409" spans="1:6" x14ac:dyDescent="0.25">
      <c r="A409" s="35"/>
      <c r="B409" s="36" t="s">
        <v>1238</v>
      </c>
      <c r="C409" s="36">
        <v>408</v>
      </c>
      <c r="D409" s="63">
        <v>114.99277200000003</v>
      </c>
      <c r="E409" s="38">
        <v>0</v>
      </c>
      <c r="F409" s="38">
        <v>0</v>
      </c>
    </row>
    <row r="410" spans="1:6" x14ac:dyDescent="0.25">
      <c r="A410" s="35" t="s">
        <v>1412</v>
      </c>
      <c r="B410" s="36" t="s">
        <v>1352</v>
      </c>
      <c r="C410" s="36">
        <v>409</v>
      </c>
      <c r="D410" s="63">
        <v>895.49627899999996</v>
      </c>
      <c r="E410" s="38">
        <v>0</v>
      </c>
      <c r="F410" s="38">
        <v>0</v>
      </c>
    </row>
    <row r="411" spans="1:6" x14ac:dyDescent="0.25">
      <c r="A411" s="35"/>
      <c r="B411" s="36" t="s">
        <v>1353</v>
      </c>
      <c r="C411" s="36">
        <v>410</v>
      </c>
      <c r="D411" s="63">
        <v>426.79195600000003</v>
      </c>
      <c r="E411" s="38">
        <v>0</v>
      </c>
      <c r="F411" s="38">
        <v>0</v>
      </c>
    </row>
    <row r="412" spans="1:6" x14ac:dyDescent="0.25">
      <c r="A412" s="35"/>
      <c r="B412" s="36" t="s">
        <v>1354</v>
      </c>
      <c r="C412" s="36">
        <v>411</v>
      </c>
      <c r="D412" s="63">
        <v>45.285800000000002</v>
      </c>
      <c r="E412" s="38">
        <v>0</v>
      </c>
      <c r="F412" s="38">
        <v>0</v>
      </c>
    </row>
    <row r="413" spans="1:6" x14ac:dyDescent="0.25">
      <c r="A413" s="35"/>
      <c r="B413" s="36" t="s">
        <v>1355</v>
      </c>
      <c r="C413" s="36">
        <v>412</v>
      </c>
      <c r="D413" s="63">
        <v>2.1488860000000001</v>
      </c>
      <c r="E413" s="38">
        <v>0</v>
      </c>
      <c r="F413" s="38">
        <v>0</v>
      </c>
    </row>
    <row r="414" spans="1:6" x14ac:dyDescent="0.25">
      <c r="A414" s="35"/>
      <c r="B414" s="36" t="s">
        <v>1356</v>
      </c>
      <c r="C414" s="36">
        <v>413</v>
      </c>
      <c r="D414" s="63">
        <v>5.818000000000002E-3</v>
      </c>
      <c r="E414" s="38">
        <v>0</v>
      </c>
      <c r="F414" s="38">
        <v>0</v>
      </c>
    </row>
    <row r="415" spans="1:6" x14ac:dyDescent="0.25">
      <c r="A415" s="35"/>
      <c r="B415" s="36" t="s">
        <v>1357</v>
      </c>
      <c r="C415" s="36">
        <v>414</v>
      </c>
      <c r="D415" s="63">
        <v>1.0560000000000001E-3</v>
      </c>
      <c r="E415" s="38">
        <v>0</v>
      </c>
      <c r="F415" s="38">
        <v>0</v>
      </c>
    </row>
    <row r="416" spans="1:6" x14ac:dyDescent="0.25">
      <c r="A416" s="35"/>
      <c r="B416" s="36" t="s">
        <v>1358</v>
      </c>
      <c r="C416" s="36">
        <v>415</v>
      </c>
      <c r="D416" s="63">
        <v>14.885329</v>
      </c>
      <c r="E416" s="38">
        <v>0</v>
      </c>
      <c r="F416" s="38">
        <v>0</v>
      </c>
    </row>
    <row r="417" spans="1:6" x14ac:dyDescent="0.25">
      <c r="A417" s="35"/>
      <c r="B417" s="36" t="s">
        <v>1359</v>
      </c>
      <c r="C417" s="36">
        <v>416</v>
      </c>
      <c r="D417" s="63">
        <v>1528.7303469999997</v>
      </c>
      <c r="E417" s="38">
        <v>0</v>
      </c>
      <c r="F417" s="38">
        <v>0</v>
      </c>
    </row>
    <row r="418" spans="1:6" x14ac:dyDescent="0.25">
      <c r="A418" s="35"/>
      <c r="B418" s="36" t="s">
        <v>1360</v>
      </c>
      <c r="C418" s="36">
        <v>417</v>
      </c>
      <c r="D418" s="63">
        <v>0.27824799999999988</v>
      </c>
      <c r="E418" s="38">
        <v>0</v>
      </c>
      <c r="F418" s="38">
        <v>0</v>
      </c>
    </row>
    <row r="419" spans="1:6" x14ac:dyDescent="0.25">
      <c r="A419" s="35"/>
      <c r="B419" s="36" t="s">
        <v>1227</v>
      </c>
      <c r="C419" s="36">
        <v>418</v>
      </c>
      <c r="D419" s="63">
        <v>196.954092</v>
      </c>
      <c r="E419" s="38">
        <v>0</v>
      </c>
      <c r="F419" s="38">
        <v>0</v>
      </c>
    </row>
    <row r="420" spans="1:6" x14ac:dyDescent="0.25">
      <c r="A420" s="35"/>
      <c r="B420" s="36" t="s">
        <v>1361</v>
      </c>
      <c r="C420" s="36">
        <v>419</v>
      </c>
      <c r="D420" s="63">
        <v>12.390196</v>
      </c>
      <c r="E420" s="38">
        <v>0</v>
      </c>
      <c r="F420" s="38">
        <v>0</v>
      </c>
    </row>
    <row r="421" spans="1:6" x14ac:dyDescent="0.25">
      <c r="A421" s="35"/>
      <c r="B421" s="36" t="s">
        <v>1362</v>
      </c>
      <c r="C421" s="36">
        <v>420</v>
      </c>
      <c r="D421" s="63">
        <v>9.6450000000000008E-3</v>
      </c>
      <c r="E421" s="38">
        <v>0</v>
      </c>
      <c r="F421" s="38">
        <v>0</v>
      </c>
    </row>
    <row r="422" spans="1:6" x14ac:dyDescent="0.25">
      <c r="A422" s="35"/>
      <c r="B422" s="36" t="s">
        <v>1363</v>
      </c>
      <c r="C422" s="36">
        <v>421</v>
      </c>
      <c r="D422" s="63">
        <v>2.5989920000000004</v>
      </c>
      <c r="E422" s="38">
        <v>0</v>
      </c>
      <c r="F422" s="38">
        <v>0</v>
      </c>
    </row>
    <row r="423" spans="1:6" x14ac:dyDescent="0.25">
      <c r="A423" s="35"/>
      <c r="B423" s="36" t="s">
        <v>1364</v>
      </c>
      <c r="C423" s="36">
        <v>422</v>
      </c>
      <c r="D423" s="63">
        <v>16.444290000000009</v>
      </c>
      <c r="E423" s="38">
        <v>0</v>
      </c>
      <c r="F423" s="38">
        <v>0</v>
      </c>
    </row>
    <row r="424" spans="1:6" x14ac:dyDescent="0.25">
      <c r="A424" s="35"/>
      <c r="B424" s="36" t="s">
        <v>1365</v>
      </c>
      <c r="C424" s="36">
        <v>423</v>
      </c>
      <c r="D424" s="63">
        <v>75.464485000000025</v>
      </c>
      <c r="E424" s="38">
        <v>0</v>
      </c>
      <c r="F424" s="38">
        <v>0</v>
      </c>
    </row>
    <row r="425" spans="1:6" x14ac:dyDescent="0.25">
      <c r="A425" s="35"/>
      <c r="B425" s="36" t="s">
        <v>1366</v>
      </c>
      <c r="C425" s="36">
        <v>424</v>
      </c>
      <c r="D425" s="63">
        <v>0.730958</v>
      </c>
      <c r="E425" s="38">
        <v>0</v>
      </c>
      <c r="F425" s="38">
        <v>0</v>
      </c>
    </row>
    <row r="426" spans="1:6" x14ac:dyDescent="0.25">
      <c r="A426" s="35"/>
      <c r="B426" s="36" t="s">
        <v>1367</v>
      </c>
      <c r="C426" s="36">
        <v>425</v>
      </c>
      <c r="D426" s="63">
        <v>0.70942799999999973</v>
      </c>
      <c r="E426" s="38">
        <v>0</v>
      </c>
      <c r="F426" s="38">
        <v>0</v>
      </c>
    </row>
    <row r="427" spans="1:6" x14ac:dyDescent="0.25">
      <c r="A427" s="35"/>
      <c r="B427" s="36" t="s">
        <v>1368</v>
      </c>
      <c r="C427" s="36">
        <v>426</v>
      </c>
      <c r="D427" s="63">
        <v>0.66162199999999982</v>
      </c>
      <c r="E427" s="38">
        <v>0</v>
      </c>
      <c r="F427" s="38">
        <v>0</v>
      </c>
    </row>
    <row r="428" spans="1:6" x14ac:dyDescent="0.25">
      <c r="A428" s="35"/>
      <c r="B428" s="36" t="s">
        <v>1369</v>
      </c>
      <c r="C428" s="36">
        <v>427</v>
      </c>
      <c r="D428" s="63">
        <v>3.4030000000000002E-3</v>
      </c>
      <c r="E428" s="38">
        <v>0</v>
      </c>
      <c r="F428" s="38">
        <v>0</v>
      </c>
    </row>
    <row r="429" spans="1:6" x14ac:dyDescent="0.25">
      <c r="A429" s="35"/>
      <c r="B429" s="36" t="s">
        <v>1370</v>
      </c>
      <c r="C429" s="36">
        <v>428</v>
      </c>
      <c r="D429" s="63">
        <v>161.10929199999998</v>
      </c>
      <c r="E429" s="38">
        <v>0</v>
      </c>
      <c r="F429" s="38">
        <v>0</v>
      </c>
    </row>
    <row r="430" spans="1:6" x14ac:dyDescent="0.25">
      <c r="A430" s="35"/>
      <c r="B430" s="36" t="s">
        <v>1371</v>
      </c>
      <c r="C430" s="36">
        <v>429</v>
      </c>
      <c r="D430" s="63">
        <v>4.9415179999999994</v>
      </c>
      <c r="E430" s="38">
        <v>0</v>
      </c>
      <c r="F430" s="38">
        <v>0</v>
      </c>
    </row>
    <row r="431" spans="1:6" x14ac:dyDescent="0.25">
      <c r="A431" s="35"/>
      <c r="B431" s="36" t="s">
        <v>1372</v>
      </c>
      <c r="C431" s="36">
        <v>430</v>
      </c>
      <c r="D431" s="63">
        <v>2.0508640000000002</v>
      </c>
      <c r="E431" s="38">
        <v>0</v>
      </c>
      <c r="F431" s="38">
        <v>0</v>
      </c>
    </row>
    <row r="432" spans="1:6" x14ac:dyDescent="0.25">
      <c r="A432" s="35"/>
      <c r="B432" s="36" t="s">
        <v>1373</v>
      </c>
      <c r="C432" s="36">
        <v>431</v>
      </c>
      <c r="D432" s="63">
        <v>2.8176769999999993</v>
      </c>
      <c r="E432" s="38">
        <v>0</v>
      </c>
      <c r="F432" s="38">
        <v>0</v>
      </c>
    </row>
    <row r="433" spans="1:6" x14ac:dyDescent="0.25">
      <c r="A433" s="35"/>
      <c r="B433" s="36" t="s">
        <v>1374</v>
      </c>
      <c r="C433" s="36">
        <v>432</v>
      </c>
      <c r="D433" s="63">
        <v>7.3239999999999972E-3</v>
      </c>
      <c r="E433" s="38">
        <v>0</v>
      </c>
      <c r="F433" s="38">
        <v>0</v>
      </c>
    </row>
    <row r="434" spans="1:6" x14ac:dyDescent="0.25">
      <c r="A434" s="35"/>
      <c r="B434" s="36" t="s">
        <v>1375</v>
      </c>
      <c r="C434" s="36">
        <v>433</v>
      </c>
      <c r="D434" s="63">
        <v>13.24147</v>
      </c>
      <c r="E434" s="38">
        <v>0</v>
      </c>
      <c r="F434" s="38">
        <v>0</v>
      </c>
    </row>
    <row r="435" spans="1:6" x14ac:dyDescent="0.25">
      <c r="A435" s="35"/>
      <c r="B435" s="36" t="s">
        <v>1376</v>
      </c>
      <c r="C435" s="36">
        <v>434</v>
      </c>
      <c r="D435" s="63">
        <v>13.102129</v>
      </c>
      <c r="E435" s="38">
        <v>0</v>
      </c>
      <c r="F435" s="38">
        <v>0</v>
      </c>
    </row>
    <row r="436" spans="1:6" x14ac:dyDescent="0.25">
      <c r="A436" s="35"/>
      <c r="B436" s="36" t="s">
        <v>1377</v>
      </c>
      <c r="C436" s="36">
        <v>435</v>
      </c>
      <c r="D436" s="63">
        <v>0.71361499999999989</v>
      </c>
      <c r="E436" s="38">
        <v>0</v>
      </c>
      <c r="F436" s="38">
        <v>0</v>
      </c>
    </row>
    <row r="437" spans="1:6" x14ac:dyDescent="0.25">
      <c r="A437" s="35"/>
      <c r="B437" s="36" t="s">
        <v>1378</v>
      </c>
      <c r="C437" s="36">
        <v>436</v>
      </c>
      <c r="D437" s="63">
        <v>0.125974</v>
      </c>
      <c r="E437" s="38">
        <v>0</v>
      </c>
      <c r="F437" s="38">
        <v>0</v>
      </c>
    </row>
    <row r="438" spans="1:6" x14ac:dyDescent="0.25">
      <c r="A438" s="35"/>
      <c r="B438" s="36" t="s">
        <v>1379</v>
      </c>
      <c r="C438" s="36">
        <v>437</v>
      </c>
      <c r="D438" s="63">
        <v>9.8760320000000004</v>
      </c>
      <c r="E438" s="38">
        <v>0</v>
      </c>
      <c r="F438" s="38">
        <v>0</v>
      </c>
    </row>
    <row r="439" spans="1:6" x14ac:dyDescent="0.25">
      <c r="A439" s="35"/>
      <c r="B439" s="36" t="s">
        <v>1380</v>
      </c>
      <c r="C439" s="36">
        <v>438</v>
      </c>
      <c r="D439" s="63">
        <v>7.044997000000004</v>
      </c>
      <c r="E439" s="38">
        <v>0</v>
      </c>
      <c r="F439" s="38">
        <v>0</v>
      </c>
    </row>
    <row r="440" spans="1:6" x14ac:dyDescent="0.25">
      <c r="A440" s="35"/>
      <c r="B440" s="36" t="s">
        <v>1381</v>
      </c>
      <c r="C440" s="36">
        <v>439</v>
      </c>
      <c r="D440" s="63">
        <v>2.5379390000000011</v>
      </c>
      <c r="E440" s="38">
        <v>0</v>
      </c>
      <c r="F440" s="38">
        <v>0</v>
      </c>
    </row>
    <row r="441" spans="1:6" x14ac:dyDescent="0.25">
      <c r="A441" s="35"/>
      <c r="B441" s="36" t="s">
        <v>1382</v>
      </c>
      <c r="C441" s="36">
        <v>440</v>
      </c>
      <c r="D441" s="63">
        <v>6.3138119999999995</v>
      </c>
      <c r="E441" s="38">
        <v>0</v>
      </c>
      <c r="F441" s="38">
        <v>0</v>
      </c>
    </row>
    <row r="442" spans="1:6" x14ac:dyDescent="0.25">
      <c r="A442" s="35"/>
      <c r="B442" s="36" t="s">
        <v>1383</v>
      </c>
      <c r="C442" s="36">
        <v>441</v>
      </c>
      <c r="D442" s="63">
        <v>9.3640709999999991</v>
      </c>
      <c r="E442" s="38">
        <v>0</v>
      </c>
      <c r="F442" s="38">
        <v>0</v>
      </c>
    </row>
    <row r="443" spans="1:6" x14ac:dyDescent="0.25">
      <c r="A443" s="35"/>
      <c r="B443" s="36" t="s">
        <v>1384</v>
      </c>
      <c r="C443" s="36">
        <v>442</v>
      </c>
      <c r="D443" s="63">
        <v>0.20520699999999989</v>
      </c>
      <c r="E443" s="38">
        <v>0</v>
      </c>
      <c r="F443" s="38">
        <v>0</v>
      </c>
    </row>
    <row r="444" spans="1:6" x14ac:dyDescent="0.25">
      <c r="A444" s="35"/>
      <c r="B444" s="36" t="s">
        <v>1385</v>
      </c>
      <c r="C444" s="36">
        <v>443</v>
      </c>
      <c r="D444" s="63">
        <v>7.3330000000000001E-3</v>
      </c>
      <c r="E444" s="38">
        <v>0</v>
      </c>
      <c r="F444" s="38">
        <v>0</v>
      </c>
    </row>
    <row r="445" spans="1:6" x14ac:dyDescent="0.25">
      <c r="A445" s="35"/>
      <c r="B445" s="36" t="s">
        <v>1386</v>
      </c>
      <c r="C445" s="36">
        <v>444</v>
      </c>
      <c r="D445" s="63">
        <v>20.827917000000003</v>
      </c>
      <c r="E445" s="38">
        <v>0</v>
      </c>
      <c r="F445" s="38">
        <v>0</v>
      </c>
    </row>
    <row r="446" spans="1:6" x14ac:dyDescent="0.25">
      <c r="A446" s="35"/>
      <c r="B446" s="36" t="s">
        <v>1228</v>
      </c>
      <c r="C446" s="36">
        <v>445</v>
      </c>
      <c r="D446" s="63">
        <v>5.2625480000000024</v>
      </c>
      <c r="E446" s="38">
        <v>0</v>
      </c>
      <c r="F446" s="38">
        <v>0</v>
      </c>
    </row>
    <row r="447" spans="1:6" x14ac:dyDescent="0.25">
      <c r="A447" s="35"/>
      <c r="B447" s="36" t="s">
        <v>1387</v>
      </c>
      <c r="C447" s="36">
        <v>446</v>
      </c>
      <c r="D447" s="63">
        <v>501.69127900000001</v>
      </c>
      <c r="E447" s="38">
        <v>0</v>
      </c>
      <c r="F447" s="38">
        <v>0</v>
      </c>
    </row>
    <row r="448" spans="1:6" x14ac:dyDescent="0.25">
      <c r="A448" s="35"/>
      <c r="B448" s="36" t="s">
        <v>1388</v>
      </c>
      <c r="C448" s="36">
        <v>447</v>
      </c>
      <c r="D448" s="63">
        <v>51.70395700000001</v>
      </c>
      <c r="E448" s="38">
        <v>0</v>
      </c>
      <c r="F448" s="38">
        <v>0</v>
      </c>
    </row>
    <row r="449" spans="1:6" x14ac:dyDescent="0.25">
      <c r="A449" s="35"/>
      <c r="B449" s="36" t="s">
        <v>1389</v>
      </c>
      <c r="C449" s="36">
        <v>448</v>
      </c>
      <c r="D449" s="63">
        <v>2123.4605739999993</v>
      </c>
      <c r="E449" s="38">
        <v>0</v>
      </c>
      <c r="F449" s="38">
        <v>0</v>
      </c>
    </row>
    <row r="450" spans="1:6" x14ac:dyDescent="0.25">
      <c r="A450" s="35"/>
      <c r="B450" s="36" t="s">
        <v>1390</v>
      </c>
      <c r="C450" s="36">
        <v>449</v>
      </c>
      <c r="D450" s="63">
        <v>494.34223500000002</v>
      </c>
      <c r="E450" s="38">
        <v>0</v>
      </c>
      <c r="F450" s="38">
        <v>0</v>
      </c>
    </row>
    <row r="451" spans="1:6" x14ac:dyDescent="0.25">
      <c r="A451" s="35"/>
      <c r="B451" s="36" t="s">
        <v>1229</v>
      </c>
      <c r="C451" s="36">
        <v>450</v>
      </c>
      <c r="D451" s="63">
        <v>1452.3395080000003</v>
      </c>
      <c r="E451" s="38">
        <v>0</v>
      </c>
      <c r="F451" s="38">
        <v>0</v>
      </c>
    </row>
    <row r="452" spans="1:6" x14ac:dyDescent="0.25">
      <c r="A452" s="35"/>
      <c r="B452" s="36" t="s">
        <v>1391</v>
      </c>
      <c r="C452" s="36">
        <v>451</v>
      </c>
      <c r="D452" s="63">
        <v>260.08299899999997</v>
      </c>
      <c r="E452" s="38">
        <v>0</v>
      </c>
      <c r="F452" s="38">
        <v>0</v>
      </c>
    </row>
    <row r="453" spans="1:6" x14ac:dyDescent="0.25">
      <c r="A453" s="35"/>
      <c r="B453" s="36" t="s">
        <v>1230</v>
      </c>
      <c r="C453" s="36">
        <v>452</v>
      </c>
      <c r="D453" s="63">
        <v>6.110527000000002</v>
      </c>
      <c r="E453" s="38">
        <v>0</v>
      </c>
      <c r="F453" s="38">
        <v>0</v>
      </c>
    </row>
    <row r="454" spans="1:6" x14ac:dyDescent="0.25">
      <c r="A454" s="35"/>
      <c r="B454" s="36" t="s">
        <v>1231</v>
      </c>
      <c r="C454" s="36">
        <v>453</v>
      </c>
      <c r="D454" s="63">
        <v>13.065807999999995</v>
      </c>
      <c r="E454" s="38">
        <v>0</v>
      </c>
      <c r="F454" s="38">
        <v>0</v>
      </c>
    </row>
    <row r="455" spans="1:6" x14ac:dyDescent="0.25">
      <c r="A455" s="35"/>
      <c r="B455" s="36" t="s">
        <v>1392</v>
      </c>
      <c r="C455" s="36">
        <v>454</v>
      </c>
      <c r="D455" s="63">
        <v>48.843714999999968</v>
      </c>
      <c r="E455" s="38">
        <v>0</v>
      </c>
      <c r="F455" s="38">
        <v>0</v>
      </c>
    </row>
    <row r="456" spans="1:6" x14ac:dyDescent="0.25">
      <c r="A456" s="35"/>
      <c r="B456" s="36" t="s">
        <v>1239</v>
      </c>
      <c r="C456" s="36">
        <v>455</v>
      </c>
      <c r="D456" s="63">
        <v>25.580113999999995</v>
      </c>
      <c r="E456" s="38">
        <v>0</v>
      </c>
      <c r="F456" s="38">
        <v>0</v>
      </c>
    </row>
    <row r="457" spans="1:6" x14ac:dyDescent="0.25">
      <c r="A457" s="35"/>
      <c r="B457" s="36" t="s">
        <v>1393</v>
      </c>
      <c r="C457" s="36">
        <v>456</v>
      </c>
      <c r="D457" s="63">
        <v>267.18388199999993</v>
      </c>
      <c r="E457" s="38">
        <v>0</v>
      </c>
      <c r="F457" s="38">
        <v>0</v>
      </c>
    </row>
    <row r="458" spans="1:6" x14ac:dyDescent="0.25">
      <c r="A458" s="35"/>
      <c r="B458" s="36" t="s">
        <v>1394</v>
      </c>
      <c r="C458" s="36">
        <v>457</v>
      </c>
      <c r="D458" s="63">
        <v>19.98457800000001</v>
      </c>
      <c r="E458" s="38">
        <v>0</v>
      </c>
      <c r="F458" s="38">
        <v>0</v>
      </c>
    </row>
    <row r="459" spans="1:6" x14ac:dyDescent="0.25">
      <c r="A459" s="35"/>
      <c r="B459" s="36" t="s">
        <v>1395</v>
      </c>
      <c r="C459" s="36">
        <v>458</v>
      </c>
      <c r="D459" s="63">
        <v>7.8332300000000012</v>
      </c>
      <c r="E459" s="38">
        <v>0</v>
      </c>
      <c r="F459" s="38">
        <v>0</v>
      </c>
    </row>
    <row r="460" spans="1:6" x14ac:dyDescent="0.25">
      <c r="A460" s="35"/>
      <c r="B460" s="36" t="s">
        <v>1396</v>
      </c>
      <c r="C460" s="36">
        <v>459</v>
      </c>
      <c r="D460" s="63">
        <v>147.90638900000002</v>
      </c>
      <c r="E460" s="38">
        <v>0</v>
      </c>
      <c r="F460" s="38">
        <v>0</v>
      </c>
    </row>
    <row r="461" spans="1:6" x14ac:dyDescent="0.25">
      <c r="A461" s="35"/>
      <c r="B461" s="36" t="s">
        <v>1232</v>
      </c>
      <c r="C461" s="36">
        <v>460</v>
      </c>
      <c r="D461" s="63">
        <v>16.404073000000022</v>
      </c>
      <c r="E461" s="38">
        <v>0</v>
      </c>
      <c r="F461" s="38">
        <v>0</v>
      </c>
    </row>
    <row r="462" spans="1:6" x14ac:dyDescent="0.25">
      <c r="A462" s="35"/>
      <c r="B462" s="36" t="s">
        <v>1233</v>
      </c>
      <c r="C462" s="36">
        <v>461</v>
      </c>
      <c r="D462" s="63">
        <v>280.72801599999991</v>
      </c>
      <c r="E462" s="38">
        <v>0</v>
      </c>
      <c r="F462" s="38">
        <v>0</v>
      </c>
    </row>
    <row r="463" spans="1:6" x14ac:dyDescent="0.25">
      <c r="A463" s="35"/>
      <c r="B463" s="36" t="s">
        <v>1397</v>
      </c>
      <c r="C463" s="36">
        <v>462</v>
      </c>
      <c r="D463" s="63">
        <v>1518.5246320000001</v>
      </c>
      <c r="E463" s="38">
        <v>0</v>
      </c>
      <c r="F463" s="38">
        <v>0</v>
      </c>
    </row>
    <row r="464" spans="1:6" x14ac:dyDescent="0.25">
      <c r="A464" s="35"/>
      <c r="B464" s="36" t="s">
        <v>1398</v>
      </c>
      <c r="C464" s="36">
        <v>463</v>
      </c>
      <c r="D464" s="63">
        <v>53.748672999999997</v>
      </c>
      <c r="E464" s="38">
        <v>0</v>
      </c>
      <c r="F464" s="38">
        <v>0</v>
      </c>
    </row>
    <row r="465" spans="1:6" x14ac:dyDescent="0.25">
      <c r="A465" s="35"/>
      <c r="B465" s="36" t="s">
        <v>1399</v>
      </c>
      <c r="C465" s="36">
        <v>464</v>
      </c>
      <c r="D465" s="63">
        <v>18.979730000000004</v>
      </c>
      <c r="E465" s="38">
        <v>0</v>
      </c>
      <c r="F465" s="38">
        <v>0</v>
      </c>
    </row>
    <row r="466" spans="1:6" x14ac:dyDescent="0.25">
      <c r="A466" s="35"/>
      <c r="B466" s="36" t="s">
        <v>1400</v>
      </c>
      <c r="C466" s="36">
        <v>465</v>
      </c>
      <c r="D466" s="63">
        <v>0.95229000000000041</v>
      </c>
      <c r="E466" s="38">
        <v>0</v>
      </c>
      <c r="F466" s="38">
        <v>0</v>
      </c>
    </row>
    <row r="467" spans="1:6" x14ac:dyDescent="0.25">
      <c r="A467" s="35"/>
      <c r="B467" s="36" t="s">
        <v>1401</v>
      </c>
      <c r="C467" s="36">
        <v>466</v>
      </c>
      <c r="D467" s="63">
        <v>6.7312830000000012</v>
      </c>
      <c r="E467" s="38">
        <v>0</v>
      </c>
      <c r="F467" s="38">
        <v>0</v>
      </c>
    </row>
    <row r="468" spans="1:6" x14ac:dyDescent="0.25">
      <c r="A468" s="35"/>
      <c r="B468" s="36" t="s">
        <v>1402</v>
      </c>
      <c r="C468" s="36">
        <v>467</v>
      </c>
      <c r="D468" s="63">
        <v>26.909996</v>
      </c>
      <c r="E468" s="38">
        <v>0</v>
      </c>
      <c r="F468" s="38">
        <v>0</v>
      </c>
    </row>
    <row r="469" spans="1:6" x14ac:dyDescent="0.25">
      <c r="A469" s="35"/>
      <c r="B469" s="36" t="s">
        <v>1403</v>
      </c>
      <c r="C469" s="36">
        <v>468</v>
      </c>
      <c r="D469" s="63">
        <v>0.81472800000000012</v>
      </c>
      <c r="E469" s="38">
        <v>0</v>
      </c>
      <c r="F469" s="38">
        <v>0</v>
      </c>
    </row>
    <row r="470" spans="1:6" x14ac:dyDescent="0.25">
      <c r="A470" s="35"/>
      <c r="B470" s="36" t="s">
        <v>1404</v>
      </c>
      <c r="C470" s="36">
        <v>469</v>
      </c>
      <c r="D470" s="63">
        <v>3453.4710580000001</v>
      </c>
      <c r="E470" s="38">
        <v>0</v>
      </c>
      <c r="F470" s="38">
        <v>0</v>
      </c>
    </row>
    <row r="471" spans="1:6" x14ac:dyDescent="0.25">
      <c r="A471" s="35"/>
      <c r="B471" s="36" t="s">
        <v>1234</v>
      </c>
      <c r="C471" s="36">
        <v>470</v>
      </c>
      <c r="D471" s="63">
        <v>1400.603818</v>
      </c>
      <c r="E471" s="38">
        <v>0</v>
      </c>
      <c r="F471" s="38">
        <v>0</v>
      </c>
    </row>
    <row r="472" spans="1:6" x14ac:dyDescent="0.25">
      <c r="A472" s="35"/>
      <c r="B472" s="36" t="s">
        <v>1235</v>
      </c>
      <c r="C472" s="36">
        <v>471</v>
      </c>
      <c r="D472" s="63">
        <v>289.40427799999992</v>
      </c>
      <c r="E472" s="38">
        <v>0</v>
      </c>
      <c r="F472" s="38">
        <v>0</v>
      </c>
    </row>
    <row r="473" spans="1:6" x14ac:dyDescent="0.25">
      <c r="A473" s="35"/>
      <c r="B473" s="36" t="s">
        <v>1236</v>
      </c>
      <c r="C473" s="36">
        <v>472</v>
      </c>
      <c r="D473" s="63">
        <v>1420.3435839999997</v>
      </c>
      <c r="E473" s="38">
        <v>0</v>
      </c>
      <c r="F473" s="38">
        <v>0</v>
      </c>
    </row>
    <row r="474" spans="1:6" x14ac:dyDescent="0.25">
      <c r="A474" s="35"/>
      <c r="B474" s="36" t="s">
        <v>1237</v>
      </c>
      <c r="C474" s="36">
        <v>473</v>
      </c>
      <c r="D474" s="63">
        <v>260.035324</v>
      </c>
      <c r="E474" s="38">
        <v>0</v>
      </c>
      <c r="F474" s="38">
        <v>0</v>
      </c>
    </row>
    <row r="475" spans="1:6" x14ac:dyDescent="0.25">
      <c r="A475" s="35"/>
      <c r="B475" s="36" t="s">
        <v>1405</v>
      </c>
      <c r="C475" s="36">
        <v>474</v>
      </c>
      <c r="D475" s="63">
        <v>27.02317699999999</v>
      </c>
      <c r="E475" s="38">
        <v>0</v>
      </c>
      <c r="F475" s="38">
        <v>0</v>
      </c>
    </row>
    <row r="476" spans="1:6" x14ac:dyDescent="0.25">
      <c r="A476" s="35"/>
      <c r="B476" s="36" t="s">
        <v>1406</v>
      </c>
      <c r="C476" s="36">
        <v>475</v>
      </c>
      <c r="D476" s="63">
        <v>447.94408800000008</v>
      </c>
      <c r="E476" s="38">
        <v>0</v>
      </c>
      <c r="F476" s="38">
        <v>0</v>
      </c>
    </row>
    <row r="477" spans="1:6" x14ac:dyDescent="0.25">
      <c r="A477" s="35"/>
      <c r="B477" s="36" t="s">
        <v>1238</v>
      </c>
      <c r="C477" s="36">
        <v>476</v>
      </c>
      <c r="D477" s="63">
        <v>237.71893700000007</v>
      </c>
      <c r="E477" s="38">
        <v>0</v>
      </c>
      <c r="F477" s="38">
        <v>0</v>
      </c>
    </row>
    <row r="478" spans="1:6" x14ac:dyDescent="0.25">
      <c r="A478" s="35" t="s">
        <v>1413</v>
      </c>
      <c r="B478" s="36" t="s">
        <v>1352</v>
      </c>
      <c r="C478" s="36">
        <v>477</v>
      </c>
      <c r="D478" s="63">
        <v>2107.8183020000001</v>
      </c>
      <c r="E478" s="38">
        <v>0</v>
      </c>
      <c r="F478" s="38">
        <v>0</v>
      </c>
    </row>
    <row r="479" spans="1:6" x14ac:dyDescent="0.25">
      <c r="A479" s="35"/>
      <c r="B479" s="36" t="s">
        <v>1353</v>
      </c>
      <c r="C479" s="36">
        <v>478</v>
      </c>
      <c r="D479" s="63">
        <v>662.16780899999992</v>
      </c>
      <c r="E479" s="38">
        <v>0</v>
      </c>
      <c r="F479" s="38">
        <v>0</v>
      </c>
    </row>
    <row r="480" spans="1:6" x14ac:dyDescent="0.25">
      <c r="A480" s="35"/>
      <c r="B480" s="36" t="s">
        <v>1354</v>
      </c>
      <c r="C480" s="36">
        <v>479</v>
      </c>
      <c r="D480" s="63">
        <v>381.66136900000015</v>
      </c>
      <c r="E480" s="38">
        <v>0</v>
      </c>
      <c r="F480" s="38">
        <v>0</v>
      </c>
    </row>
    <row r="481" spans="1:6" x14ac:dyDescent="0.25">
      <c r="A481" s="35"/>
      <c r="B481" s="36" t="s">
        <v>1355</v>
      </c>
      <c r="C481" s="36">
        <v>480</v>
      </c>
      <c r="D481" s="63">
        <v>4.0871809999999993</v>
      </c>
      <c r="E481" s="38">
        <v>0</v>
      </c>
      <c r="F481" s="38">
        <v>0</v>
      </c>
    </row>
    <row r="482" spans="1:6" x14ac:dyDescent="0.25">
      <c r="A482" s="35"/>
      <c r="B482" s="36" t="s">
        <v>1356</v>
      </c>
      <c r="C482" s="36">
        <v>481</v>
      </c>
      <c r="D482" s="63">
        <v>8.092999999999996E-3</v>
      </c>
      <c r="E482" s="38">
        <v>0</v>
      </c>
      <c r="F482" s="38">
        <v>0</v>
      </c>
    </row>
    <row r="483" spans="1:6" x14ac:dyDescent="0.25">
      <c r="A483" s="35"/>
      <c r="B483" s="36" t="s">
        <v>1357</v>
      </c>
      <c r="C483" s="36">
        <v>482</v>
      </c>
      <c r="D483" s="63">
        <v>1261.061191</v>
      </c>
      <c r="E483" s="38">
        <v>0</v>
      </c>
      <c r="F483" s="38">
        <v>0</v>
      </c>
    </row>
    <row r="484" spans="1:6" x14ac:dyDescent="0.25">
      <c r="A484" s="35"/>
      <c r="B484" s="36" t="s">
        <v>1358</v>
      </c>
      <c r="C484" s="36">
        <v>483</v>
      </c>
      <c r="D484" s="63">
        <v>8.4401900000000012</v>
      </c>
      <c r="E484" s="38">
        <v>0</v>
      </c>
      <c r="F484" s="38">
        <v>0</v>
      </c>
    </row>
    <row r="485" spans="1:6" x14ac:dyDescent="0.25">
      <c r="A485" s="35"/>
      <c r="B485" s="36" t="s">
        <v>1359</v>
      </c>
      <c r="C485" s="36">
        <v>484</v>
      </c>
      <c r="D485" s="63">
        <v>496.15126499999997</v>
      </c>
      <c r="E485" s="38">
        <v>0</v>
      </c>
      <c r="F485" s="38">
        <v>0</v>
      </c>
    </row>
    <row r="486" spans="1:6" x14ac:dyDescent="0.25">
      <c r="A486" s="35"/>
      <c r="B486" s="36" t="s">
        <v>1360</v>
      </c>
      <c r="C486" s="36">
        <v>485</v>
      </c>
      <c r="D486" s="63">
        <v>0.33148199999999994</v>
      </c>
      <c r="E486" s="38">
        <v>0</v>
      </c>
      <c r="F486" s="38">
        <v>0</v>
      </c>
    </row>
    <row r="487" spans="1:6" x14ac:dyDescent="0.25">
      <c r="A487" s="35"/>
      <c r="B487" s="36" t="s">
        <v>1227</v>
      </c>
      <c r="C487" s="36">
        <v>486</v>
      </c>
      <c r="D487" s="63">
        <v>504.265805</v>
      </c>
      <c r="E487" s="38">
        <v>0</v>
      </c>
      <c r="F487" s="38">
        <v>0</v>
      </c>
    </row>
    <row r="488" spans="1:6" x14ac:dyDescent="0.25">
      <c r="A488" s="35"/>
      <c r="B488" s="36" t="s">
        <v>1361</v>
      </c>
      <c r="C488" s="36">
        <v>487</v>
      </c>
      <c r="D488" s="63">
        <v>463.5847780000002</v>
      </c>
      <c r="E488" s="38">
        <v>0</v>
      </c>
      <c r="F488" s="38">
        <v>0</v>
      </c>
    </row>
    <row r="489" spans="1:6" x14ac:dyDescent="0.25">
      <c r="A489" s="35"/>
      <c r="B489" s="36" t="s">
        <v>1362</v>
      </c>
      <c r="C489" s="36">
        <v>488</v>
      </c>
      <c r="D489" s="63">
        <v>9.7079999999999979E-3</v>
      </c>
      <c r="E489" s="38">
        <v>0</v>
      </c>
      <c r="F489" s="38">
        <v>0</v>
      </c>
    </row>
    <row r="490" spans="1:6" x14ac:dyDescent="0.25">
      <c r="A490" s="35"/>
      <c r="B490" s="36" t="s">
        <v>1363</v>
      </c>
      <c r="C490" s="36">
        <v>489</v>
      </c>
      <c r="D490" s="63">
        <v>3.1955150000000008</v>
      </c>
      <c r="E490" s="38">
        <v>0</v>
      </c>
      <c r="F490" s="38">
        <v>0</v>
      </c>
    </row>
    <row r="491" spans="1:6" x14ac:dyDescent="0.25">
      <c r="A491" s="35"/>
      <c r="B491" s="36" t="s">
        <v>1364</v>
      </c>
      <c r="C491" s="36">
        <v>490</v>
      </c>
      <c r="D491" s="63">
        <v>60.790337999999991</v>
      </c>
      <c r="E491" s="38">
        <v>0</v>
      </c>
      <c r="F491" s="38">
        <v>0</v>
      </c>
    </row>
    <row r="492" spans="1:6" x14ac:dyDescent="0.25">
      <c r="A492" s="35"/>
      <c r="B492" s="36" t="s">
        <v>1365</v>
      </c>
      <c r="C492" s="36">
        <v>491</v>
      </c>
      <c r="D492" s="63">
        <v>53.863458999999992</v>
      </c>
      <c r="E492" s="38">
        <v>0</v>
      </c>
      <c r="F492" s="38">
        <v>0</v>
      </c>
    </row>
    <row r="493" spans="1:6" x14ac:dyDescent="0.25">
      <c r="A493" s="35"/>
      <c r="B493" s="36" t="s">
        <v>1366</v>
      </c>
      <c r="C493" s="36">
        <v>492</v>
      </c>
      <c r="D493" s="63">
        <v>7.6221759999999987</v>
      </c>
      <c r="E493" s="38">
        <v>0</v>
      </c>
      <c r="F493" s="38">
        <v>0</v>
      </c>
    </row>
    <row r="494" spans="1:6" x14ac:dyDescent="0.25">
      <c r="A494" s="35"/>
      <c r="B494" s="36" t="s">
        <v>1367</v>
      </c>
      <c r="C494" s="36">
        <v>493</v>
      </c>
      <c r="D494" s="63">
        <v>35.510910000000017</v>
      </c>
      <c r="E494" s="38">
        <v>0</v>
      </c>
      <c r="F494" s="38">
        <v>0</v>
      </c>
    </row>
    <row r="495" spans="1:6" x14ac:dyDescent="0.25">
      <c r="A495" s="35"/>
      <c r="B495" s="36" t="s">
        <v>1368</v>
      </c>
      <c r="C495" s="36">
        <v>494</v>
      </c>
      <c r="D495" s="63">
        <v>4.2865619999999991</v>
      </c>
      <c r="E495" s="38">
        <v>0</v>
      </c>
      <c r="F495" s="38">
        <v>0</v>
      </c>
    </row>
    <row r="496" spans="1:6" x14ac:dyDescent="0.25">
      <c r="A496" s="35"/>
      <c r="B496" s="36" t="s">
        <v>1369</v>
      </c>
      <c r="C496" s="36">
        <v>495</v>
      </c>
      <c r="D496" s="63">
        <v>3.1000000000000008E-3</v>
      </c>
      <c r="E496" s="38">
        <v>0</v>
      </c>
      <c r="F496" s="38">
        <v>0</v>
      </c>
    </row>
    <row r="497" spans="1:6" x14ac:dyDescent="0.25">
      <c r="A497" s="35"/>
      <c r="B497" s="36" t="s">
        <v>1370</v>
      </c>
      <c r="C497" s="36">
        <v>496</v>
      </c>
      <c r="D497" s="63">
        <v>84.804645000000036</v>
      </c>
      <c r="E497" s="38">
        <v>0</v>
      </c>
      <c r="F497" s="38">
        <v>0</v>
      </c>
    </row>
    <row r="498" spans="1:6" x14ac:dyDescent="0.25">
      <c r="A498" s="35"/>
      <c r="B498" s="36" t="s">
        <v>1371</v>
      </c>
      <c r="C498" s="36">
        <v>497</v>
      </c>
      <c r="D498" s="63">
        <v>16.848559999999999</v>
      </c>
      <c r="E498" s="38">
        <v>0</v>
      </c>
      <c r="F498" s="38">
        <v>0</v>
      </c>
    </row>
    <row r="499" spans="1:6" x14ac:dyDescent="0.25">
      <c r="A499" s="35"/>
      <c r="B499" s="36" t="s">
        <v>1372</v>
      </c>
      <c r="C499" s="36">
        <v>498</v>
      </c>
      <c r="D499" s="63">
        <v>1.2561450000000001</v>
      </c>
      <c r="E499" s="38">
        <v>0</v>
      </c>
      <c r="F499" s="38">
        <v>0</v>
      </c>
    </row>
    <row r="500" spans="1:6" x14ac:dyDescent="0.25">
      <c r="A500" s="35"/>
      <c r="B500" s="36" t="s">
        <v>1373</v>
      </c>
      <c r="C500" s="36">
        <v>499</v>
      </c>
      <c r="D500" s="63">
        <v>131.84532900000002</v>
      </c>
      <c r="E500" s="38">
        <v>0</v>
      </c>
      <c r="F500" s="38">
        <v>0</v>
      </c>
    </row>
    <row r="501" spans="1:6" x14ac:dyDescent="0.25">
      <c r="A501" s="35"/>
      <c r="B501" s="36" t="s">
        <v>1374</v>
      </c>
      <c r="C501" s="36">
        <v>500</v>
      </c>
      <c r="D501" s="63">
        <v>8.0269999999999994E-3</v>
      </c>
      <c r="E501" s="38">
        <v>0</v>
      </c>
      <c r="F501" s="38">
        <v>0</v>
      </c>
    </row>
    <row r="502" spans="1:6" x14ac:dyDescent="0.25">
      <c r="A502" s="35"/>
      <c r="B502" s="36" t="s">
        <v>1375</v>
      </c>
      <c r="C502" s="36">
        <v>501</v>
      </c>
      <c r="D502" s="63">
        <v>19.178591000000001</v>
      </c>
      <c r="E502" s="38">
        <v>0</v>
      </c>
      <c r="F502" s="38">
        <v>0</v>
      </c>
    </row>
    <row r="503" spans="1:6" x14ac:dyDescent="0.25">
      <c r="A503" s="35"/>
      <c r="B503" s="36" t="s">
        <v>1376</v>
      </c>
      <c r="C503" s="36">
        <v>502</v>
      </c>
      <c r="D503" s="63">
        <v>27.151778999999998</v>
      </c>
      <c r="E503" s="38">
        <v>0</v>
      </c>
      <c r="F503" s="38">
        <v>0</v>
      </c>
    </row>
    <row r="504" spans="1:6" x14ac:dyDescent="0.25">
      <c r="A504" s="35"/>
      <c r="B504" s="36" t="s">
        <v>1377</v>
      </c>
      <c r="C504" s="36">
        <v>503</v>
      </c>
      <c r="D504" s="63">
        <v>850.63257699999997</v>
      </c>
      <c r="E504" s="38">
        <v>0</v>
      </c>
      <c r="F504" s="38">
        <v>0</v>
      </c>
    </row>
    <row r="505" spans="1:6" x14ac:dyDescent="0.25">
      <c r="A505" s="35"/>
      <c r="B505" s="36" t="s">
        <v>1378</v>
      </c>
      <c r="C505" s="36">
        <v>504</v>
      </c>
      <c r="D505" s="63">
        <v>1519.0747739999999</v>
      </c>
      <c r="E505" s="38">
        <v>0</v>
      </c>
      <c r="F505" s="38">
        <v>0</v>
      </c>
    </row>
    <row r="506" spans="1:6" x14ac:dyDescent="0.25">
      <c r="A506" s="35"/>
      <c r="B506" s="36" t="s">
        <v>1379</v>
      </c>
      <c r="C506" s="36">
        <v>505</v>
      </c>
      <c r="D506" s="63">
        <v>28.16236</v>
      </c>
      <c r="E506" s="38">
        <v>0</v>
      </c>
      <c r="F506" s="38">
        <v>0</v>
      </c>
    </row>
    <row r="507" spans="1:6" x14ac:dyDescent="0.25">
      <c r="A507" s="35"/>
      <c r="B507" s="36" t="s">
        <v>1380</v>
      </c>
      <c r="C507" s="36">
        <v>506</v>
      </c>
      <c r="D507" s="63">
        <v>27.610738000000008</v>
      </c>
      <c r="E507" s="38">
        <v>0</v>
      </c>
      <c r="F507" s="38">
        <v>0</v>
      </c>
    </row>
    <row r="508" spans="1:6" x14ac:dyDescent="0.25">
      <c r="A508" s="35"/>
      <c r="B508" s="36" t="s">
        <v>1381</v>
      </c>
      <c r="C508" s="36">
        <v>507</v>
      </c>
      <c r="D508" s="63">
        <v>6.2958550000000031</v>
      </c>
      <c r="E508" s="38">
        <v>0</v>
      </c>
      <c r="F508" s="38">
        <v>0</v>
      </c>
    </row>
    <row r="509" spans="1:6" x14ac:dyDescent="0.25">
      <c r="A509" s="35"/>
      <c r="B509" s="36" t="s">
        <v>1382</v>
      </c>
      <c r="C509" s="36">
        <v>508</v>
      </c>
      <c r="D509" s="63">
        <v>124.558198</v>
      </c>
      <c r="E509" s="38">
        <v>0</v>
      </c>
      <c r="F509" s="38">
        <v>0</v>
      </c>
    </row>
    <row r="510" spans="1:6" x14ac:dyDescent="0.25">
      <c r="A510" s="35"/>
      <c r="B510" s="36" t="s">
        <v>1383</v>
      </c>
      <c r="C510" s="36">
        <v>509</v>
      </c>
      <c r="D510" s="63">
        <v>22.026682000000001</v>
      </c>
      <c r="E510" s="38">
        <v>0</v>
      </c>
      <c r="F510" s="38">
        <v>0</v>
      </c>
    </row>
    <row r="511" spans="1:6" x14ac:dyDescent="0.25">
      <c r="A511" s="35"/>
      <c r="B511" s="36" t="s">
        <v>1384</v>
      </c>
      <c r="C511" s="36">
        <v>510</v>
      </c>
      <c r="D511" s="63">
        <v>0.37771800000000005</v>
      </c>
      <c r="E511" s="38">
        <v>0</v>
      </c>
      <c r="F511" s="38">
        <v>0</v>
      </c>
    </row>
    <row r="512" spans="1:6" x14ac:dyDescent="0.25">
      <c r="A512" s="35"/>
      <c r="B512" s="36" t="s">
        <v>1385</v>
      </c>
      <c r="C512" s="36">
        <v>511</v>
      </c>
      <c r="D512" s="63">
        <v>1.3869119999999995</v>
      </c>
      <c r="E512" s="38">
        <v>0</v>
      </c>
      <c r="F512" s="38">
        <v>0</v>
      </c>
    </row>
    <row r="513" spans="1:6" x14ac:dyDescent="0.25">
      <c r="A513" s="35"/>
      <c r="B513" s="36" t="s">
        <v>1386</v>
      </c>
      <c r="C513" s="36">
        <v>512</v>
      </c>
      <c r="D513" s="63">
        <v>130.70792500000007</v>
      </c>
      <c r="E513" s="38">
        <v>0</v>
      </c>
      <c r="F513" s="38">
        <v>0</v>
      </c>
    </row>
    <row r="514" spans="1:6" x14ac:dyDescent="0.25">
      <c r="A514" s="35"/>
      <c r="B514" s="36" t="s">
        <v>1228</v>
      </c>
      <c r="C514" s="36">
        <v>513</v>
      </c>
      <c r="D514" s="63">
        <v>19.991442000000013</v>
      </c>
      <c r="E514" s="38">
        <v>0</v>
      </c>
      <c r="F514" s="38">
        <v>0</v>
      </c>
    </row>
    <row r="515" spans="1:6" x14ac:dyDescent="0.25">
      <c r="A515" s="35"/>
      <c r="B515" s="36" t="s">
        <v>1387</v>
      </c>
      <c r="C515" s="36">
        <v>514</v>
      </c>
      <c r="D515" s="63">
        <v>550.59677600000009</v>
      </c>
      <c r="E515" s="38">
        <v>0</v>
      </c>
      <c r="F515" s="38">
        <v>0</v>
      </c>
    </row>
    <row r="516" spans="1:6" x14ac:dyDescent="0.25">
      <c r="A516" s="35"/>
      <c r="B516" s="36" t="s">
        <v>1388</v>
      </c>
      <c r="C516" s="36">
        <v>515</v>
      </c>
      <c r="D516" s="63">
        <v>147.907758</v>
      </c>
      <c r="E516" s="38">
        <v>0</v>
      </c>
      <c r="F516" s="38">
        <v>0</v>
      </c>
    </row>
    <row r="517" spans="1:6" x14ac:dyDescent="0.25">
      <c r="A517" s="35"/>
      <c r="B517" s="36" t="s">
        <v>1389</v>
      </c>
      <c r="C517" s="36">
        <v>516</v>
      </c>
      <c r="D517" s="63">
        <v>6925.1494759999996</v>
      </c>
      <c r="E517" s="38">
        <v>0</v>
      </c>
      <c r="F517" s="38">
        <v>0</v>
      </c>
    </row>
    <row r="518" spans="1:6" x14ac:dyDescent="0.25">
      <c r="A518" s="35"/>
      <c r="B518" s="36" t="s">
        <v>1390</v>
      </c>
      <c r="C518" s="36">
        <v>517</v>
      </c>
      <c r="D518" s="63">
        <v>1491.6801410000003</v>
      </c>
      <c r="E518" s="38">
        <v>0</v>
      </c>
      <c r="F518" s="38">
        <v>0</v>
      </c>
    </row>
    <row r="519" spans="1:6" x14ac:dyDescent="0.25">
      <c r="A519" s="35"/>
      <c r="B519" s="36" t="s">
        <v>1229</v>
      </c>
      <c r="C519" s="36">
        <v>518</v>
      </c>
      <c r="D519" s="63">
        <v>4842.0743739999998</v>
      </c>
      <c r="E519" s="38">
        <v>0</v>
      </c>
      <c r="F519" s="38">
        <v>0</v>
      </c>
    </row>
    <row r="520" spans="1:6" x14ac:dyDescent="0.25">
      <c r="A520" s="35"/>
      <c r="B520" s="36" t="s">
        <v>1391</v>
      </c>
      <c r="C520" s="36">
        <v>519</v>
      </c>
      <c r="D520" s="63">
        <v>2485.235009</v>
      </c>
      <c r="E520" s="38">
        <v>0</v>
      </c>
      <c r="F520" s="38">
        <v>0</v>
      </c>
    </row>
    <row r="521" spans="1:6" x14ac:dyDescent="0.25">
      <c r="A521" s="35"/>
      <c r="B521" s="36" t="s">
        <v>1230</v>
      </c>
      <c r="C521" s="36">
        <v>520</v>
      </c>
      <c r="D521" s="63">
        <v>0.62548400000000015</v>
      </c>
      <c r="E521" s="38">
        <v>0</v>
      </c>
      <c r="F521" s="38">
        <v>0</v>
      </c>
    </row>
    <row r="522" spans="1:6" x14ac:dyDescent="0.25">
      <c r="A522" s="35"/>
      <c r="B522" s="36" t="s">
        <v>1231</v>
      </c>
      <c r="C522" s="36">
        <v>521</v>
      </c>
      <c r="D522" s="63">
        <v>15.644812999999994</v>
      </c>
      <c r="E522" s="38">
        <v>0</v>
      </c>
      <c r="F522" s="38">
        <v>0</v>
      </c>
    </row>
    <row r="523" spans="1:6" x14ac:dyDescent="0.25">
      <c r="A523" s="35"/>
      <c r="B523" s="36" t="s">
        <v>1392</v>
      </c>
      <c r="C523" s="36">
        <v>522</v>
      </c>
      <c r="D523" s="63">
        <v>94.591983000000027</v>
      </c>
      <c r="E523" s="38">
        <v>0</v>
      </c>
      <c r="F523" s="38">
        <v>0</v>
      </c>
    </row>
    <row r="524" spans="1:6" x14ac:dyDescent="0.25">
      <c r="A524" s="35"/>
      <c r="B524" s="36" t="s">
        <v>1239</v>
      </c>
      <c r="C524" s="36">
        <v>523</v>
      </c>
      <c r="D524" s="63">
        <v>163.464449</v>
      </c>
      <c r="E524" s="38">
        <v>0</v>
      </c>
      <c r="F524" s="38">
        <v>0</v>
      </c>
    </row>
    <row r="525" spans="1:6" x14ac:dyDescent="0.25">
      <c r="A525" s="35"/>
      <c r="B525" s="36" t="s">
        <v>1393</v>
      </c>
      <c r="C525" s="36">
        <v>524</v>
      </c>
      <c r="D525" s="63">
        <v>1596.2254440000006</v>
      </c>
      <c r="E525" s="38">
        <v>0</v>
      </c>
      <c r="F525" s="38">
        <v>0</v>
      </c>
    </row>
    <row r="526" spans="1:6" x14ac:dyDescent="0.25">
      <c r="A526" s="35"/>
      <c r="B526" s="36" t="s">
        <v>1394</v>
      </c>
      <c r="C526" s="36">
        <v>525</v>
      </c>
      <c r="D526" s="63">
        <v>43.630504999999957</v>
      </c>
      <c r="E526" s="38">
        <v>0</v>
      </c>
      <c r="F526" s="38">
        <v>0</v>
      </c>
    </row>
    <row r="527" spans="1:6" x14ac:dyDescent="0.25">
      <c r="A527" s="35"/>
      <c r="B527" s="36" t="s">
        <v>1395</v>
      </c>
      <c r="C527" s="36">
        <v>526</v>
      </c>
      <c r="D527" s="63">
        <v>23.175182000000014</v>
      </c>
      <c r="E527" s="38">
        <v>0</v>
      </c>
      <c r="F527" s="38">
        <v>0</v>
      </c>
    </row>
    <row r="528" spans="1:6" x14ac:dyDescent="0.25">
      <c r="A528" s="35"/>
      <c r="B528" s="36" t="s">
        <v>1396</v>
      </c>
      <c r="C528" s="36">
        <v>527</v>
      </c>
      <c r="D528" s="63">
        <v>479.55124499999994</v>
      </c>
      <c r="E528" s="38">
        <v>0</v>
      </c>
      <c r="F528" s="38">
        <v>0</v>
      </c>
    </row>
    <row r="529" spans="1:6" x14ac:dyDescent="0.25">
      <c r="A529" s="35"/>
      <c r="B529" s="36" t="s">
        <v>1232</v>
      </c>
      <c r="C529" s="36">
        <v>528</v>
      </c>
      <c r="D529" s="63">
        <v>102.99539800000004</v>
      </c>
      <c r="E529" s="38">
        <v>0</v>
      </c>
      <c r="F529" s="38">
        <v>0</v>
      </c>
    </row>
    <row r="530" spans="1:6" x14ac:dyDescent="0.25">
      <c r="A530" s="35"/>
      <c r="B530" s="36" t="s">
        <v>1233</v>
      </c>
      <c r="C530" s="36">
        <v>529</v>
      </c>
      <c r="D530" s="63">
        <v>667.55852199999993</v>
      </c>
      <c r="E530" s="38">
        <v>0</v>
      </c>
      <c r="F530" s="38">
        <v>0</v>
      </c>
    </row>
    <row r="531" spans="1:6" x14ac:dyDescent="0.25">
      <c r="A531" s="35"/>
      <c r="B531" s="36" t="s">
        <v>1397</v>
      </c>
      <c r="C531" s="36">
        <v>530</v>
      </c>
      <c r="D531" s="63">
        <v>4089.5481019999997</v>
      </c>
      <c r="E531" s="38">
        <v>0</v>
      </c>
      <c r="F531" s="38">
        <v>0</v>
      </c>
    </row>
    <row r="532" spans="1:6" x14ac:dyDescent="0.25">
      <c r="A532" s="35"/>
      <c r="B532" s="36" t="s">
        <v>1398</v>
      </c>
      <c r="C532" s="36">
        <v>531</v>
      </c>
      <c r="D532" s="63">
        <v>53.260455999999991</v>
      </c>
      <c r="E532" s="38">
        <v>0</v>
      </c>
      <c r="F532" s="38">
        <v>0</v>
      </c>
    </row>
    <row r="533" spans="1:6" x14ac:dyDescent="0.25">
      <c r="A533" s="35"/>
      <c r="B533" s="36" t="s">
        <v>1399</v>
      </c>
      <c r="C533" s="36">
        <v>532</v>
      </c>
      <c r="D533" s="63">
        <v>154.68745799999996</v>
      </c>
      <c r="E533" s="38">
        <v>0</v>
      </c>
      <c r="F533" s="38">
        <v>0</v>
      </c>
    </row>
    <row r="534" spans="1:6" x14ac:dyDescent="0.25">
      <c r="A534" s="35"/>
      <c r="B534" s="36" t="s">
        <v>1400</v>
      </c>
      <c r="C534" s="36">
        <v>533</v>
      </c>
      <c r="D534" s="63">
        <v>8.349615</v>
      </c>
      <c r="E534" s="38">
        <v>0</v>
      </c>
      <c r="F534" s="38">
        <v>0</v>
      </c>
    </row>
    <row r="535" spans="1:6" x14ac:dyDescent="0.25">
      <c r="A535" s="35"/>
      <c r="B535" s="36" t="s">
        <v>1401</v>
      </c>
      <c r="C535" s="36">
        <v>534</v>
      </c>
      <c r="D535" s="63">
        <v>52.350172999999998</v>
      </c>
      <c r="E535" s="38">
        <v>0</v>
      </c>
      <c r="F535" s="38">
        <v>0</v>
      </c>
    </row>
    <row r="536" spans="1:6" x14ac:dyDescent="0.25">
      <c r="A536" s="35"/>
      <c r="B536" s="36" t="s">
        <v>1402</v>
      </c>
      <c r="C536" s="36">
        <v>535</v>
      </c>
      <c r="D536" s="63">
        <v>294.82669400000015</v>
      </c>
      <c r="E536" s="38">
        <v>0</v>
      </c>
      <c r="F536" s="38">
        <v>0</v>
      </c>
    </row>
    <row r="537" spans="1:6" x14ac:dyDescent="0.25">
      <c r="A537" s="35"/>
      <c r="B537" s="36" t="s">
        <v>1403</v>
      </c>
      <c r="C537" s="36">
        <v>536</v>
      </c>
      <c r="D537" s="63">
        <v>5.3313070000000016</v>
      </c>
      <c r="E537" s="38">
        <v>0</v>
      </c>
      <c r="F537" s="38">
        <v>0</v>
      </c>
    </row>
    <row r="538" spans="1:6" x14ac:dyDescent="0.25">
      <c r="A538" s="35"/>
      <c r="B538" s="36" t="s">
        <v>1404</v>
      </c>
      <c r="C538" s="36">
        <v>537</v>
      </c>
      <c r="D538" s="63">
        <v>9679.9512029999987</v>
      </c>
      <c r="E538" s="38">
        <v>0</v>
      </c>
      <c r="F538" s="38">
        <v>0</v>
      </c>
    </row>
    <row r="539" spans="1:6" x14ac:dyDescent="0.25">
      <c r="A539" s="35"/>
      <c r="B539" s="36" t="s">
        <v>1234</v>
      </c>
      <c r="C539" s="36">
        <v>538</v>
      </c>
      <c r="D539" s="63">
        <v>3955.6307029999994</v>
      </c>
      <c r="E539" s="38">
        <v>0</v>
      </c>
      <c r="F539" s="38">
        <v>0</v>
      </c>
    </row>
    <row r="540" spans="1:6" x14ac:dyDescent="0.25">
      <c r="A540" s="35"/>
      <c r="B540" s="36" t="s">
        <v>1235</v>
      </c>
      <c r="C540" s="36">
        <v>539</v>
      </c>
      <c r="D540" s="63">
        <v>642.87812199999962</v>
      </c>
      <c r="E540" s="38">
        <v>0</v>
      </c>
      <c r="F540" s="38">
        <v>0</v>
      </c>
    </row>
    <row r="541" spans="1:6" x14ac:dyDescent="0.25">
      <c r="A541" s="35"/>
      <c r="B541" s="36" t="s">
        <v>1236</v>
      </c>
      <c r="C541" s="36">
        <v>540</v>
      </c>
      <c r="D541" s="63">
        <v>1726.5864930000005</v>
      </c>
      <c r="E541" s="38">
        <v>0</v>
      </c>
      <c r="F541" s="38">
        <v>0</v>
      </c>
    </row>
    <row r="542" spans="1:6" x14ac:dyDescent="0.25">
      <c r="A542" s="35"/>
      <c r="B542" s="36" t="s">
        <v>1237</v>
      </c>
      <c r="C542" s="36">
        <v>541</v>
      </c>
      <c r="D542" s="63">
        <v>807.58858000000021</v>
      </c>
      <c r="E542" s="38">
        <v>0</v>
      </c>
      <c r="F542" s="38">
        <v>0</v>
      </c>
    </row>
    <row r="543" spans="1:6" x14ac:dyDescent="0.25">
      <c r="A543" s="35"/>
      <c r="B543" s="36" t="s">
        <v>1405</v>
      </c>
      <c r="C543" s="36">
        <v>542</v>
      </c>
      <c r="D543" s="63">
        <v>111.76563300000005</v>
      </c>
      <c r="E543" s="38">
        <v>0</v>
      </c>
      <c r="F543" s="38">
        <v>0</v>
      </c>
    </row>
    <row r="544" spans="1:6" x14ac:dyDescent="0.25">
      <c r="A544" s="35"/>
      <c r="B544" s="36" t="s">
        <v>1406</v>
      </c>
      <c r="C544" s="36">
        <v>543</v>
      </c>
      <c r="D544" s="63">
        <v>1354.5973239999996</v>
      </c>
      <c r="E544" s="38">
        <v>0</v>
      </c>
      <c r="F544" s="38">
        <v>0</v>
      </c>
    </row>
    <row r="545" spans="1:6" x14ac:dyDescent="0.25">
      <c r="A545" s="35"/>
      <c r="B545" s="36" t="s">
        <v>1238</v>
      </c>
      <c r="C545" s="36">
        <v>544</v>
      </c>
      <c r="D545" s="63">
        <v>500.26477399999999</v>
      </c>
      <c r="E545" s="38">
        <v>0</v>
      </c>
      <c r="F545" s="38">
        <v>0</v>
      </c>
    </row>
    <row r="546" spans="1:6" x14ac:dyDescent="0.25">
      <c r="A546" s="35" t="s">
        <v>1414</v>
      </c>
      <c r="B546" s="36" t="s">
        <v>1352</v>
      </c>
      <c r="C546" s="36">
        <v>545</v>
      </c>
      <c r="D546" s="63">
        <v>975.53105400000027</v>
      </c>
      <c r="E546" s="38">
        <v>0</v>
      </c>
      <c r="F546" s="38">
        <v>0</v>
      </c>
    </row>
    <row r="547" spans="1:6" x14ac:dyDescent="0.25">
      <c r="A547" s="35"/>
      <c r="B547" s="36" t="s">
        <v>1353</v>
      </c>
      <c r="C547" s="36">
        <v>546</v>
      </c>
      <c r="D547" s="63">
        <v>277.69097700000003</v>
      </c>
      <c r="E547" s="38">
        <v>0</v>
      </c>
      <c r="F547" s="38">
        <v>0</v>
      </c>
    </row>
    <row r="548" spans="1:6" x14ac:dyDescent="0.25">
      <c r="A548" s="35"/>
      <c r="B548" s="36" t="s">
        <v>1354</v>
      </c>
      <c r="C548" s="36">
        <v>547</v>
      </c>
      <c r="D548" s="63">
        <v>108.49592400000002</v>
      </c>
      <c r="E548" s="38">
        <v>0</v>
      </c>
      <c r="F548" s="38">
        <v>0</v>
      </c>
    </row>
    <row r="549" spans="1:6" x14ac:dyDescent="0.25">
      <c r="A549" s="35"/>
      <c r="B549" s="36" t="s">
        <v>1355</v>
      </c>
      <c r="C549" s="36">
        <v>548</v>
      </c>
      <c r="D549" s="63">
        <v>19.666314999999997</v>
      </c>
      <c r="E549" s="38">
        <v>0</v>
      </c>
      <c r="F549" s="38">
        <v>0</v>
      </c>
    </row>
    <row r="550" spans="1:6" x14ac:dyDescent="0.25">
      <c r="A550" s="35"/>
      <c r="B550" s="36" t="s">
        <v>1356</v>
      </c>
      <c r="C550" s="36">
        <v>549</v>
      </c>
      <c r="D550" s="63">
        <v>7.8909999999999952E-3</v>
      </c>
      <c r="E550" s="38">
        <v>0</v>
      </c>
      <c r="F550" s="38">
        <v>0</v>
      </c>
    </row>
    <row r="551" spans="1:6" x14ac:dyDescent="0.25">
      <c r="A551" s="35"/>
      <c r="B551" s="36" t="s">
        <v>1357</v>
      </c>
      <c r="C551" s="36">
        <v>550</v>
      </c>
      <c r="D551" s="63">
        <v>8.5200000000000022E-4</v>
      </c>
      <c r="E551" s="38">
        <v>0</v>
      </c>
      <c r="F551" s="38">
        <v>0</v>
      </c>
    </row>
    <row r="552" spans="1:6" x14ac:dyDescent="0.25">
      <c r="A552" s="35"/>
      <c r="B552" s="36" t="s">
        <v>1358</v>
      </c>
      <c r="C552" s="36">
        <v>551</v>
      </c>
      <c r="D552" s="63">
        <v>4.8799999999999999E-4</v>
      </c>
      <c r="E552" s="38">
        <v>0</v>
      </c>
      <c r="F552" s="38">
        <v>0</v>
      </c>
    </row>
    <row r="553" spans="1:6" x14ac:dyDescent="0.25">
      <c r="A553" s="35"/>
      <c r="B553" s="36" t="s">
        <v>1359</v>
      </c>
      <c r="C553" s="36">
        <v>552</v>
      </c>
      <c r="D553" s="63">
        <v>191.20997399999996</v>
      </c>
      <c r="E553" s="38">
        <v>0</v>
      </c>
      <c r="F553" s="38">
        <v>0</v>
      </c>
    </row>
    <row r="554" spans="1:6" x14ac:dyDescent="0.25">
      <c r="A554" s="35"/>
      <c r="B554" s="36" t="s">
        <v>1360</v>
      </c>
      <c r="C554" s="36">
        <v>553</v>
      </c>
      <c r="D554" s="63">
        <v>13.130482000000001</v>
      </c>
      <c r="E554" s="38">
        <v>0</v>
      </c>
      <c r="F554" s="38">
        <v>0</v>
      </c>
    </row>
    <row r="555" spans="1:6" x14ac:dyDescent="0.25">
      <c r="A555" s="35"/>
      <c r="B555" s="36" t="s">
        <v>1227</v>
      </c>
      <c r="C555" s="36">
        <v>554</v>
      </c>
      <c r="D555" s="63">
        <v>745.38364400000046</v>
      </c>
      <c r="E555" s="38">
        <v>0</v>
      </c>
      <c r="F555" s="38">
        <v>0</v>
      </c>
    </row>
    <row r="556" spans="1:6" x14ac:dyDescent="0.25">
      <c r="A556" s="35"/>
      <c r="B556" s="36" t="s">
        <v>1361</v>
      </c>
      <c r="C556" s="36">
        <v>555</v>
      </c>
      <c r="D556" s="63">
        <v>311.60029600000007</v>
      </c>
      <c r="E556" s="38">
        <v>0</v>
      </c>
      <c r="F556" s="38">
        <v>0</v>
      </c>
    </row>
    <row r="557" spans="1:6" x14ac:dyDescent="0.25">
      <c r="A557" s="35"/>
      <c r="B557" s="36" t="s">
        <v>1362</v>
      </c>
      <c r="C557" s="36">
        <v>556</v>
      </c>
      <c r="D557" s="63">
        <v>9.7050000000000001E-3</v>
      </c>
      <c r="E557" s="38">
        <v>0</v>
      </c>
      <c r="F557" s="38">
        <v>0</v>
      </c>
    </row>
    <row r="558" spans="1:6" x14ac:dyDescent="0.25">
      <c r="A558" s="35"/>
      <c r="B558" s="36" t="s">
        <v>1363</v>
      </c>
      <c r="C558" s="36">
        <v>557</v>
      </c>
      <c r="D558" s="63">
        <v>6.3441170000000033</v>
      </c>
      <c r="E558" s="38">
        <v>0</v>
      </c>
      <c r="F558" s="38">
        <v>0</v>
      </c>
    </row>
    <row r="559" spans="1:6" x14ac:dyDescent="0.25">
      <c r="A559" s="35"/>
      <c r="B559" s="36" t="s">
        <v>1364</v>
      </c>
      <c r="C559" s="36">
        <v>558</v>
      </c>
      <c r="D559" s="63">
        <v>142.943782</v>
      </c>
      <c r="E559" s="38">
        <v>0</v>
      </c>
      <c r="F559" s="38">
        <v>0</v>
      </c>
    </row>
    <row r="560" spans="1:6" x14ac:dyDescent="0.25">
      <c r="A560" s="35"/>
      <c r="B560" s="36" t="s">
        <v>1365</v>
      </c>
      <c r="C560" s="36">
        <v>559</v>
      </c>
      <c r="D560" s="63">
        <v>56.46550000000002</v>
      </c>
      <c r="E560" s="38">
        <v>0</v>
      </c>
      <c r="F560" s="38">
        <v>0</v>
      </c>
    </row>
    <row r="561" spans="1:6" x14ac:dyDescent="0.25">
      <c r="A561" s="35"/>
      <c r="B561" s="36" t="s">
        <v>1366</v>
      </c>
      <c r="C561" s="36">
        <v>560</v>
      </c>
      <c r="D561" s="63">
        <v>1.3883740000000002</v>
      </c>
      <c r="E561" s="38">
        <v>0</v>
      </c>
      <c r="F561" s="38">
        <v>0</v>
      </c>
    </row>
    <row r="562" spans="1:6" x14ac:dyDescent="0.25">
      <c r="A562" s="35"/>
      <c r="B562" s="36" t="s">
        <v>1367</v>
      </c>
      <c r="C562" s="36">
        <v>561</v>
      </c>
      <c r="D562" s="63">
        <v>3.3572459999999973</v>
      </c>
      <c r="E562" s="38">
        <v>0</v>
      </c>
      <c r="F562" s="38">
        <v>0</v>
      </c>
    </row>
    <row r="563" spans="1:6" x14ac:dyDescent="0.25">
      <c r="A563" s="35"/>
      <c r="B563" s="36" t="s">
        <v>1368</v>
      </c>
      <c r="C563" s="36">
        <v>562</v>
      </c>
      <c r="D563" s="63">
        <v>3.8470759999999986</v>
      </c>
      <c r="E563" s="38">
        <v>0</v>
      </c>
      <c r="F563" s="38">
        <v>0</v>
      </c>
    </row>
    <row r="564" spans="1:6" x14ac:dyDescent="0.25">
      <c r="A564" s="35"/>
      <c r="B564" s="36" t="s">
        <v>1369</v>
      </c>
      <c r="C564" s="36">
        <v>563</v>
      </c>
      <c r="D564" s="63">
        <v>3.5950000000000005E-3</v>
      </c>
      <c r="E564" s="38">
        <v>0</v>
      </c>
      <c r="F564" s="38">
        <v>0</v>
      </c>
    </row>
    <row r="565" spans="1:6" x14ac:dyDescent="0.25">
      <c r="A565" s="35"/>
      <c r="B565" s="36" t="s">
        <v>1370</v>
      </c>
      <c r="C565" s="36">
        <v>564</v>
      </c>
      <c r="D565" s="63">
        <v>21.036417000000007</v>
      </c>
      <c r="E565" s="38">
        <v>0</v>
      </c>
      <c r="F565" s="38">
        <v>0</v>
      </c>
    </row>
    <row r="566" spans="1:6" x14ac:dyDescent="0.25">
      <c r="A566" s="35"/>
      <c r="B566" s="36" t="s">
        <v>1371</v>
      </c>
      <c r="C566" s="36">
        <v>565</v>
      </c>
      <c r="D566" s="63">
        <v>2.001118</v>
      </c>
      <c r="E566" s="38">
        <v>0</v>
      </c>
      <c r="F566" s="38">
        <v>0</v>
      </c>
    </row>
    <row r="567" spans="1:6" x14ac:dyDescent="0.25">
      <c r="A567" s="35"/>
      <c r="B567" s="36" t="s">
        <v>1372</v>
      </c>
      <c r="C567" s="36">
        <v>566</v>
      </c>
      <c r="D567" s="63">
        <v>2.4151180000000001</v>
      </c>
      <c r="E567" s="38">
        <v>0</v>
      </c>
      <c r="F567" s="38">
        <v>0</v>
      </c>
    </row>
    <row r="568" spans="1:6" x14ac:dyDescent="0.25">
      <c r="A568" s="35"/>
      <c r="B568" s="36" t="s">
        <v>1373</v>
      </c>
      <c r="C568" s="36">
        <v>567</v>
      </c>
      <c r="D568" s="63">
        <v>26.181273000000012</v>
      </c>
      <c r="E568" s="38">
        <v>0</v>
      </c>
      <c r="F568" s="38">
        <v>0</v>
      </c>
    </row>
    <row r="569" spans="1:6" x14ac:dyDescent="0.25">
      <c r="A569" s="35"/>
      <c r="B569" s="36" t="s">
        <v>1374</v>
      </c>
      <c r="C569" s="36">
        <v>568</v>
      </c>
      <c r="D569" s="63">
        <v>49.553522999999998</v>
      </c>
      <c r="E569" s="38">
        <v>0</v>
      </c>
      <c r="F569" s="38">
        <v>0</v>
      </c>
    </row>
    <row r="570" spans="1:6" x14ac:dyDescent="0.25">
      <c r="A570" s="35"/>
      <c r="B570" s="36" t="s">
        <v>1375</v>
      </c>
      <c r="C570" s="36">
        <v>569</v>
      </c>
      <c r="D570" s="63">
        <v>25.612006999999995</v>
      </c>
      <c r="E570" s="38">
        <v>0</v>
      </c>
      <c r="F570" s="38">
        <v>0</v>
      </c>
    </row>
    <row r="571" spans="1:6" x14ac:dyDescent="0.25">
      <c r="A571" s="35"/>
      <c r="B571" s="36" t="s">
        <v>1376</v>
      </c>
      <c r="C571" s="36">
        <v>570</v>
      </c>
      <c r="D571" s="63">
        <v>27.008233999999991</v>
      </c>
      <c r="E571" s="38">
        <v>0</v>
      </c>
      <c r="F571" s="38">
        <v>0</v>
      </c>
    </row>
    <row r="572" spans="1:6" x14ac:dyDescent="0.25">
      <c r="A572" s="35"/>
      <c r="B572" s="36" t="s">
        <v>1377</v>
      </c>
      <c r="C572" s="36">
        <v>571</v>
      </c>
      <c r="D572" s="63">
        <v>1.561510999999999</v>
      </c>
      <c r="E572" s="38">
        <v>0</v>
      </c>
      <c r="F572" s="38">
        <v>0</v>
      </c>
    </row>
    <row r="573" spans="1:6" x14ac:dyDescent="0.25">
      <c r="A573" s="35"/>
      <c r="B573" s="36" t="s">
        <v>1378</v>
      </c>
      <c r="C573" s="36">
        <v>572</v>
      </c>
      <c r="D573" s="63">
        <v>0.64660399999999973</v>
      </c>
      <c r="E573" s="38">
        <v>0</v>
      </c>
      <c r="F573" s="38">
        <v>0</v>
      </c>
    </row>
    <row r="574" spans="1:6" x14ac:dyDescent="0.25">
      <c r="A574" s="35"/>
      <c r="B574" s="36" t="s">
        <v>1379</v>
      </c>
      <c r="C574" s="36">
        <v>573</v>
      </c>
      <c r="D574" s="63">
        <v>13.818076000000001</v>
      </c>
      <c r="E574" s="38">
        <v>0</v>
      </c>
      <c r="F574" s="38">
        <v>0</v>
      </c>
    </row>
    <row r="575" spans="1:6" x14ac:dyDescent="0.25">
      <c r="A575" s="35"/>
      <c r="B575" s="36" t="s">
        <v>1380</v>
      </c>
      <c r="C575" s="36">
        <v>574</v>
      </c>
      <c r="D575" s="63">
        <v>11.061849000000002</v>
      </c>
      <c r="E575" s="38">
        <v>0</v>
      </c>
      <c r="F575" s="38">
        <v>0</v>
      </c>
    </row>
    <row r="576" spans="1:6" x14ac:dyDescent="0.25">
      <c r="A576" s="35"/>
      <c r="B576" s="36" t="s">
        <v>1381</v>
      </c>
      <c r="C576" s="36">
        <v>575</v>
      </c>
      <c r="D576" s="63">
        <v>25.051078999999987</v>
      </c>
      <c r="E576" s="38">
        <v>0</v>
      </c>
      <c r="F576" s="38">
        <v>0</v>
      </c>
    </row>
    <row r="577" spans="1:6" x14ac:dyDescent="0.25">
      <c r="A577" s="35"/>
      <c r="B577" s="36" t="s">
        <v>1382</v>
      </c>
      <c r="C577" s="36">
        <v>576</v>
      </c>
      <c r="D577" s="63">
        <v>16.810760999999992</v>
      </c>
      <c r="E577" s="38">
        <v>0</v>
      </c>
      <c r="F577" s="38">
        <v>0</v>
      </c>
    </row>
    <row r="578" spans="1:6" x14ac:dyDescent="0.25">
      <c r="A578" s="35"/>
      <c r="B578" s="36" t="s">
        <v>1383</v>
      </c>
      <c r="C578" s="36">
        <v>577</v>
      </c>
      <c r="D578" s="63">
        <v>24.420262000000001</v>
      </c>
      <c r="E578" s="38">
        <v>0</v>
      </c>
      <c r="F578" s="38">
        <v>0</v>
      </c>
    </row>
    <row r="579" spans="1:6" x14ac:dyDescent="0.25">
      <c r="A579" s="35"/>
      <c r="B579" s="36" t="s">
        <v>1384</v>
      </c>
      <c r="C579" s="36">
        <v>578</v>
      </c>
      <c r="D579" s="63">
        <v>6.2884000000000009E-2</v>
      </c>
      <c r="E579" s="38">
        <v>0</v>
      </c>
      <c r="F579" s="38">
        <v>0</v>
      </c>
    </row>
    <row r="580" spans="1:6" x14ac:dyDescent="0.25">
      <c r="A580" s="35"/>
      <c r="B580" s="36" t="s">
        <v>1385</v>
      </c>
      <c r="C580" s="36">
        <v>579</v>
      </c>
      <c r="D580" s="63">
        <v>7.5310000000000004E-3</v>
      </c>
      <c r="E580" s="38">
        <v>0</v>
      </c>
      <c r="F580" s="38">
        <v>0</v>
      </c>
    </row>
    <row r="581" spans="1:6" x14ac:dyDescent="0.25">
      <c r="A581" s="35"/>
      <c r="B581" s="36" t="s">
        <v>1386</v>
      </c>
      <c r="C581" s="36">
        <v>580</v>
      </c>
      <c r="D581" s="63">
        <v>185.97607999999991</v>
      </c>
      <c r="E581" s="38">
        <v>0</v>
      </c>
      <c r="F581" s="38">
        <v>0</v>
      </c>
    </row>
    <row r="582" spans="1:6" x14ac:dyDescent="0.25">
      <c r="A582" s="35"/>
      <c r="B582" s="36" t="s">
        <v>1228</v>
      </c>
      <c r="C582" s="36">
        <v>581</v>
      </c>
      <c r="D582" s="63">
        <v>2.7287790000000007</v>
      </c>
      <c r="E582" s="38">
        <v>0</v>
      </c>
      <c r="F582" s="38">
        <v>0</v>
      </c>
    </row>
    <row r="583" spans="1:6" x14ac:dyDescent="0.25">
      <c r="A583" s="35"/>
      <c r="B583" s="36" t="s">
        <v>1387</v>
      </c>
      <c r="C583" s="36">
        <v>582</v>
      </c>
      <c r="D583" s="63">
        <v>324.91810800000002</v>
      </c>
      <c r="E583" s="38">
        <v>0</v>
      </c>
      <c r="F583" s="38">
        <v>0</v>
      </c>
    </row>
    <row r="584" spans="1:6" x14ac:dyDescent="0.25">
      <c r="A584" s="35"/>
      <c r="B584" s="36" t="s">
        <v>1388</v>
      </c>
      <c r="C584" s="36">
        <v>583</v>
      </c>
      <c r="D584" s="63">
        <v>152.26445900000004</v>
      </c>
      <c r="E584" s="38">
        <v>0</v>
      </c>
      <c r="F584" s="38">
        <v>0</v>
      </c>
    </row>
    <row r="585" spans="1:6" x14ac:dyDescent="0.25">
      <c r="A585" s="35"/>
      <c r="B585" s="36" t="s">
        <v>1389</v>
      </c>
      <c r="C585" s="36">
        <v>584</v>
      </c>
      <c r="D585" s="63">
        <v>3310.3695309999998</v>
      </c>
      <c r="E585" s="38">
        <v>0</v>
      </c>
      <c r="F585" s="38">
        <v>0</v>
      </c>
    </row>
    <row r="586" spans="1:6" x14ac:dyDescent="0.25">
      <c r="A586" s="35"/>
      <c r="B586" s="36" t="s">
        <v>1390</v>
      </c>
      <c r="C586" s="36">
        <v>585</v>
      </c>
      <c r="D586" s="63">
        <v>976.57003899999972</v>
      </c>
      <c r="E586" s="38">
        <v>0</v>
      </c>
      <c r="F586" s="38">
        <v>0</v>
      </c>
    </row>
    <row r="587" spans="1:6" x14ac:dyDescent="0.25">
      <c r="A587" s="35"/>
      <c r="B587" s="36" t="s">
        <v>1229</v>
      </c>
      <c r="C587" s="36">
        <v>586</v>
      </c>
      <c r="D587" s="63">
        <v>2584.4134670000012</v>
      </c>
      <c r="E587" s="38">
        <v>0</v>
      </c>
      <c r="F587" s="38">
        <v>0</v>
      </c>
    </row>
    <row r="588" spans="1:6" x14ac:dyDescent="0.25">
      <c r="A588" s="35"/>
      <c r="B588" s="36" t="s">
        <v>1391</v>
      </c>
      <c r="C588" s="36">
        <v>587</v>
      </c>
      <c r="D588" s="63">
        <v>403.38654600000001</v>
      </c>
      <c r="E588" s="38">
        <v>0</v>
      </c>
      <c r="F588" s="38">
        <v>0</v>
      </c>
    </row>
    <row r="589" spans="1:6" x14ac:dyDescent="0.25">
      <c r="A589" s="35"/>
      <c r="B589" s="36" t="s">
        <v>1230</v>
      </c>
      <c r="C589" s="36">
        <v>588</v>
      </c>
      <c r="D589" s="63">
        <v>0.67349299999999979</v>
      </c>
      <c r="E589" s="38">
        <v>0</v>
      </c>
      <c r="F589" s="38">
        <v>0</v>
      </c>
    </row>
    <row r="590" spans="1:6" x14ac:dyDescent="0.25">
      <c r="A590" s="35"/>
      <c r="B590" s="36" t="s">
        <v>1231</v>
      </c>
      <c r="C590" s="36">
        <v>589</v>
      </c>
      <c r="D590" s="63">
        <v>19.051351999999998</v>
      </c>
      <c r="E590" s="38">
        <v>0</v>
      </c>
      <c r="F590" s="38">
        <v>0</v>
      </c>
    </row>
    <row r="591" spans="1:6" x14ac:dyDescent="0.25">
      <c r="A591" s="35"/>
      <c r="B591" s="36" t="s">
        <v>1392</v>
      </c>
      <c r="C591" s="36">
        <v>590</v>
      </c>
      <c r="D591" s="63">
        <v>112.79921299999997</v>
      </c>
      <c r="E591" s="38">
        <v>0</v>
      </c>
      <c r="F591" s="38">
        <v>0</v>
      </c>
    </row>
    <row r="592" spans="1:6" x14ac:dyDescent="0.25">
      <c r="A592" s="35"/>
      <c r="B592" s="36" t="s">
        <v>1239</v>
      </c>
      <c r="C592" s="36">
        <v>591</v>
      </c>
      <c r="D592" s="63">
        <v>58.104754</v>
      </c>
      <c r="E592" s="38">
        <v>0</v>
      </c>
      <c r="F592" s="38">
        <v>0</v>
      </c>
    </row>
    <row r="593" spans="1:6" x14ac:dyDescent="0.25">
      <c r="A593" s="35"/>
      <c r="B593" s="36" t="s">
        <v>1393</v>
      </c>
      <c r="C593" s="36">
        <v>592</v>
      </c>
      <c r="D593" s="63">
        <v>653.73031799999978</v>
      </c>
      <c r="E593" s="38">
        <v>0</v>
      </c>
      <c r="F593" s="38">
        <v>0</v>
      </c>
    </row>
    <row r="594" spans="1:6" x14ac:dyDescent="0.25">
      <c r="A594" s="35"/>
      <c r="B594" s="36" t="s">
        <v>1394</v>
      </c>
      <c r="C594" s="36">
        <v>593</v>
      </c>
      <c r="D594" s="63">
        <v>36.991649999999993</v>
      </c>
      <c r="E594" s="38">
        <v>0</v>
      </c>
      <c r="F594" s="38">
        <v>0</v>
      </c>
    </row>
    <row r="595" spans="1:6" x14ac:dyDescent="0.25">
      <c r="A595" s="35"/>
      <c r="B595" s="36" t="s">
        <v>1395</v>
      </c>
      <c r="C595" s="36">
        <v>594</v>
      </c>
      <c r="D595" s="63">
        <v>7.2619920000000011</v>
      </c>
      <c r="E595" s="38">
        <v>0</v>
      </c>
      <c r="F595" s="38">
        <v>0</v>
      </c>
    </row>
    <row r="596" spans="1:6" x14ac:dyDescent="0.25">
      <c r="A596" s="35"/>
      <c r="B596" s="36" t="s">
        <v>1396</v>
      </c>
      <c r="C596" s="36">
        <v>595</v>
      </c>
      <c r="D596" s="63">
        <v>230.29798299999996</v>
      </c>
      <c r="E596" s="38">
        <v>0</v>
      </c>
      <c r="F596" s="38">
        <v>0</v>
      </c>
    </row>
    <row r="597" spans="1:6" x14ac:dyDescent="0.25">
      <c r="A597" s="35"/>
      <c r="B597" s="36" t="s">
        <v>1232</v>
      </c>
      <c r="C597" s="36">
        <v>596</v>
      </c>
      <c r="D597" s="63">
        <v>48.914783000000007</v>
      </c>
      <c r="E597" s="38">
        <v>0</v>
      </c>
      <c r="F597" s="38">
        <v>0</v>
      </c>
    </row>
    <row r="598" spans="1:6" x14ac:dyDescent="0.25">
      <c r="A598" s="35"/>
      <c r="B598" s="36" t="s">
        <v>1233</v>
      </c>
      <c r="C598" s="36">
        <v>597</v>
      </c>
      <c r="D598" s="63">
        <v>448.69969599999996</v>
      </c>
      <c r="E598" s="38">
        <v>0</v>
      </c>
      <c r="F598" s="38">
        <v>0</v>
      </c>
    </row>
    <row r="599" spans="1:6" x14ac:dyDescent="0.25">
      <c r="A599" s="35"/>
      <c r="B599" s="36" t="s">
        <v>1397</v>
      </c>
      <c r="C599" s="36">
        <v>598</v>
      </c>
      <c r="D599" s="63">
        <v>1617.7307389999999</v>
      </c>
      <c r="E599" s="38">
        <v>0</v>
      </c>
      <c r="F599" s="38">
        <v>0</v>
      </c>
    </row>
    <row r="600" spans="1:6" x14ac:dyDescent="0.25">
      <c r="A600" s="35"/>
      <c r="B600" s="36" t="s">
        <v>1398</v>
      </c>
      <c r="C600" s="36">
        <v>599</v>
      </c>
      <c r="D600" s="63">
        <v>31.722062000000001</v>
      </c>
      <c r="E600" s="38">
        <v>0</v>
      </c>
      <c r="F600" s="38">
        <v>0</v>
      </c>
    </row>
    <row r="601" spans="1:6" x14ac:dyDescent="0.25">
      <c r="A601" s="35"/>
      <c r="B601" s="36" t="s">
        <v>1399</v>
      </c>
      <c r="C601" s="36">
        <v>600</v>
      </c>
      <c r="D601" s="63">
        <v>34.196896999999993</v>
      </c>
      <c r="E601" s="38">
        <v>0</v>
      </c>
      <c r="F601" s="38">
        <v>0</v>
      </c>
    </row>
    <row r="602" spans="1:6" x14ac:dyDescent="0.25">
      <c r="A602" s="35"/>
      <c r="B602" s="36" t="s">
        <v>1400</v>
      </c>
      <c r="C602" s="36">
        <v>601</v>
      </c>
      <c r="D602" s="63">
        <v>17.245694999999998</v>
      </c>
      <c r="E602" s="38">
        <v>0</v>
      </c>
      <c r="F602" s="38">
        <v>0</v>
      </c>
    </row>
    <row r="603" spans="1:6" x14ac:dyDescent="0.25">
      <c r="A603" s="35"/>
      <c r="B603" s="36" t="s">
        <v>1401</v>
      </c>
      <c r="C603" s="36">
        <v>602</v>
      </c>
      <c r="D603" s="63">
        <v>10.743936000000001</v>
      </c>
      <c r="E603" s="38">
        <v>0</v>
      </c>
      <c r="F603" s="38">
        <v>0</v>
      </c>
    </row>
    <row r="604" spans="1:6" x14ac:dyDescent="0.25">
      <c r="A604" s="35"/>
      <c r="B604" s="36" t="s">
        <v>1402</v>
      </c>
      <c r="C604" s="36">
        <v>603</v>
      </c>
      <c r="D604" s="63">
        <v>132.78575700000002</v>
      </c>
      <c r="E604" s="38">
        <v>0</v>
      </c>
      <c r="F604" s="38">
        <v>0</v>
      </c>
    </row>
    <row r="605" spans="1:6" x14ac:dyDescent="0.25">
      <c r="A605" s="35"/>
      <c r="B605" s="36" t="s">
        <v>1403</v>
      </c>
      <c r="C605" s="36">
        <v>604</v>
      </c>
      <c r="D605" s="63">
        <v>1.3045599999999997</v>
      </c>
      <c r="E605" s="38">
        <v>0</v>
      </c>
      <c r="F605" s="38">
        <v>0</v>
      </c>
    </row>
    <row r="606" spans="1:6" x14ac:dyDescent="0.25">
      <c r="A606" s="35"/>
      <c r="B606" s="36" t="s">
        <v>1404</v>
      </c>
      <c r="C606" s="36">
        <v>605</v>
      </c>
      <c r="D606" s="63">
        <v>5866.6554230000002</v>
      </c>
      <c r="E606" s="38">
        <v>0</v>
      </c>
      <c r="F606" s="38">
        <v>0</v>
      </c>
    </row>
    <row r="607" spans="1:6" x14ac:dyDescent="0.25">
      <c r="A607" s="35"/>
      <c r="B607" s="36" t="s">
        <v>1234</v>
      </c>
      <c r="C607" s="36">
        <v>606</v>
      </c>
      <c r="D607" s="63">
        <v>1915.3500060000001</v>
      </c>
      <c r="E607" s="38">
        <v>0</v>
      </c>
      <c r="F607" s="38">
        <v>0</v>
      </c>
    </row>
    <row r="608" spans="1:6" x14ac:dyDescent="0.25">
      <c r="A608" s="35"/>
      <c r="B608" s="36" t="s">
        <v>1235</v>
      </c>
      <c r="C608" s="36">
        <v>607</v>
      </c>
      <c r="D608" s="63">
        <v>446.98674000000005</v>
      </c>
      <c r="E608" s="38">
        <v>0</v>
      </c>
      <c r="F608" s="38">
        <v>0</v>
      </c>
    </row>
    <row r="609" spans="1:6" x14ac:dyDescent="0.25">
      <c r="A609" s="35"/>
      <c r="B609" s="36" t="s">
        <v>1236</v>
      </c>
      <c r="C609" s="36">
        <v>608</v>
      </c>
      <c r="D609" s="63">
        <v>1480.764629</v>
      </c>
      <c r="E609" s="38">
        <v>0</v>
      </c>
      <c r="F609" s="38">
        <v>0</v>
      </c>
    </row>
    <row r="610" spans="1:6" x14ac:dyDescent="0.25">
      <c r="A610" s="35"/>
      <c r="B610" s="36" t="s">
        <v>1237</v>
      </c>
      <c r="C610" s="36">
        <v>609</v>
      </c>
      <c r="D610" s="63">
        <v>407.75406900000002</v>
      </c>
      <c r="E610" s="38">
        <v>0</v>
      </c>
      <c r="F610" s="38">
        <v>0</v>
      </c>
    </row>
    <row r="611" spans="1:6" x14ac:dyDescent="0.25">
      <c r="A611" s="35"/>
      <c r="B611" s="36" t="s">
        <v>1405</v>
      </c>
      <c r="C611" s="36">
        <v>610</v>
      </c>
      <c r="D611" s="63">
        <v>69.705182000000022</v>
      </c>
      <c r="E611" s="38">
        <v>0</v>
      </c>
      <c r="F611" s="38">
        <v>0</v>
      </c>
    </row>
    <row r="612" spans="1:6" x14ac:dyDescent="0.25">
      <c r="A612" s="35"/>
      <c r="B612" s="36" t="s">
        <v>1406</v>
      </c>
      <c r="C612" s="36">
        <v>611</v>
      </c>
      <c r="D612" s="63">
        <v>817.32934500000033</v>
      </c>
      <c r="E612" s="38">
        <v>0</v>
      </c>
      <c r="F612" s="38">
        <v>0</v>
      </c>
    </row>
    <row r="613" spans="1:6" x14ac:dyDescent="0.25">
      <c r="A613" s="35"/>
      <c r="B613" s="36" t="s">
        <v>1238</v>
      </c>
      <c r="C613" s="36">
        <v>612</v>
      </c>
      <c r="D613" s="63">
        <v>301.47814899999986</v>
      </c>
      <c r="E613" s="38">
        <v>0</v>
      </c>
      <c r="F613" s="38">
        <v>0</v>
      </c>
    </row>
    <row r="614" spans="1:6" x14ac:dyDescent="0.25">
      <c r="A614" s="35" t="s">
        <v>1415</v>
      </c>
      <c r="B614" s="36" t="s">
        <v>1352</v>
      </c>
      <c r="C614" s="36">
        <v>613</v>
      </c>
      <c r="D614" s="63">
        <v>1391.4141169999998</v>
      </c>
      <c r="E614" s="38">
        <v>0</v>
      </c>
      <c r="F614" s="38">
        <v>0</v>
      </c>
    </row>
    <row r="615" spans="1:6" x14ac:dyDescent="0.25">
      <c r="A615" s="35"/>
      <c r="B615" s="36" t="s">
        <v>1353</v>
      </c>
      <c r="C615" s="36">
        <v>614</v>
      </c>
      <c r="D615" s="63">
        <v>786.73349400000018</v>
      </c>
      <c r="E615" s="38">
        <v>0</v>
      </c>
      <c r="F615" s="38">
        <v>0</v>
      </c>
    </row>
    <row r="616" spans="1:6" x14ac:dyDescent="0.25">
      <c r="A616" s="35"/>
      <c r="B616" s="36" t="s">
        <v>1354</v>
      </c>
      <c r="C616" s="36">
        <v>615</v>
      </c>
      <c r="D616" s="63">
        <v>339.66915599999987</v>
      </c>
      <c r="E616" s="38">
        <v>0</v>
      </c>
      <c r="F616" s="38">
        <v>0</v>
      </c>
    </row>
    <row r="617" spans="1:6" x14ac:dyDescent="0.25">
      <c r="A617" s="35"/>
      <c r="B617" s="36" t="s">
        <v>1355</v>
      </c>
      <c r="C617" s="36">
        <v>616</v>
      </c>
      <c r="D617" s="63">
        <v>18.840328999999997</v>
      </c>
      <c r="E617" s="38">
        <v>0</v>
      </c>
      <c r="F617" s="38">
        <v>0</v>
      </c>
    </row>
    <row r="618" spans="1:6" x14ac:dyDescent="0.25">
      <c r="A618" s="35"/>
      <c r="B618" s="36" t="s">
        <v>1356</v>
      </c>
      <c r="C618" s="36">
        <v>617</v>
      </c>
      <c r="D618" s="63">
        <v>183.81408099999993</v>
      </c>
      <c r="E618" s="38">
        <v>0</v>
      </c>
      <c r="F618" s="38">
        <v>0</v>
      </c>
    </row>
    <row r="619" spans="1:6" x14ac:dyDescent="0.25">
      <c r="A619" s="35"/>
      <c r="B619" s="36" t="s">
        <v>1357</v>
      </c>
      <c r="C619" s="36">
        <v>618</v>
      </c>
      <c r="D619" s="63">
        <v>15.522121</v>
      </c>
      <c r="E619" s="38">
        <v>0</v>
      </c>
      <c r="F619" s="38">
        <v>0</v>
      </c>
    </row>
    <row r="620" spans="1:6" x14ac:dyDescent="0.25">
      <c r="A620" s="35"/>
      <c r="B620" s="36" t="s">
        <v>1358</v>
      </c>
      <c r="C620" s="36">
        <v>619</v>
      </c>
      <c r="D620" s="63">
        <v>0.38285400000000003</v>
      </c>
      <c r="E620" s="38">
        <v>0</v>
      </c>
      <c r="F620" s="38">
        <v>0</v>
      </c>
    </row>
    <row r="621" spans="1:6" x14ac:dyDescent="0.25">
      <c r="A621" s="35"/>
      <c r="B621" s="36" t="s">
        <v>1359</v>
      </c>
      <c r="C621" s="36">
        <v>620</v>
      </c>
      <c r="D621" s="63">
        <v>542.07151799999986</v>
      </c>
      <c r="E621" s="38">
        <v>0</v>
      </c>
      <c r="F621" s="38">
        <v>0</v>
      </c>
    </row>
    <row r="622" spans="1:6" x14ac:dyDescent="0.25">
      <c r="A622" s="35"/>
      <c r="B622" s="36" t="s">
        <v>1360</v>
      </c>
      <c r="C622" s="36">
        <v>621</v>
      </c>
      <c r="D622" s="63">
        <v>1.3265349999999996</v>
      </c>
      <c r="E622" s="38">
        <v>0</v>
      </c>
      <c r="F622" s="38">
        <v>0</v>
      </c>
    </row>
    <row r="623" spans="1:6" x14ac:dyDescent="0.25">
      <c r="A623" s="35"/>
      <c r="B623" s="36" t="s">
        <v>1227</v>
      </c>
      <c r="C623" s="36">
        <v>622</v>
      </c>
      <c r="D623" s="63">
        <v>4067.4318520000002</v>
      </c>
      <c r="E623" s="38">
        <v>0</v>
      </c>
      <c r="F623" s="38">
        <v>0</v>
      </c>
    </row>
    <row r="624" spans="1:6" x14ac:dyDescent="0.25">
      <c r="A624" s="35"/>
      <c r="B624" s="36" t="s">
        <v>1361</v>
      </c>
      <c r="C624" s="36">
        <v>623</v>
      </c>
      <c r="D624" s="63">
        <v>858.35972500000037</v>
      </c>
      <c r="E624" s="38">
        <v>0</v>
      </c>
      <c r="F624" s="38">
        <v>0</v>
      </c>
    </row>
    <row r="625" spans="1:6" x14ac:dyDescent="0.25">
      <c r="A625" s="35"/>
      <c r="B625" s="36" t="s">
        <v>1362</v>
      </c>
      <c r="C625" s="36">
        <v>624</v>
      </c>
      <c r="D625" s="63">
        <v>0.46969699999999992</v>
      </c>
      <c r="E625" s="38">
        <v>0</v>
      </c>
      <c r="F625" s="38">
        <v>0</v>
      </c>
    </row>
    <row r="626" spans="1:6" x14ac:dyDescent="0.25">
      <c r="A626" s="35"/>
      <c r="B626" s="36" t="s">
        <v>1363</v>
      </c>
      <c r="C626" s="36">
        <v>625</v>
      </c>
      <c r="D626" s="63">
        <v>767.87237499999969</v>
      </c>
      <c r="E626" s="38">
        <v>0</v>
      </c>
      <c r="F626" s="38">
        <v>0</v>
      </c>
    </row>
    <row r="627" spans="1:6" x14ac:dyDescent="0.25">
      <c r="A627" s="35"/>
      <c r="B627" s="36" t="s">
        <v>1364</v>
      </c>
      <c r="C627" s="36">
        <v>626</v>
      </c>
      <c r="D627" s="63">
        <v>2554.0931120000009</v>
      </c>
      <c r="E627" s="38">
        <v>0</v>
      </c>
      <c r="F627" s="38">
        <v>0</v>
      </c>
    </row>
    <row r="628" spans="1:6" x14ac:dyDescent="0.25">
      <c r="A628" s="35"/>
      <c r="B628" s="36" t="s">
        <v>1365</v>
      </c>
      <c r="C628" s="36">
        <v>627</v>
      </c>
      <c r="D628" s="63">
        <v>3420.302768</v>
      </c>
      <c r="E628" s="38">
        <v>0</v>
      </c>
      <c r="F628" s="38">
        <v>0</v>
      </c>
    </row>
    <row r="629" spans="1:6" x14ac:dyDescent="0.25">
      <c r="A629" s="35"/>
      <c r="B629" s="36" t="s">
        <v>1366</v>
      </c>
      <c r="C629" s="36">
        <v>628</v>
      </c>
      <c r="D629" s="63">
        <v>7.9205329999999989</v>
      </c>
      <c r="E629" s="38">
        <v>0</v>
      </c>
      <c r="F629" s="38">
        <v>0</v>
      </c>
    </row>
    <row r="630" spans="1:6" x14ac:dyDescent="0.25">
      <c r="A630" s="35"/>
      <c r="B630" s="36" t="s">
        <v>1367</v>
      </c>
      <c r="C630" s="36">
        <v>629</v>
      </c>
      <c r="D630" s="63">
        <v>83.086167000000032</v>
      </c>
      <c r="E630" s="38">
        <v>0</v>
      </c>
      <c r="F630" s="38">
        <v>0</v>
      </c>
    </row>
    <row r="631" spans="1:6" x14ac:dyDescent="0.25">
      <c r="A631" s="35"/>
      <c r="B631" s="36" t="s">
        <v>1368</v>
      </c>
      <c r="C631" s="36">
        <v>630</v>
      </c>
      <c r="D631" s="63">
        <v>9.6687589999999979</v>
      </c>
      <c r="E631" s="38">
        <v>0</v>
      </c>
      <c r="F631" s="38">
        <v>0</v>
      </c>
    </row>
    <row r="632" spans="1:6" x14ac:dyDescent="0.25">
      <c r="A632" s="35"/>
      <c r="B632" s="36" t="s">
        <v>1369</v>
      </c>
      <c r="C632" s="36">
        <v>631</v>
      </c>
      <c r="D632" s="63">
        <v>346.62477699999994</v>
      </c>
      <c r="E632" s="38">
        <v>0</v>
      </c>
      <c r="F632" s="38">
        <v>0</v>
      </c>
    </row>
    <row r="633" spans="1:6" x14ac:dyDescent="0.25">
      <c r="A633" s="35"/>
      <c r="B633" s="36" t="s">
        <v>1370</v>
      </c>
      <c r="C633" s="36">
        <v>632</v>
      </c>
      <c r="D633" s="63">
        <v>55.881017</v>
      </c>
      <c r="E633" s="38">
        <v>0</v>
      </c>
      <c r="F633" s="38">
        <v>0</v>
      </c>
    </row>
    <row r="634" spans="1:6" x14ac:dyDescent="0.25">
      <c r="A634" s="35"/>
      <c r="B634" s="36" t="s">
        <v>1371</v>
      </c>
      <c r="C634" s="36">
        <v>633</v>
      </c>
      <c r="D634" s="63">
        <v>6.9783410000000012</v>
      </c>
      <c r="E634" s="38">
        <v>0</v>
      </c>
      <c r="F634" s="38">
        <v>0</v>
      </c>
    </row>
    <row r="635" spans="1:6" x14ac:dyDescent="0.25">
      <c r="A635" s="35"/>
      <c r="B635" s="36" t="s">
        <v>1372</v>
      </c>
      <c r="C635" s="36">
        <v>634</v>
      </c>
      <c r="D635" s="63">
        <v>52.829348000000017</v>
      </c>
      <c r="E635" s="38">
        <v>0</v>
      </c>
      <c r="F635" s="38">
        <v>0</v>
      </c>
    </row>
    <row r="636" spans="1:6" x14ac:dyDescent="0.25">
      <c r="A636" s="35"/>
      <c r="B636" s="36" t="s">
        <v>1373</v>
      </c>
      <c r="C636" s="36">
        <v>635</v>
      </c>
      <c r="D636" s="63">
        <v>108.90490300000006</v>
      </c>
      <c r="E636" s="38">
        <v>0</v>
      </c>
      <c r="F636" s="38">
        <v>0</v>
      </c>
    </row>
    <row r="637" spans="1:6" x14ac:dyDescent="0.25">
      <c r="A637" s="35"/>
      <c r="B637" s="36" t="s">
        <v>1374</v>
      </c>
      <c r="C637" s="36">
        <v>636</v>
      </c>
      <c r="D637" s="63">
        <v>222.90561099999999</v>
      </c>
      <c r="E637" s="38">
        <v>0</v>
      </c>
      <c r="F637" s="38">
        <v>0</v>
      </c>
    </row>
    <row r="638" spans="1:6" x14ac:dyDescent="0.25">
      <c r="A638" s="35"/>
      <c r="B638" s="36" t="s">
        <v>1375</v>
      </c>
      <c r="C638" s="36">
        <v>637</v>
      </c>
      <c r="D638" s="63">
        <v>108.47776299999998</v>
      </c>
      <c r="E638" s="38">
        <v>0</v>
      </c>
      <c r="F638" s="38">
        <v>0</v>
      </c>
    </row>
    <row r="639" spans="1:6" x14ac:dyDescent="0.25">
      <c r="A639" s="35"/>
      <c r="B639" s="36" t="s">
        <v>1376</v>
      </c>
      <c r="C639" s="36">
        <v>638</v>
      </c>
      <c r="D639" s="63">
        <v>64.123220000000003</v>
      </c>
      <c r="E639" s="38">
        <v>0</v>
      </c>
      <c r="F639" s="38">
        <v>0</v>
      </c>
    </row>
    <row r="640" spans="1:6" x14ac:dyDescent="0.25">
      <c r="A640" s="35"/>
      <c r="B640" s="36" t="s">
        <v>1377</v>
      </c>
      <c r="C640" s="36">
        <v>639</v>
      </c>
      <c r="D640" s="63">
        <v>79.774760000000001</v>
      </c>
      <c r="E640" s="38">
        <v>0</v>
      </c>
      <c r="F640" s="38">
        <v>0</v>
      </c>
    </row>
    <row r="641" spans="1:6" x14ac:dyDescent="0.25">
      <c r="A641" s="35"/>
      <c r="B641" s="36" t="s">
        <v>1378</v>
      </c>
      <c r="C641" s="36">
        <v>640</v>
      </c>
      <c r="D641" s="63">
        <v>6.4276389999999992</v>
      </c>
      <c r="E641" s="38">
        <v>0</v>
      </c>
      <c r="F641" s="38">
        <v>0</v>
      </c>
    </row>
    <row r="642" spans="1:6" x14ac:dyDescent="0.25">
      <c r="A642" s="35"/>
      <c r="B642" s="36" t="s">
        <v>1379</v>
      </c>
      <c r="C642" s="36">
        <v>641</v>
      </c>
      <c r="D642" s="63">
        <v>188.32538900000003</v>
      </c>
      <c r="E642" s="38">
        <v>0</v>
      </c>
      <c r="F642" s="38">
        <v>0</v>
      </c>
    </row>
    <row r="643" spans="1:6" x14ac:dyDescent="0.25">
      <c r="A643" s="35"/>
      <c r="B643" s="36" t="s">
        <v>1380</v>
      </c>
      <c r="C643" s="36">
        <v>642</v>
      </c>
      <c r="D643" s="63">
        <v>290.91434299999992</v>
      </c>
      <c r="E643" s="38">
        <v>0</v>
      </c>
      <c r="F643" s="38">
        <v>0</v>
      </c>
    </row>
    <row r="644" spans="1:6" x14ac:dyDescent="0.25">
      <c r="A644" s="35"/>
      <c r="B644" s="36" t="s">
        <v>1381</v>
      </c>
      <c r="C644" s="36">
        <v>643</v>
      </c>
      <c r="D644" s="63">
        <v>352.85825799999998</v>
      </c>
      <c r="E644" s="38">
        <v>0</v>
      </c>
      <c r="F644" s="38">
        <v>0</v>
      </c>
    </row>
    <row r="645" spans="1:6" x14ac:dyDescent="0.25">
      <c r="A645" s="35"/>
      <c r="B645" s="36" t="s">
        <v>1382</v>
      </c>
      <c r="C645" s="36">
        <v>644</v>
      </c>
      <c r="D645" s="63">
        <v>296.64884799999982</v>
      </c>
      <c r="E645" s="38">
        <v>0</v>
      </c>
      <c r="F645" s="38">
        <v>0</v>
      </c>
    </row>
    <row r="646" spans="1:6" x14ac:dyDescent="0.25">
      <c r="A646" s="35"/>
      <c r="B646" s="36" t="s">
        <v>1383</v>
      </c>
      <c r="C646" s="36">
        <v>645</v>
      </c>
      <c r="D646" s="63">
        <v>371.89146199999976</v>
      </c>
      <c r="E646" s="38">
        <v>0</v>
      </c>
      <c r="F646" s="38">
        <v>0</v>
      </c>
    </row>
    <row r="647" spans="1:6" x14ac:dyDescent="0.25">
      <c r="A647" s="35"/>
      <c r="B647" s="36" t="s">
        <v>1384</v>
      </c>
      <c r="C647" s="36">
        <v>646</v>
      </c>
      <c r="D647" s="63">
        <v>20.10666100000001</v>
      </c>
      <c r="E647" s="38">
        <v>0</v>
      </c>
      <c r="F647" s="38">
        <v>0</v>
      </c>
    </row>
    <row r="648" spans="1:6" x14ac:dyDescent="0.25">
      <c r="A648" s="35"/>
      <c r="B648" s="36" t="s">
        <v>1385</v>
      </c>
      <c r="C648" s="36">
        <v>647</v>
      </c>
      <c r="D648" s="63">
        <v>204.92186400000003</v>
      </c>
      <c r="E648" s="38">
        <v>0</v>
      </c>
      <c r="F648" s="38">
        <v>0</v>
      </c>
    </row>
    <row r="649" spans="1:6" x14ac:dyDescent="0.25">
      <c r="A649" s="35"/>
      <c r="B649" s="36" t="s">
        <v>1386</v>
      </c>
      <c r="C649" s="36">
        <v>648</v>
      </c>
      <c r="D649" s="63">
        <v>409.30769799999996</v>
      </c>
      <c r="E649" s="38">
        <v>0</v>
      </c>
      <c r="F649" s="38">
        <v>0</v>
      </c>
    </row>
    <row r="650" spans="1:6" x14ac:dyDescent="0.25">
      <c r="A650" s="35"/>
      <c r="B650" s="36" t="s">
        <v>1228</v>
      </c>
      <c r="C650" s="36">
        <v>649</v>
      </c>
      <c r="D650" s="63">
        <v>60.469241999999987</v>
      </c>
      <c r="E650" s="38">
        <v>0</v>
      </c>
      <c r="F650" s="38">
        <v>0</v>
      </c>
    </row>
    <row r="651" spans="1:6" x14ac:dyDescent="0.25">
      <c r="A651" s="35"/>
      <c r="B651" s="36" t="s">
        <v>1387</v>
      </c>
      <c r="C651" s="36">
        <v>650</v>
      </c>
      <c r="D651" s="63">
        <v>1333.1771840000001</v>
      </c>
      <c r="E651" s="38">
        <v>0</v>
      </c>
      <c r="F651" s="38">
        <v>0</v>
      </c>
    </row>
    <row r="652" spans="1:6" x14ac:dyDescent="0.25">
      <c r="A652" s="35"/>
      <c r="B652" s="36" t="s">
        <v>1388</v>
      </c>
      <c r="C652" s="36">
        <v>651</v>
      </c>
      <c r="D652" s="63">
        <v>582.2947769999995</v>
      </c>
      <c r="E652" s="38">
        <v>0</v>
      </c>
      <c r="F652" s="38">
        <v>0</v>
      </c>
    </row>
    <row r="653" spans="1:6" x14ac:dyDescent="0.25">
      <c r="A653" s="35"/>
      <c r="B653" s="36" t="s">
        <v>1389</v>
      </c>
      <c r="C653" s="36">
        <v>652</v>
      </c>
      <c r="D653" s="63">
        <v>9636.7723540000043</v>
      </c>
      <c r="E653" s="38">
        <v>0</v>
      </c>
      <c r="F653" s="38">
        <v>0</v>
      </c>
    </row>
    <row r="654" spans="1:6" x14ac:dyDescent="0.25">
      <c r="A654" s="35"/>
      <c r="B654" s="36" t="s">
        <v>1390</v>
      </c>
      <c r="C654" s="36">
        <v>653</v>
      </c>
      <c r="D654" s="63">
        <v>3062.7443960000005</v>
      </c>
      <c r="E654" s="38">
        <v>0</v>
      </c>
      <c r="F654" s="38">
        <v>0</v>
      </c>
    </row>
    <row r="655" spans="1:6" x14ac:dyDescent="0.25">
      <c r="A655" s="35"/>
      <c r="B655" s="36" t="s">
        <v>1229</v>
      </c>
      <c r="C655" s="36">
        <v>654</v>
      </c>
      <c r="D655" s="63">
        <v>7778.1094250000015</v>
      </c>
      <c r="E655" s="38">
        <v>0</v>
      </c>
      <c r="F655" s="38">
        <v>0</v>
      </c>
    </row>
    <row r="656" spans="1:6" x14ac:dyDescent="0.25">
      <c r="A656" s="35"/>
      <c r="B656" s="36" t="s">
        <v>1391</v>
      </c>
      <c r="C656" s="36">
        <v>655</v>
      </c>
      <c r="D656" s="63">
        <v>1761.8260539999994</v>
      </c>
      <c r="E656" s="38">
        <v>0</v>
      </c>
      <c r="F656" s="38">
        <v>0</v>
      </c>
    </row>
    <row r="657" spans="1:6" x14ac:dyDescent="0.25">
      <c r="A657" s="35"/>
      <c r="B657" s="36" t="s">
        <v>1230</v>
      </c>
      <c r="C657" s="36">
        <v>656</v>
      </c>
      <c r="D657" s="63">
        <v>0.66046899999999997</v>
      </c>
      <c r="E657" s="38">
        <v>0</v>
      </c>
      <c r="F657" s="38">
        <v>0</v>
      </c>
    </row>
    <row r="658" spans="1:6" x14ac:dyDescent="0.25">
      <c r="A658" s="35"/>
      <c r="B658" s="36" t="s">
        <v>1231</v>
      </c>
      <c r="C658" s="36">
        <v>657</v>
      </c>
      <c r="D658" s="63">
        <v>74.616193999999993</v>
      </c>
      <c r="E658" s="38">
        <v>0</v>
      </c>
      <c r="F658" s="38">
        <v>0</v>
      </c>
    </row>
    <row r="659" spans="1:6" x14ac:dyDescent="0.25">
      <c r="A659" s="35"/>
      <c r="B659" s="36" t="s">
        <v>1392</v>
      </c>
      <c r="C659" s="36">
        <v>658</v>
      </c>
      <c r="D659" s="63">
        <v>350.55377899999996</v>
      </c>
      <c r="E659" s="38">
        <v>0</v>
      </c>
      <c r="F659" s="38">
        <v>0</v>
      </c>
    </row>
    <row r="660" spans="1:6" x14ac:dyDescent="0.25">
      <c r="A660" s="35"/>
      <c r="B660" s="36" t="s">
        <v>1239</v>
      </c>
      <c r="C660" s="36">
        <v>659</v>
      </c>
      <c r="D660" s="63">
        <v>240.66348099999999</v>
      </c>
      <c r="E660" s="38">
        <v>0</v>
      </c>
      <c r="F660" s="38">
        <v>0</v>
      </c>
    </row>
    <row r="661" spans="1:6" x14ac:dyDescent="0.25">
      <c r="A661" s="35"/>
      <c r="B661" s="36" t="s">
        <v>1393</v>
      </c>
      <c r="C661" s="36">
        <v>660</v>
      </c>
      <c r="D661" s="63">
        <v>3193.9859929999998</v>
      </c>
      <c r="E661" s="38">
        <v>0</v>
      </c>
      <c r="F661" s="38">
        <v>0</v>
      </c>
    </row>
    <row r="662" spans="1:6" x14ac:dyDescent="0.25">
      <c r="A662" s="35"/>
      <c r="B662" s="36" t="s">
        <v>1394</v>
      </c>
      <c r="C662" s="36">
        <v>661</v>
      </c>
      <c r="D662" s="63">
        <v>205.68374699999998</v>
      </c>
      <c r="E662" s="38">
        <v>0</v>
      </c>
      <c r="F662" s="38">
        <v>0</v>
      </c>
    </row>
    <row r="663" spans="1:6" x14ac:dyDescent="0.25">
      <c r="A663" s="35"/>
      <c r="B663" s="36" t="s">
        <v>1395</v>
      </c>
      <c r="C663" s="36">
        <v>662</v>
      </c>
      <c r="D663" s="63">
        <v>27.081109999999999</v>
      </c>
      <c r="E663" s="38">
        <v>0</v>
      </c>
      <c r="F663" s="38">
        <v>0</v>
      </c>
    </row>
    <row r="664" spans="1:6" x14ac:dyDescent="0.25">
      <c r="A664" s="35"/>
      <c r="B664" s="36" t="s">
        <v>1396</v>
      </c>
      <c r="C664" s="36">
        <v>663</v>
      </c>
      <c r="D664" s="63">
        <v>958.81630499999994</v>
      </c>
      <c r="E664" s="38">
        <v>0</v>
      </c>
      <c r="F664" s="38">
        <v>0</v>
      </c>
    </row>
    <row r="665" spans="1:6" x14ac:dyDescent="0.25">
      <c r="A665" s="35"/>
      <c r="B665" s="36" t="s">
        <v>1232</v>
      </c>
      <c r="C665" s="36">
        <v>664</v>
      </c>
      <c r="D665" s="63">
        <v>563.17491499999971</v>
      </c>
      <c r="E665" s="38">
        <v>0</v>
      </c>
      <c r="F665" s="38">
        <v>0</v>
      </c>
    </row>
    <row r="666" spans="1:6" x14ac:dyDescent="0.25">
      <c r="A666" s="35"/>
      <c r="B666" s="36" t="s">
        <v>1233</v>
      </c>
      <c r="C666" s="36">
        <v>665</v>
      </c>
      <c r="D666" s="63">
        <v>2577.437664</v>
      </c>
      <c r="E666" s="38">
        <v>0</v>
      </c>
      <c r="F666" s="38">
        <v>0</v>
      </c>
    </row>
    <row r="667" spans="1:6" x14ac:dyDescent="0.25">
      <c r="A667" s="35"/>
      <c r="B667" s="36" t="s">
        <v>1397</v>
      </c>
      <c r="C667" s="36">
        <v>666</v>
      </c>
      <c r="D667" s="63">
        <v>6192.332899</v>
      </c>
      <c r="E667" s="38">
        <v>0</v>
      </c>
      <c r="F667" s="38">
        <v>0</v>
      </c>
    </row>
    <row r="668" spans="1:6" x14ac:dyDescent="0.25">
      <c r="A668" s="35"/>
      <c r="B668" s="36" t="s">
        <v>1398</v>
      </c>
      <c r="C668" s="36">
        <v>667</v>
      </c>
      <c r="D668" s="63">
        <v>184.88450400000002</v>
      </c>
      <c r="E668" s="38">
        <v>0</v>
      </c>
      <c r="F668" s="38">
        <v>0</v>
      </c>
    </row>
    <row r="669" spans="1:6" x14ac:dyDescent="0.25">
      <c r="A669" s="35"/>
      <c r="B669" s="36" t="s">
        <v>1399</v>
      </c>
      <c r="C669" s="36">
        <v>668</v>
      </c>
      <c r="D669" s="63">
        <v>188.51486799999998</v>
      </c>
      <c r="E669" s="38">
        <v>0</v>
      </c>
      <c r="F669" s="38">
        <v>0</v>
      </c>
    </row>
    <row r="670" spans="1:6" x14ac:dyDescent="0.25">
      <c r="A670" s="35"/>
      <c r="B670" s="36" t="s">
        <v>1400</v>
      </c>
      <c r="C670" s="36">
        <v>669</v>
      </c>
      <c r="D670" s="63">
        <v>46.05129500000001</v>
      </c>
      <c r="E670" s="38">
        <v>0</v>
      </c>
      <c r="F670" s="38">
        <v>0</v>
      </c>
    </row>
    <row r="671" spans="1:6" x14ac:dyDescent="0.25">
      <c r="A671" s="35"/>
      <c r="B671" s="36" t="s">
        <v>1401</v>
      </c>
      <c r="C671" s="36">
        <v>670</v>
      </c>
      <c r="D671" s="63">
        <v>74.577658000000028</v>
      </c>
      <c r="E671" s="38">
        <v>0</v>
      </c>
      <c r="F671" s="38">
        <v>0</v>
      </c>
    </row>
    <row r="672" spans="1:6" x14ac:dyDescent="0.25">
      <c r="A672" s="35"/>
      <c r="B672" s="36" t="s">
        <v>1402</v>
      </c>
      <c r="C672" s="36">
        <v>671</v>
      </c>
      <c r="D672" s="63">
        <v>902.72285999999974</v>
      </c>
      <c r="E672" s="38">
        <v>0</v>
      </c>
      <c r="F672" s="38">
        <v>0</v>
      </c>
    </row>
    <row r="673" spans="1:6" x14ac:dyDescent="0.25">
      <c r="A673" s="35"/>
      <c r="B673" s="36" t="s">
        <v>1403</v>
      </c>
      <c r="C673" s="36">
        <v>672</v>
      </c>
      <c r="D673" s="63">
        <v>7.2437500000000021</v>
      </c>
      <c r="E673" s="38">
        <v>0</v>
      </c>
      <c r="F673" s="38">
        <v>0</v>
      </c>
    </row>
    <row r="674" spans="1:6" x14ac:dyDescent="0.25">
      <c r="A674" s="35"/>
      <c r="B674" s="36" t="s">
        <v>1404</v>
      </c>
      <c r="C674" s="36">
        <v>673</v>
      </c>
      <c r="D674" s="63">
        <v>13160.348969000001</v>
      </c>
      <c r="E674" s="38">
        <v>0</v>
      </c>
      <c r="F674" s="38">
        <v>0</v>
      </c>
    </row>
    <row r="675" spans="1:6" x14ac:dyDescent="0.25">
      <c r="A675" s="35"/>
      <c r="B675" s="36" t="s">
        <v>1234</v>
      </c>
      <c r="C675" s="36">
        <v>674</v>
      </c>
      <c r="D675" s="63">
        <v>5619.4130129999985</v>
      </c>
      <c r="E675" s="38">
        <v>0</v>
      </c>
      <c r="F675" s="38">
        <v>0</v>
      </c>
    </row>
    <row r="676" spans="1:6" x14ac:dyDescent="0.25">
      <c r="A676" s="35"/>
      <c r="B676" s="36" t="s">
        <v>1235</v>
      </c>
      <c r="C676" s="36">
        <v>675</v>
      </c>
      <c r="D676" s="63">
        <v>1030.6250990000015</v>
      </c>
      <c r="E676" s="38">
        <v>0</v>
      </c>
      <c r="F676" s="38">
        <v>0</v>
      </c>
    </row>
    <row r="677" spans="1:6" x14ac:dyDescent="0.25">
      <c r="A677" s="35"/>
      <c r="B677" s="36" t="s">
        <v>1236</v>
      </c>
      <c r="C677" s="36">
        <v>676</v>
      </c>
      <c r="D677" s="63">
        <v>4228.9824540000009</v>
      </c>
      <c r="E677" s="38">
        <v>0</v>
      </c>
      <c r="F677" s="38">
        <v>0</v>
      </c>
    </row>
    <row r="678" spans="1:6" x14ac:dyDescent="0.25">
      <c r="A678" s="35"/>
      <c r="B678" s="36" t="s">
        <v>1237</v>
      </c>
      <c r="C678" s="36">
        <v>677</v>
      </c>
      <c r="D678" s="63">
        <v>2265.6921809999999</v>
      </c>
      <c r="E678" s="38">
        <v>0</v>
      </c>
      <c r="F678" s="38">
        <v>0</v>
      </c>
    </row>
    <row r="679" spans="1:6" x14ac:dyDescent="0.25">
      <c r="A679" s="35"/>
      <c r="B679" s="36" t="s">
        <v>1405</v>
      </c>
      <c r="C679" s="36">
        <v>678</v>
      </c>
      <c r="D679" s="63">
        <v>482.26149400000003</v>
      </c>
      <c r="E679" s="38">
        <v>0</v>
      </c>
      <c r="F679" s="38">
        <v>0</v>
      </c>
    </row>
    <row r="680" spans="1:6" x14ac:dyDescent="0.25">
      <c r="A680" s="35"/>
      <c r="B680" s="36" t="s">
        <v>1406</v>
      </c>
      <c r="C680" s="36">
        <v>679</v>
      </c>
      <c r="D680" s="63">
        <v>2354.1137589999989</v>
      </c>
      <c r="E680" s="38">
        <v>0</v>
      </c>
      <c r="F680" s="38">
        <v>0</v>
      </c>
    </row>
    <row r="681" spans="1:6" x14ac:dyDescent="0.25">
      <c r="A681" s="35"/>
      <c r="B681" s="36" t="s">
        <v>1238</v>
      </c>
      <c r="C681" s="36">
        <v>680</v>
      </c>
      <c r="D681" s="63">
        <v>1046.378485</v>
      </c>
      <c r="E681" s="38">
        <v>0</v>
      </c>
      <c r="F681" s="38">
        <v>0</v>
      </c>
    </row>
    <row r="682" spans="1:6" x14ac:dyDescent="0.25">
      <c r="A682" s="35" t="s">
        <v>1416</v>
      </c>
      <c r="B682" s="36" t="s">
        <v>1352</v>
      </c>
      <c r="C682" s="36">
        <v>681</v>
      </c>
      <c r="D682" s="63">
        <v>332.38709699999998</v>
      </c>
      <c r="E682" s="38">
        <v>0</v>
      </c>
      <c r="F682" s="38">
        <v>0</v>
      </c>
    </row>
    <row r="683" spans="1:6" x14ac:dyDescent="0.25">
      <c r="A683" s="35"/>
      <c r="B683" s="36" t="s">
        <v>1353</v>
      </c>
      <c r="C683" s="36">
        <v>682</v>
      </c>
      <c r="D683" s="63">
        <v>296.43165800000008</v>
      </c>
      <c r="E683" s="38">
        <v>0</v>
      </c>
      <c r="F683" s="38">
        <v>0</v>
      </c>
    </row>
    <row r="684" spans="1:6" x14ac:dyDescent="0.25">
      <c r="A684" s="35"/>
      <c r="B684" s="36" t="s">
        <v>1354</v>
      </c>
      <c r="C684" s="36">
        <v>683</v>
      </c>
      <c r="D684" s="63">
        <v>255.64334000000019</v>
      </c>
      <c r="E684" s="38">
        <v>0</v>
      </c>
      <c r="F684" s="38">
        <v>0</v>
      </c>
    </row>
    <row r="685" spans="1:6" x14ac:dyDescent="0.25">
      <c r="A685" s="35"/>
      <c r="B685" s="36" t="s">
        <v>1355</v>
      </c>
      <c r="C685" s="36">
        <v>684</v>
      </c>
      <c r="D685" s="63">
        <v>51.447351999999988</v>
      </c>
      <c r="E685" s="38">
        <v>0</v>
      </c>
      <c r="F685" s="38">
        <v>0</v>
      </c>
    </row>
    <row r="686" spans="1:6" x14ac:dyDescent="0.25">
      <c r="A686" s="35"/>
      <c r="B686" s="36" t="s">
        <v>1356</v>
      </c>
      <c r="C686" s="36">
        <v>685</v>
      </c>
      <c r="D686" s="63">
        <v>731.52393000000018</v>
      </c>
      <c r="E686" s="38">
        <v>0</v>
      </c>
      <c r="F686" s="38">
        <v>0</v>
      </c>
    </row>
    <row r="687" spans="1:6" x14ac:dyDescent="0.25">
      <c r="A687" s="35"/>
      <c r="B687" s="36" t="s">
        <v>1357</v>
      </c>
      <c r="C687" s="36">
        <v>686</v>
      </c>
      <c r="D687" s="63">
        <v>4.2092010000000002</v>
      </c>
      <c r="E687" s="38">
        <v>0</v>
      </c>
      <c r="F687" s="38">
        <v>0</v>
      </c>
    </row>
    <row r="688" spans="1:6" x14ac:dyDescent="0.25">
      <c r="A688" s="35"/>
      <c r="B688" s="36" t="s">
        <v>1358</v>
      </c>
      <c r="C688" s="36">
        <v>687</v>
      </c>
      <c r="D688" s="63">
        <v>6.8427049999999996</v>
      </c>
      <c r="E688" s="38">
        <v>0</v>
      </c>
      <c r="F688" s="38">
        <v>0</v>
      </c>
    </row>
    <row r="689" spans="1:6" x14ac:dyDescent="0.25">
      <c r="A689" s="35"/>
      <c r="B689" s="36" t="s">
        <v>1359</v>
      </c>
      <c r="C689" s="36">
        <v>688</v>
      </c>
      <c r="D689" s="63">
        <v>402.93024899999995</v>
      </c>
      <c r="E689" s="38">
        <v>0</v>
      </c>
      <c r="F689" s="38">
        <v>0</v>
      </c>
    </row>
    <row r="690" spans="1:6" x14ac:dyDescent="0.25">
      <c r="A690" s="35"/>
      <c r="B690" s="36" t="s">
        <v>1360</v>
      </c>
      <c r="C690" s="36">
        <v>689</v>
      </c>
      <c r="D690" s="63">
        <v>73.237598999999989</v>
      </c>
      <c r="E690" s="38">
        <v>0</v>
      </c>
      <c r="F690" s="38">
        <v>0</v>
      </c>
    </row>
    <row r="691" spans="1:6" x14ac:dyDescent="0.25">
      <c r="A691" s="35"/>
      <c r="B691" s="36" t="s">
        <v>1227</v>
      </c>
      <c r="C691" s="36">
        <v>690</v>
      </c>
      <c r="D691" s="63">
        <v>994.87299999999993</v>
      </c>
      <c r="E691" s="38">
        <v>0</v>
      </c>
      <c r="F691" s="38">
        <v>0</v>
      </c>
    </row>
    <row r="692" spans="1:6" x14ac:dyDescent="0.25">
      <c r="A692" s="35"/>
      <c r="B692" s="36" t="s">
        <v>1361</v>
      </c>
      <c r="C692" s="36">
        <v>691</v>
      </c>
      <c r="D692" s="63">
        <v>251.60170000000008</v>
      </c>
      <c r="E692" s="38">
        <v>0</v>
      </c>
      <c r="F692" s="38">
        <v>0</v>
      </c>
    </row>
    <row r="693" spans="1:6" x14ac:dyDescent="0.25">
      <c r="A693" s="35"/>
      <c r="B693" s="36" t="s">
        <v>1362</v>
      </c>
      <c r="C693" s="36">
        <v>692</v>
      </c>
      <c r="D693" s="63">
        <v>9.777999999999995E-3</v>
      </c>
      <c r="E693" s="38">
        <v>0</v>
      </c>
      <c r="F693" s="38">
        <v>0</v>
      </c>
    </row>
    <row r="694" spans="1:6" x14ac:dyDescent="0.25">
      <c r="A694" s="35"/>
      <c r="B694" s="36" t="s">
        <v>1363</v>
      </c>
      <c r="C694" s="36">
        <v>693</v>
      </c>
      <c r="D694" s="63">
        <v>313.70347999999996</v>
      </c>
      <c r="E694" s="38">
        <v>0</v>
      </c>
      <c r="F694" s="38">
        <v>0</v>
      </c>
    </row>
    <row r="695" spans="1:6" x14ac:dyDescent="0.25">
      <c r="A695" s="35"/>
      <c r="B695" s="36" t="s">
        <v>1364</v>
      </c>
      <c r="C695" s="36">
        <v>694</v>
      </c>
      <c r="D695" s="63">
        <v>925.03270199999986</v>
      </c>
      <c r="E695" s="38">
        <v>0</v>
      </c>
      <c r="F695" s="38">
        <v>0</v>
      </c>
    </row>
    <row r="696" spans="1:6" x14ac:dyDescent="0.25">
      <c r="A696" s="35"/>
      <c r="B696" s="36" t="s">
        <v>1365</v>
      </c>
      <c r="C696" s="36">
        <v>695</v>
      </c>
      <c r="D696" s="63">
        <v>5.5037440000000037</v>
      </c>
      <c r="E696" s="38">
        <v>0</v>
      </c>
      <c r="F696" s="38">
        <v>0</v>
      </c>
    </row>
    <row r="697" spans="1:6" x14ac:dyDescent="0.25">
      <c r="A697" s="35"/>
      <c r="B697" s="36" t="s">
        <v>1366</v>
      </c>
      <c r="C697" s="36">
        <v>696</v>
      </c>
      <c r="D697" s="63">
        <v>2.5211009999999998</v>
      </c>
      <c r="E697" s="38">
        <v>0</v>
      </c>
      <c r="F697" s="38">
        <v>0</v>
      </c>
    </row>
    <row r="698" spans="1:6" x14ac:dyDescent="0.25">
      <c r="A698" s="35"/>
      <c r="B698" s="36" t="s">
        <v>1367</v>
      </c>
      <c r="C698" s="36">
        <v>697</v>
      </c>
      <c r="D698" s="63">
        <v>14.026602</v>
      </c>
      <c r="E698" s="38">
        <v>0</v>
      </c>
      <c r="F698" s="38">
        <v>0</v>
      </c>
    </row>
    <row r="699" spans="1:6" x14ac:dyDescent="0.25">
      <c r="A699" s="35"/>
      <c r="B699" s="36" t="s">
        <v>1368</v>
      </c>
      <c r="C699" s="36">
        <v>698</v>
      </c>
      <c r="D699" s="63">
        <v>3.3452450000000007</v>
      </c>
      <c r="E699" s="38">
        <v>0</v>
      </c>
      <c r="F699" s="38">
        <v>0</v>
      </c>
    </row>
    <row r="700" spans="1:6" x14ac:dyDescent="0.25">
      <c r="A700" s="35"/>
      <c r="B700" s="36" t="s">
        <v>1369</v>
      </c>
      <c r="C700" s="36">
        <v>699</v>
      </c>
      <c r="D700" s="63">
        <v>1435.3533029999999</v>
      </c>
      <c r="E700" s="38">
        <v>0</v>
      </c>
      <c r="F700" s="38">
        <v>0</v>
      </c>
    </row>
    <row r="701" spans="1:6" x14ac:dyDescent="0.25">
      <c r="A701" s="35"/>
      <c r="B701" s="36" t="s">
        <v>1370</v>
      </c>
      <c r="C701" s="36">
        <v>700</v>
      </c>
      <c r="D701" s="63">
        <v>32.701337000000009</v>
      </c>
      <c r="E701" s="38">
        <v>0</v>
      </c>
      <c r="F701" s="38">
        <v>0</v>
      </c>
    </row>
    <row r="702" spans="1:6" x14ac:dyDescent="0.25">
      <c r="A702" s="35"/>
      <c r="B702" s="36" t="s">
        <v>1371</v>
      </c>
      <c r="C702" s="36">
        <v>701</v>
      </c>
      <c r="D702" s="63">
        <v>3.7612210000000004</v>
      </c>
      <c r="E702" s="38">
        <v>0</v>
      </c>
      <c r="F702" s="38">
        <v>0</v>
      </c>
    </row>
    <row r="703" spans="1:6" x14ac:dyDescent="0.25">
      <c r="A703" s="35"/>
      <c r="B703" s="36" t="s">
        <v>1372</v>
      </c>
      <c r="C703" s="36">
        <v>702</v>
      </c>
      <c r="D703" s="63">
        <v>2.9076339999999985</v>
      </c>
      <c r="E703" s="38">
        <v>0</v>
      </c>
      <c r="F703" s="38">
        <v>0</v>
      </c>
    </row>
    <row r="704" spans="1:6" x14ac:dyDescent="0.25">
      <c r="A704" s="35"/>
      <c r="B704" s="36" t="s">
        <v>1373</v>
      </c>
      <c r="C704" s="36">
        <v>703</v>
      </c>
      <c r="D704" s="63">
        <v>65.90422999999997</v>
      </c>
      <c r="E704" s="38">
        <v>0</v>
      </c>
      <c r="F704" s="38">
        <v>0</v>
      </c>
    </row>
    <row r="705" spans="1:6" x14ac:dyDescent="0.25">
      <c r="A705" s="35"/>
      <c r="B705" s="36" t="s">
        <v>1374</v>
      </c>
      <c r="C705" s="36">
        <v>704</v>
      </c>
      <c r="D705" s="63">
        <v>7.7350000000000023E-3</v>
      </c>
      <c r="E705" s="38">
        <v>0</v>
      </c>
      <c r="F705" s="38">
        <v>0</v>
      </c>
    </row>
    <row r="706" spans="1:6" x14ac:dyDescent="0.25">
      <c r="A706" s="35"/>
      <c r="B706" s="36" t="s">
        <v>1375</v>
      </c>
      <c r="C706" s="36">
        <v>705</v>
      </c>
      <c r="D706" s="63">
        <v>56.261569999999999</v>
      </c>
      <c r="E706" s="38">
        <v>0</v>
      </c>
      <c r="F706" s="38">
        <v>0</v>
      </c>
    </row>
    <row r="707" spans="1:6" x14ac:dyDescent="0.25">
      <c r="A707" s="35"/>
      <c r="B707" s="36" t="s">
        <v>1376</v>
      </c>
      <c r="C707" s="36">
        <v>706</v>
      </c>
      <c r="D707" s="63">
        <v>28.072366000000002</v>
      </c>
      <c r="E707" s="38">
        <v>0</v>
      </c>
      <c r="F707" s="38">
        <v>0</v>
      </c>
    </row>
    <row r="708" spans="1:6" x14ac:dyDescent="0.25">
      <c r="A708" s="35"/>
      <c r="B708" s="36" t="s">
        <v>1377</v>
      </c>
      <c r="C708" s="36">
        <v>707</v>
      </c>
      <c r="D708" s="63">
        <v>6.2520999999999993E-2</v>
      </c>
      <c r="E708" s="38">
        <v>0</v>
      </c>
      <c r="F708" s="38">
        <v>0</v>
      </c>
    </row>
    <row r="709" spans="1:6" x14ac:dyDescent="0.25">
      <c r="A709" s="35"/>
      <c r="B709" s="36" t="s">
        <v>1378</v>
      </c>
      <c r="C709" s="36">
        <v>708</v>
      </c>
      <c r="D709" s="63">
        <v>0.55542399999999981</v>
      </c>
      <c r="E709" s="38">
        <v>0</v>
      </c>
      <c r="F709" s="38">
        <v>0</v>
      </c>
    </row>
    <row r="710" spans="1:6" x14ac:dyDescent="0.25">
      <c r="A710" s="35"/>
      <c r="B710" s="36" t="s">
        <v>1379</v>
      </c>
      <c r="C710" s="36">
        <v>709</v>
      </c>
      <c r="D710" s="63">
        <v>20.872803999999991</v>
      </c>
      <c r="E710" s="38">
        <v>0</v>
      </c>
      <c r="F710" s="38">
        <v>0</v>
      </c>
    </row>
    <row r="711" spans="1:6" x14ac:dyDescent="0.25">
      <c r="A711" s="35"/>
      <c r="B711" s="36" t="s">
        <v>1380</v>
      </c>
      <c r="C711" s="36">
        <v>710</v>
      </c>
      <c r="D711" s="63">
        <v>12.68411</v>
      </c>
      <c r="E711" s="38">
        <v>0</v>
      </c>
      <c r="F711" s="38">
        <v>0</v>
      </c>
    </row>
    <row r="712" spans="1:6" x14ac:dyDescent="0.25">
      <c r="A712" s="35"/>
      <c r="B712" s="36" t="s">
        <v>1381</v>
      </c>
      <c r="C712" s="36">
        <v>711</v>
      </c>
      <c r="D712" s="63">
        <v>15.416982999999995</v>
      </c>
      <c r="E712" s="38">
        <v>0</v>
      </c>
      <c r="F712" s="38">
        <v>0</v>
      </c>
    </row>
    <row r="713" spans="1:6" x14ac:dyDescent="0.25">
      <c r="A713" s="35"/>
      <c r="B713" s="36" t="s">
        <v>1382</v>
      </c>
      <c r="C713" s="36">
        <v>712</v>
      </c>
      <c r="D713" s="63">
        <v>80.741347000000019</v>
      </c>
      <c r="E713" s="38">
        <v>0</v>
      </c>
      <c r="F713" s="38">
        <v>0</v>
      </c>
    </row>
    <row r="714" spans="1:6" x14ac:dyDescent="0.25">
      <c r="A714" s="35"/>
      <c r="B714" s="36" t="s">
        <v>1383</v>
      </c>
      <c r="C714" s="36">
        <v>713</v>
      </c>
      <c r="D714" s="63">
        <v>27.995632000000011</v>
      </c>
      <c r="E714" s="38">
        <v>0</v>
      </c>
      <c r="F714" s="38">
        <v>0</v>
      </c>
    </row>
    <row r="715" spans="1:6" x14ac:dyDescent="0.25">
      <c r="A715" s="35"/>
      <c r="B715" s="36" t="s">
        <v>1384</v>
      </c>
      <c r="C715" s="36">
        <v>714</v>
      </c>
      <c r="D715" s="63">
        <v>1.1988210000000001</v>
      </c>
      <c r="E715" s="38">
        <v>0</v>
      </c>
      <c r="F715" s="38">
        <v>0</v>
      </c>
    </row>
    <row r="716" spans="1:6" x14ac:dyDescent="0.25">
      <c r="A716" s="35"/>
      <c r="B716" s="36" t="s">
        <v>1385</v>
      </c>
      <c r="C716" s="36">
        <v>715</v>
      </c>
      <c r="D716" s="63">
        <v>7.7249999999999992E-3</v>
      </c>
      <c r="E716" s="38">
        <v>0</v>
      </c>
      <c r="F716" s="38">
        <v>0</v>
      </c>
    </row>
    <row r="717" spans="1:6" x14ac:dyDescent="0.25">
      <c r="A717" s="35"/>
      <c r="B717" s="36" t="s">
        <v>1386</v>
      </c>
      <c r="C717" s="36">
        <v>716</v>
      </c>
      <c r="D717" s="63">
        <v>191.21687700000004</v>
      </c>
      <c r="E717" s="38">
        <v>0</v>
      </c>
      <c r="F717" s="38">
        <v>0</v>
      </c>
    </row>
    <row r="718" spans="1:6" x14ac:dyDescent="0.25">
      <c r="A718" s="35"/>
      <c r="B718" s="36" t="s">
        <v>1228</v>
      </c>
      <c r="C718" s="36">
        <v>717</v>
      </c>
      <c r="D718" s="63">
        <v>34.140026999999996</v>
      </c>
      <c r="E718" s="38">
        <v>0</v>
      </c>
      <c r="F718" s="38">
        <v>0</v>
      </c>
    </row>
    <row r="719" spans="1:6" x14ac:dyDescent="0.25">
      <c r="A719" s="35"/>
      <c r="B719" s="36" t="s">
        <v>1387</v>
      </c>
      <c r="C719" s="36">
        <v>718</v>
      </c>
      <c r="D719" s="63">
        <v>512.29798800000003</v>
      </c>
      <c r="E719" s="38">
        <v>0</v>
      </c>
      <c r="F719" s="38">
        <v>0</v>
      </c>
    </row>
    <row r="720" spans="1:6" x14ac:dyDescent="0.25">
      <c r="A720" s="35"/>
      <c r="B720" s="36" t="s">
        <v>1388</v>
      </c>
      <c r="C720" s="36">
        <v>719</v>
      </c>
      <c r="D720" s="63">
        <v>139.55386999999999</v>
      </c>
      <c r="E720" s="38">
        <v>0</v>
      </c>
      <c r="F720" s="38">
        <v>0</v>
      </c>
    </row>
    <row r="721" spans="1:6" x14ac:dyDescent="0.25">
      <c r="A721" s="35"/>
      <c r="B721" s="36" t="s">
        <v>1389</v>
      </c>
      <c r="C721" s="36">
        <v>720</v>
      </c>
      <c r="D721" s="63">
        <v>5245.2005189999991</v>
      </c>
      <c r="E721" s="38">
        <v>0</v>
      </c>
      <c r="F721" s="38">
        <v>0</v>
      </c>
    </row>
    <row r="722" spans="1:6" x14ac:dyDescent="0.25">
      <c r="A722" s="35"/>
      <c r="B722" s="36" t="s">
        <v>1390</v>
      </c>
      <c r="C722" s="36">
        <v>721</v>
      </c>
      <c r="D722" s="63">
        <v>1076.4381940000001</v>
      </c>
      <c r="E722" s="38">
        <v>0</v>
      </c>
      <c r="F722" s="38">
        <v>0</v>
      </c>
    </row>
    <row r="723" spans="1:6" x14ac:dyDescent="0.25">
      <c r="A723" s="35"/>
      <c r="B723" s="36" t="s">
        <v>1229</v>
      </c>
      <c r="C723" s="36">
        <v>722</v>
      </c>
      <c r="D723" s="63">
        <v>3114.0129829999996</v>
      </c>
      <c r="E723" s="38">
        <v>0</v>
      </c>
      <c r="F723" s="38">
        <v>0</v>
      </c>
    </row>
    <row r="724" spans="1:6" x14ac:dyDescent="0.25">
      <c r="A724" s="35"/>
      <c r="B724" s="36" t="s">
        <v>1391</v>
      </c>
      <c r="C724" s="36">
        <v>723</v>
      </c>
      <c r="D724" s="63">
        <v>608.59886900000015</v>
      </c>
      <c r="E724" s="38">
        <v>0</v>
      </c>
      <c r="F724" s="38">
        <v>0</v>
      </c>
    </row>
    <row r="725" spans="1:6" x14ac:dyDescent="0.25">
      <c r="A725" s="35"/>
      <c r="B725" s="36" t="s">
        <v>1230</v>
      </c>
      <c r="C725" s="36">
        <v>724</v>
      </c>
      <c r="D725" s="63">
        <v>0.24654800000000004</v>
      </c>
      <c r="E725" s="38">
        <v>0</v>
      </c>
      <c r="F725" s="38">
        <v>0</v>
      </c>
    </row>
    <row r="726" spans="1:6" x14ac:dyDescent="0.25">
      <c r="A726" s="35"/>
      <c r="B726" s="36" t="s">
        <v>1231</v>
      </c>
      <c r="C726" s="36">
        <v>725</v>
      </c>
      <c r="D726" s="63">
        <v>20.946180000000005</v>
      </c>
      <c r="E726" s="38">
        <v>0</v>
      </c>
      <c r="F726" s="38">
        <v>0</v>
      </c>
    </row>
    <row r="727" spans="1:6" x14ac:dyDescent="0.25">
      <c r="A727" s="35"/>
      <c r="B727" s="36" t="s">
        <v>1392</v>
      </c>
      <c r="C727" s="36">
        <v>726</v>
      </c>
      <c r="D727" s="63">
        <v>116.73778499999996</v>
      </c>
      <c r="E727" s="38">
        <v>0</v>
      </c>
      <c r="F727" s="38">
        <v>0</v>
      </c>
    </row>
    <row r="728" spans="1:6" x14ac:dyDescent="0.25">
      <c r="A728" s="35"/>
      <c r="B728" s="36" t="s">
        <v>1239</v>
      </c>
      <c r="C728" s="36">
        <v>727</v>
      </c>
      <c r="D728" s="63">
        <v>192.20575200000002</v>
      </c>
      <c r="E728" s="38">
        <v>0</v>
      </c>
      <c r="F728" s="38">
        <v>0</v>
      </c>
    </row>
    <row r="729" spans="1:6" x14ac:dyDescent="0.25">
      <c r="A729" s="35"/>
      <c r="B729" s="36" t="s">
        <v>1393</v>
      </c>
      <c r="C729" s="36">
        <v>728</v>
      </c>
      <c r="D729" s="63">
        <v>1295.7546910000003</v>
      </c>
      <c r="E729" s="38">
        <v>0</v>
      </c>
      <c r="F729" s="38">
        <v>0</v>
      </c>
    </row>
    <row r="730" spans="1:6" x14ac:dyDescent="0.25">
      <c r="A730" s="35"/>
      <c r="B730" s="36" t="s">
        <v>1394</v>
      </c>
      <c r="C730" s="36">
        <v>729</v>
      </c>
      <c r="D730" s="63">
        <v>45.293858999999991</v>
      </c>
      <c r="E730" s="38">
        <v>0</v>
      </c>
      <c r="F730" s="38">
        <v>0</v>
      </c>
    </row>
    <row r="731" spans="1:6" x14ac:dyDescent="0.25">
      <c r="A731" s="35"/>
      <c r="B731" s="36" t="s">
        <v>1395</v>
      </c>
      <c r="C731" s="36">
        <v>730</v>
      </c>
      <c r="D731" s="63">
        <v>7.2714680000000005</v>
      </c>
      <c r="E731" s="38">
        <v>0</v>
      </c>
      <c r="F731" s="38">
        <v>0</v>
      </c>
    </row>
    <row r="732" spans="1:6" x14ac:dyDescent="0.25">
      <c r="A732" s="35"/>
      <c r="B732" s="36" t="s">
        <v>1396</v>
      </c>
      <c r="C732" s="36">
        <v>731</v>
      </c>
      <c r="D732" s="63">
        <v>347.90658400000001</v>
      </c>
      <c r="E732" s="38">
        <v>0</v>
      </c>
      <c r="F732" s="38">
        <v>0</v>
      </c>
    </row>
    <row r="733" spans="1:6" x14ac:dyDescent="0.25">
      <c r="A733" s="35"/>
      <c r="B733" s="36" t="s">
        <v>1232</v>
      </c>
      <c r="C733" s="36">
        <v>732</v>
      </c>
      <c r="D733" s="63">
        <v>157.17882700000001</v>
      </c>
      <c r="E733" s="38">
        <v>0</v>
      </c>
      <c r="F733" s="38">
        <v>0</v>
      </c>
    </row>
    <row r="734" spans="1:6" x14ac:dyDescent="0.25">
      <c r="A734" s="35"/>
      <c r="B734" s="36" t="s">
        <v>1233</v>
      </c>
      <c r="C734" s="36">
        <v>733</v>
      </c>
      <c r="D734" s="63">
        <v>680.21222300000034</v>
      </c>
      <c r="E734" s="38">
        <v>0</v>
      </c>
      <c r="F734" s="38">
        <v>0</v>
      </c>
    </row>
    <row r="735" spans="1:6" x14ac:dyDescent="0.25">
      <c r="A735" s="35"/>
      <c r="B735" s="36" t="s">
        <v>1397</v>
      </c>
      <c r="C735" s="36">
        <v>734</v>
      </c>
      <c r="D735" s="63">
        <v>3007.2229259999995</v>
      </c>
      <c r="E735" s="38">
        <v>0</v>
      </c>
      <c r="F735" s="38">
        <v>0</v>
      </c>
    </row>
    <row r="736" spans="1:6" x14ac:dyDescent="0.25">
      <c r="A736" s="35"/>
      <c r="B736" s="36" t="s">
        <v>1398</v>
      </c>
      <c r="C736" s="36">
        <v>735</v>
      </c>
      <c r="D736" s="63">
        <v>59.703455999999996</v>
      </c>
      <c r="E736" s="38">
        <v>0</v>
      </c>
      <c r="F736" s="38">
        <v>0</v>
      </c>
    </row>
    <row r="737" spans="1:6" x14ac:dyDescent="0.25">
      <c r="A737" s="35"/>
      <c r="B737" s="36" t="s">
        <v>1399</v>
      </c>
      <c r="C737" s="36">
        <v>736</v>
      </c>
      <c r="D737" s="63">
        <v>37.480357000000005</v>
      </c>
      <c r="E737" s="38">
        <v>0</v>
      </c>
      <c r="F737" s="38">
        <v>0</v>
      </c>
    </row>
    <row r="738" spans="1:6" x14ac:dyDescent="0.25">
      <c r="A738" s="35"/>
      <c r="B738" s="36" t="s">
        <v>1400</v>
      </c>
      <c r="C738" s="36">
        <v>737</v>
      </c>
      <c r="D738" s="63">
        <v>22.221800000000002</v>
      </c>
      <c r="E738" s="38">
        <v>0</v>
      </c>
      <c r="F738" s="38">
        <v>0</v>
      </c>
    </row>
    <row r="739" spans="1:6" x14ac:dyDescent="0.25">
      <c r="A739" s="35"/>
      <c r="B739" s="36" t="s">
        <v>1401</v>
      </c>
      <c r="C739" s="36">
        <v>738</v>
      </c>
      <c r="D739" s="63">
        <v>28.471156000000001</v>
      </c>
      <c r="E739" s="38">
        <v>0</v>
      </c>
      <c r="F739" s="38">
        <v>0</v>
      </c>
    </row>
    <row r="740" spans="1:6" x14ac:dyDescent="0.25">
      <c r="A740" s="35"/>
      <c r="B740" s="36" t="s">
        <v>1402</v>
      </c>
      <c r="C740" s="36">
        <v>739</v>
      </c>
      <c r="D740" s="63">
        <v>248.65410299999996</v>
      </c>
      <c r="E740" s="38">
        <v>0</v>
      </c>
      <c r="F740" s="38">
        <v>0</v>
      </c>
    </row>
    <row r="741" spans="1:6" x14ac:dyDescent="0.25">
      <c r="A741" s="35"/>
      <c r="B741" s="36" t="s">
        <v>1403</v>
      </c>
      <c r="C741" s="36">
        <v>740</v>
      </c>
      <c r="D741" s="63">
        <v>2.8398980000000007</v>
      </c>
      <c r="E741" s="38">
        <v>0</v>
      </c>
      <c r="F741" s="38">
        <v>0</v>
      </c>
    </row>
    <row r="742" spans="1:6" x14ac:dyDescent="0.25">
      <c r="A742" s="35"/>
      <c r="B742" s="36" t="s">
        <v>1404</v>
      </c>
      <c r="C742" s="36">
        <v>741</v>
      </c>
      <c r="D742" s="63">
        <v>7108.837371999999</v>
      </c>
      <c r="E742" s="38">
        <v>0</v>
      </c>
      <c r="F742" s="38">
        <v>0</v>
      </c>
    </row>
    <row r="743" spans="1:6" x14ac:dyDescent="0.25">
      <c r="A743" s="35"/>
      <c r="B743" s="36" t="s">
        <v>1234</v>
      </c>
      <c r="C743" s="36">
        <v>742</v>
      </c>
      <c r="D743" s="63">
        <v>3182.3005280000007</v>
      </c>
      <c r="E743" s="38">
        <v>0</v>
      </c>
      <c r="F743" s="38">
        <v>0</v>
      </c>
    </row>
    <row r="744" spans="1:6" x14ac:dyDescent="0.25">
      <c r="A744" s="35"/>
      <c r="B744" s="36" t="s">
        <v>1235</v>
      </c>
      <c r="C744" s="36">
        <v>743</v>
      </c>
      <c r="D744" s="63">
        <v>418.37242099999997</v>
      </c>
      <c r="E744" s="38">
        <v>0</v>
      </c>
      <c r="F744" s="38">
        <v>0</v>
      </c>
    </row>
    <row r="745" spans="1:6" x14ac:dyDescent="0.25">
      <c r="A745" s="35"/>
      <c r="B745" s="36" t="s">
        <v>1236</v>
      </c>
      <c r="C745" s="36">
        <v>744</v>
      </c>
      <c r="D745" s="63">
        <v>2001.0939400000004</v>
      </c>
      <c r="E745" s="38">
        <v>0</v>
      </c>
      <c r="F745" s="38">
        <v>0</v>
      </c>
    </row>
    <row r="746" spans="1:6" x14ac:dyDescent="0.25">
      <c r="A746" s="35"/>
      <c r="B746" s="36" t="s">
        <v>1237</v>
      </c>
      <c r="C746" s="36">
        <v>745</v>
      </c>
      <c r="D746" s="63">
        <v>981.50702400000023</v>
      </c>
      <c r="E746" s="38">
        <v>0</v>
      </c>
      <c r="F746" s="38">
        <v>0</v>
      </c>
    </row>
    <row r="747" spans="1:6" x14ac:dyDescent="0.25">
      <c r="A747" s="35"/>
      <c r="B747" s="36" t="s">
        <v>1405</v>
      </c>
      <c r="C747" s="36">
        <v>746</v>
      </c>
      <c r="D747" s="63">
        <v>291.523416</v>
      </c>
      <c r="E747" s="38">
        <v>0</v>
      </c>
      <c r="F747" s="38">
        <v>0</v>
      </c>
    </row>
    <row r="748" spans="1:6" x14ac:dyDescent="0.25">
      <c r="A748" s="35"/>
      <c r="B748" s="36" t="s">
        <v>1406</v>
      </c>
      <c r="C748" s="36">
        <v>747</v>
      </c>
      <c r="D748" s="63">
        <v>1272.0273320000006</v>
      </c>
      <c r="E748" s="38">
        <v>0</v>
      </c>
      <c r="F748" s="38">
        <v>0</v>
      </c>
    </row>
    <row r="749" spans="1:6" x14ac:dyDescent="0.25">
      <c r="A749" s="35"/>
      <c r="B749" s="36" t="s">
        <v>1238</v>
      </c>
      <c r="C749" s="36">
        <v>748</v>
      </c>
      <c r="D749" s="63">
        <v>514.64162299999987</v>
      </c>
      <c r="E749" s="38">
        <v>0</v>
      </c>
      <c r="F749" s="38">
        <v>0</v>
      </c>
    </row>
    <row r="750" spans="1:6" x14ac:dyDescent="0.25">
      <c r="A750" s="35" t="s">
        <v>1417</v>
      </c>
      <c r="B750" s="36" t="s">
        <v>1352</v>
      </c>
      <c r="C750" s="36">
        <v>749</v>
      </c>
      <c r="D750" s="63">
        <v>327.94948100000005</v>
      </c>
      <c r="E750" s="38">
        <v>0</v>
      </c>
      <c r="F750" s="38">
        <v>0</v>
      </c>
    </row>
    <row r="751" spans="1:6" x14ac:dyDescent="0.25">
      <c r="A751" s="35"/>
      <c r="B751" s="36" t="s">
        <v>1353</v>
      </c>
      <c r="C751" s="36">
        <v>750</v>
      </c>
      <c r="D751" s="63">
        <v>438.29195899999996</v>
      </c>
      <c r="E751" s="38">
        <v>0</v>
      </c>
      <c r="F751" s="38">
        <v>0</v>
      </c>
    </row>
    <row r="752" spans="1:6" x14ac:dyDescent="0.25">
      <c r="A752" s="35"/>
      <c r="B752" s="36" t="s">
        <v>1354</v>
      </c>
      <c r="C752" s="36">
        <v>751</v>
      </c>
      <c r="D752" s="63">
        <v>114.88339200000001</v>
      </c>
      <c r="E752" s="38">
        <v>0</v>
      </c>
      <c r="F752" s="38">
        <v>0</v>
      </c>
    </row>
    <row r="753" spans="1:6" x14ac:dyDescent="0.25">
      <c r="A753" s="35"/>
      <c r="B753" s="36" t="s">
        <v>1355</v>
      </c>
      <c r="C753" s="36">
        <v>752</v>
      </c>
      <c r="D753" s="63">
        <v>2.8276289999999995</v>
      </c>
      <c r="E753" s="38">
        <v>0</v>
      </c>
      <c r="F753" s="38">
        <v>0</v>
      </c>
    </row>
    <row r="754" spans="1:6" x14ac:dyDescent="0.25">
      <c r="A754" s="35"/>
      <c r="B754" s="36" t="s">
        <v>1356</v>
      </c>
      <c r="C754" s="36">
        <v>753</v>
      </c>
      <c r="D754" s="63">
        <v>6.1870000000000033E-3</v>
      </c>
      <c r="E754" s="38">
        <v>0</v>
      </c>
      <c r="F754" s="38">
        <v>0</v>
      </c>
    </row>
    <row r="755" spans="1:6" x14ac:dyDescent="0.25">
      <c r="A755" s="35"/>
      <c r="B755" s="36" t="s">
        <v>1357</v>
      </c>
      <c r="C755" s="36">
        <v>754</v>
      </c>
      <c r="D755" s="63">
        <v>1.1849999999999999E-3</v>
      </c>
      <c r="E755" s="38">
        <v>0</v>
      </c>
      <c r="F755" s="38">
        <v>0</v>
      </c>
    </row>
    <row r="756" spans="1:6" x14ac:dyDescent="0.25">
      <c r="A756" s="35"/>
      <c r="B756" s="36" t="s">
        <v>1358</v>
      </c>
      <c r="C756" s="36">
        <v>755</v>
      </c>
      <c r="D756" s="63">
        <v>61.136373999999996</v>
      </c>
      <c r="E756" s="38">
        <v>0</v>
      </c>
      <c r="F756" s="38">
        <v>0</v>
      </c>
    </row>
    <row r="757" spans="1:6" x14ac:dyDescent="0.25">
      <c r="A757" s="35"/>
      <c r="B757" s="36" t="s">
        <v>1359</v>
      </c>
      <c r="C757" s="36">
        <v>756</v>
      </c>
      <c r="D757" s="63">
        <v>324.05014499999987</v>
      </c>
      <c r="E757" s="38">
        <v>0</v>
      </c>
      <c r="F757" s="38">
        <v>0</v>
      </c>
    </row>
    <row r="758" spans="1:6" x14ac:dyDescent="0.25">
      <c r="A758" s="35"/>
      <c r="B758" s="36" t="s">
        <v>1360</v>
      </c>
      <c r="C758" s="36">
        <v>757</v>
      </c>
      <c r="D758" s="63">
        <v>286.73627200000004</v>
      </c>
      <c r="E758" s="38">
        <v>0</v>
      </c>
      <c r="F758" s="38">
        <v>0</v>
      </c>
    </row>
    <row r="759" spans="1:6" x14ac:dyDescent="0.25">
      <c r="A759" s="35"/>
      <c r="B759" s="36" t="s">
        <v>1227</v>
      </c>
      <c r="C759" s="36">
        <v>758</v>
      </c>
      <c r="D759" s="63">
        <v>871.14041300000031</v>
      </c>
      <c r="E759" s="38">
        <v>0</v>
      </c>
      <c r="F759" s="38">
        <v>0</v>
      </c>
    </row>
    <row r="760" spans="1:6" x14ac:dyDescent="0.25">
      <c r="A760" s="35"/>
      <c r="B760" s="36" t="s">
        <v>1361</v>
      </c>
      <c r="C760" s="36">
        <v>759</v>
      </c>
      <c r="D760" s="63">
        <v>369.16053699999992</v>
      </c>
      <c r="E760" s="38">
        <v>0</v>
      </c>
      <c r="F760" s="38">
        <v>0</v>
      </c>
    </row>
    <row r="761" spans="1:6" x14ac:dyDescent="0.25">
      <c r="A761" s="35"/>
      <c r="B761" s="36" t="s">
        <v>1362</v>
      </c>
      <c r="C761" s="36">
        <v>760</v>
      </c>
      <c r="D761" s="63">
        <v>20.062498000000009</v>
      </c>
      <c r="E761" s="38">
        <v>0</v>
      </c>
      <c r="F761" s="38">
        <v>0</v>
      </c>
    </row>
    <row r="762" spans="1:6" x14ac:dyDescent="0.25">
      <c r="A762" s="35"/>
      <c r="B762" s="36" t="s">
        <v>1363</v>
      </c>
      <c r="C762" s="36">
        <v>761</v>
      </c>
      <c r="D762" s="63">
        <v>398.42255499999999</v>
      </c>
      <c r="E762" s="38">
        <v>0</v>
      </c>
      <c r="F762" s="38">
        <v>0</v>
      </c>
    </row>
    <row r="763" spans="1:6" x14ac:dyDescent="0.25">
      <c r="A763" s="35"/>
      <c r="B763" s="36" t="s">
        <v>1364</v>
      </c>
      <c r="C763" s="36">
        <v>762</v>
      </c>
      <c r="D763" s="63">
        <v>169.07612699999999</v>
      </c>
      <c r="E763" s="38">
        <v>0</v>
      </c>
      <c r="F763" s="38">
        <v>0</v>
      </c>
    </row>
    <row r="764" spans="1:6" x14ac:dyDescent="0.25">
      <c r="A764" s="35"/>
      <c r="B764" s="36" t="s">
        <v>1365</v>
      </c>
      <c r="C764" s="36">
        <v>763</v>
      </c>
      <c r="D764" s="63">
        <v>1833.7418180000002</v>
      </c>
      <c r="E764" s="38">
        <v>0</v>
      </c>
      <c r="F764" s="38">
        <v>0</v>
      </c>
    </row>
    <row r="765" spans="1:6" x14ac:dyDescent="0.25">
      <c r="A765" s="35"/>
      <c r="B765" s="36" t="s">
        <v>1366</v>
      </c>
      <c r="C765" s="36">
        <v>764</v>
      </c>
      <c r="D765" s="63">
        <v>2.4926920000000008</v>
      </c>
      <c r="E765" s="38">
        <v>0</v>
      </c>
      <c r="F765" s="38">
        <v>0</v>
      </c>
    </row>
    <row r="766" spans="1:6" x14ac:dyDescent="0.25">
      <c r="A766" s="35"/>
      <c r="B766" s="36" t="s">
        <v>1367</v>
      </c>
      <c r="C766" s="36">
        <v>765</v>
      </c>
      <c r="D766" s="63">
        <v>40.450169999999979</v>
      </c>
      <c r="E766" s="38">
        <v>0</v>
      </c>
      <c r="F766" s="38">
        <v>0</v>
      </c>
    </row>
    <row r="767" spans="1:6" x14ac:dyDescent="0.25">
      <c r="A767" s="35"/>
      <c r="B767" s="36" t="s">
        <v>1368</v>
      </c>
      <c r="C767" s="36">
        <v>766</v>
      </c>
      <c r="D767" s="63">
        <v>10.191382999999998</v>
      </c>
      <c r="E767" s="38">
        <v>0</v>
      </c>
      <c r="F767" s="38">
        <v>0</v>
      </c>
    </row>
    <row r="768" spans="1:6" x14ac:dyDescent="0.25">
      <c r="A768" s="35"/>
      <c r="B768" s="36" t="s">
        <v>1369</v>
      </c>
      <c r="C768" s="36">
        <v>767</v>
      </c>
      <c r="D768" s="63">
        <v>3.8019999999999998E-3</v>
      </c>
      <c r="E768" s="38">
        <v>0</v>
      </c>
      <c r="F768" s="38">
        <v>0</v>
      </c>
    </row>
    <row r="769" spans="1:6" x14ac:dyDescent="0.25">
      <c r="A769" s="35"/>
      <c r="B769" s="36" t="s">
        <v>1370</v>
      </c>
      <c r="C769" s="36">
        <v>768</v>
      </c>
      <c r="D769" s="63">
        <v>146.55593200000004</v>
      </c>
      <c r="E769" s="38">
        <v>0</v>
      </c>
      <c r="F769" s="38">
        <v>0</v>
      </c>
    </row>
    <row r="770" spans="1:6" x14ac:dyDescent="0.25">
      <c r="A770" s="35"/>
      <c r="B770" s="36" t="s">
        <v>1371</v>
      </c>
      <c r="C770" s="36">
        <v>769</v>
      </c>
      <c r="D770" s="63">
        <v>1.8622210000000001</v>
      </c>
      <c r="E770" s="38">
        <v>0</v>
      </c>
      <c r="F770" s="38">
        <v>0</v>
      </c>
    </row>
    <row r="771" spans="1:6" x14ac:dyDescent="0.25">
      <c r="A771" s="35"/>
      <c r="B771" s="36" t="s">
        <v>1372</v>
      </c>
      <c r="C771" s="36">
        <v>770</v>
      </c>
      <c r="D771" s="63">
        <v>2.4236219999999995</v>
      </c>
      <c r="E771" s="38">
        <v>0</v>
      </c>
      <c r="F771" s="38">
        <v>0</v>
      </c>
    </row>
    <row r="772" spans="1:6" x14ac:dyDescent="0.25">
      <c r="A772" s="35"/>
      <c r="B772" s="36" t="s">
        <v>1373</v>
      </c>
      <c r="C772" s="36">
        <v>771</v>
      </c>
      <c r="D772" s="63">
        <v>47.402257999999989</v>
      </c>
      <c r="E772" s="38">
        <v>0</v>
      </c>
      <c r="F772" s="38">
        <v>0</v>
      </c>
    </row>
    <row r="773" spans="1:6" x14ac:dyDescent="0.25">
      <c r="A773" s="35"/>
      <c r="B773" s="36" t="s">
        <v>1374</v>
      </c>
      <c r="C773" s="36">
        <v>772</v>
      </c>
      <c r="D773" s="63">
        <v>7.7160000000000032E-3</v>
      </c>
      <c r="E773" s="38">
        <v>0</v>
      </c>
      <c r="F773" s="38">
        <v>0</v>
      </c>
    </row>
    <row r="774" spans="1:6" x14ac:dyDescent="0.25">
      <c r="A774" s="35"/>
      <c r="B774" s="36" t="s">
        <v>1375</v>
      </c>
      <c r="C774" s="36">
        <v>773</v>
      </c>
      <c r="D774" s="63">
        <v>118.22465100000005</v>
      </c>
      <c r="E774" s="38">
        <v>0</v>
      </c>
      <c r="F774" s="38">
        <v>0</v>
      </c>
    </row>
    <row r="775" spans="1:6" x14ac:dyDescent="0.25">
      <c r="A775" s="35"/>
      <c r="B775" s="36" t="s">
        <v>1376</v>
      </c>
      <c r="C775" s="36">
        <v>774</v>
      </c>
      <c r="D775" s="63">
        <v>37.483801000000007</v>
      </c>
      <c r="E775" s="38">
        <v>0</v>
      </c>
      <c r="F775" s="38">
        <v>0</v>
      </c>
    </row>
    <row r="776" spans="1:6" x14ac:dyDescent="0.25">
      <c r="A776" s="35"/>
      <c r="B776" s="36" t="s">
        <v>1377</v>
      </c>
      <c r="C776" s="36">
        <v>775</v>
      </c>
      <c r="D776" s="63">
        <v>0.22590800000000005</v>
      </c>
      <c r="E776" s="38">
        <v>0</v>
      </c>
      <c r="F776" s="38">
        <v>0</v>
      </c>
    </row>
    <row r="777" spans="1:6" x14ac:dyDescent="0.25">
      <c r="A777" s="35"/>
      <c r="B777" s="36" t="s">
        <v>1378</v>
      </c>
      <c r="C777" s="36">
        <v>776</v>
      </c>
      <c r="D777" s="63">
        <v>6.6734330000000011</v>
      </c>
      <c r="E777" s="38">
        <v>0</v>
      </c>
      <c r="F777" s="38">
        <v>0</v>
      </c>
    </row>
    <row r="778" spans="1:6" x14ac:dyDescent="0.25">
      <c r="A778" s="35"/>
      <c r="B778" s="36" t="s">
        <v>1379</v>
      </c>
      <c r="C778" s="36">
        <v>777</v>
      </c>
      <c r="D778" s="63">
        <v>68.437662999999958</v>
      </c>
      <c r="E778" s="38">
        <v>0</v>
      </c>
      <c r="F778" s="38">
        <v>0</v>
      </c>
    </row>
    <row r="779" spans="1:6" x14ac:dyDescent="0.25">
      <c r="A779" s="35"/>
      <c r="B779" s="36" t="s">
        <v>1380</v>
      </c>
      <c r="C779" s="36">
        <v>778</v>
      </c>
      <c r="D779" s="63">
        <v>84.089638999999977</v>
      </c>
      <c r="E779" s="38">
        <v>0</v>
      </c>
      <c r="F779" s="38">
        <v>0</v>
      </c>
    </row>
    <row r="780" spans="1:6" x14ac:dyDescent="0.25">
      <c r="A780" s="35"/>
      <c r="B780" s="36" t="s">
        <v>1381</v>
      </c>
      <c r="C780" s="36">
        <v>779</v>
      </c>
      <c r="D780" s="63">
        <v>13.211945999999992</v>
      </c>
      <c r="E780" s="38">
        <v>0</v>
      </c>
      <c r="F780" s="38">
        <v>0</v>
      </c>
    </row>
    <row r="781" spans="1:6" x14ac:dyDescent="0.25">
      <c r="A781" s="35"/>
      <c r="B781" s="36" t="s">
        <v>1382</v>
      </c>
      <c r="C781" s="36">
        <v>780</v>
      </c>
      <c r="D781" s="63">
        <v>48.566158000000001</v>
      </c>
      <c r="E781" s="38">
        <v>0</v>
      </c>
      <c r="F781" s="38">
        <v>0</v>
      </c>
    </row>
    <row r="782" spans="1:6" x14ac:dyDescent="0.25">
      <c r="A782" s="35"/>
      <c r="B782" s="36" t="s">
        <v>1383</v>
      </c>
      <c r="C782" s="36">
        <v>781</v>
      </c>
      <c r="D782" s="63">
        <v>4.9744469999999996</v>
      </c>
      <c r="E782" s="38">
        <v>0</v>
      </c>
      <c r="F782" s="38">
        <v>0</v>
      </c>
    </row>
    <row r="783" spans="1:6" x14ac:dyDescent="0.25">
      <c r="A783" s="35"/>
      <c r="B783" s="36" t="s">
        <v>1384</v>
      </c>
      <c r="C783" s="36">
        <v>782</v>
      </c>
      <c r="D783" s="63">
        <v>0.12911400000000003</v>
      </c>
      <c r="E783" s="38">
        <v>0</v>
      </c>
      <c r="F783" s="38">
        <v>0</v>
      </c>
    </row>
    <row r="784" spans="1:6" x14ac:dyDescent="0.25">
      <c r="A784" s="35"/>
      <c r="B784" s="36" t="s">
        <v>1385</v>
      </c>
      <c r="C784" s="36">
        <v>783</v>
      </c>
      <c r="D784" s="63">
        <v>7.6670000000000002E-3</v>
      </c>
      <c r="E784" s="38">
        <v>0</v>
      </c>
      <c r="F784" s="38">
        <v>0</v>
      </c>
    </row>
    <row r="785" spans="1:6" x14ac:dyDescent="0.25">
      <c r="A785" s="35"/>
      <c r="B785" s="36" t="s">
        <v>1386</v>
      </c>
      <c r="C785" s="36">
        <v>784</v>
      </c>
      <c r="D785" s="63">
        <v>159.90879599999997</v>
      </c>
      <c r="E785" s="38">
        <v>0</v>
      </c>
      <c r="F785" s="38">
        <v>0</v>
      </c>
    </row>
    <row r="786" spans="1:6" x14ac:dyDescent="0.25">
      <c r="A786" s="35"/>
      <c r="B786" s="36" t="s">
        <v>1228</v>
      </c>
      <c r="C786" s="36">
        <v>785</v>
      </c>
      <c r="D786" s="63">
        <v>5.7727540000000017</v>
      </c>
      <c r="E786" s="38">
        <v>0</v>
      </c>
      <c r="F786" s="38">
        <v>0</v>
      </c>
    </row>
    <row r="787" spans="1:6" x14ac:dyDescent="0.25">
      <c r="A787" s="35"/>
      <c r="B787" s="36" t="s">
        <v>1387</v>
      </c>
      <c r="C787" s="36">
        <v>786</v>
      </c>
      <c r="D787" s="63">
        <v>453.94676299999992</v>
      </c>
      <c r="E787" s="38">
        <v>0</v>
      </c>
      <c r="F787" s="38">
        <v>0</v>
      </c>
    </row>
    <row r="788" spans="1:6" x14ac:dyDescent="0.25">
      <c r="A788" s="35"/>
      <c r="B788" s="36" t="s">
        <v>1388</v>
      </c>
      <c r="C788" s="36">
        <v>787</v>
      </c>
      <c r="D788" s="63">
        <v>326.39910799999996</v>
      </c>
      <c r="E788" s="38">
        <v>0</v>
      </c>
      <c r="F788" s="38">
        <v>0</v>
      </c>
    </row>
    <row r="789" spans="1:6" x14ac:dyDescent="0.25">
      <c r="A789" s="35"/>
      <c r="B789" s="36" t="s">
        <v>1389</v>
      </c>
      <c r="C789" s="36">
        <v>788</v>
      </c>
      <c r="D789" s="63">
        <v>3492.946362000001</v>
      </c>
      <c r="E789" s="38">
        <v>0</v>
      </c>
      <c r="F789" s="38">
        <v>0</v>
      </c>
    </row>
    <row r="790" spans="1:6" x14ac:dyDescent="0.25">
      <c r="A790" s="35"/>
      <c r="B790" s="36" t="s">
        <v>1390</v>
      </c>
      <c r="C790" s="36">
        <v>789</v>
      </c>
      <c r="D790" s="63">
        <v>1059.466823</v>
      </c>
      <c r="E790" s="38">
        <v>0</v>
      </c>
      <c r="F790" s="38">
        <v>0</v>
      </c>
    </row>
    <row r="791" spans="1:6" x14ac:dyDescent="0.25">
      <c r="A791" s="35"/>
      <c r="B791" s="36" t="s">
        <v>1229</v>
      </c>
      <c r="C791" s="36">
        <v>790</v>
      </c>
      <c r="D791" s="63">
        <v>3213.6557359999983</v>
      </c>
      <c r="E791" s="38">
        <v>0</v>
      </c>
      <c r="F791" s="38">
        <v>0</v>
      </c>
    </row>
    <row r="792" spans="1:6" x14ac:dyDescent="0.25">
      <c r="A792" s="35"/>
      <c r="B792" s="36" t="s">
        <v>1391</v>
      </c>
      <c r="C792" s="36">
        <v>791</v>
      </c>
      <c r="D792" s="63">
        <v>550.21091799999977</v>
      </c>
      <c r="E792" s="38">
        <v>0</v>
      </c>
      <c r="F792" s="38">
        <v>0</v>
      </c>
    </row>
    <row r="793" spans="1:6" x14ac:dyDescent="0.25">
      <c r="A793" s="35"/>
      <c r="B793" s="36" t="s">
        <v>1230</v>
      </c>
      <c r="C793" s="36">
        <v>792</v>
      </c>
      <c r="D793" s="63">
        <v>4.9030000000000002E-3</v>
      </c>
      <c r="E793" s="38">
        <v>0</v>
      </c>
      <c r="F793" s="38">
        <v>0</v>
      </c>
    </row>
    <row r="794" spans="1:6" x14ac:dyDescent="0.25">
      <c r="A794" s="35"/>
      <c r="B794" s="36" t="s">
        <v>1231</v>
      </c>
      <c r="C794" s="36">
        <v>793</v>
      </c>
      <c r="D794" s="63">
        <v>16.880096999999999</v>
      </c>
      <c r="E794" s="38">
        <v>0</v>
      </c>
      <c r="F794" s="38">
        <v>0</v>
      </c>
    </row>
    <row r="795" spans="1:6" x14ac:dyDescent="0.25">
      <c r="A795" s="35"/>
      <c r="B795" s="36" t="s">
        <v>1392</v>
      </c>
      <c r="C795" s="36">
        <v>794</v>
      </c>
      <c r="D795" s="63">
        <v>145.02840399999997</v>
      </c>
      <c r="E795" s="38">
        <v>0</v>
      </c>
      <c r="F795" s="38">
        <v>0</v>
      </c>
    </row>
    <row r="796" spans="1:6" x14ac:dyDescent="0.25">
      <c r="A796" s="35"/>
      <c r="B796" s="36" t="s">
        <v>1239</v>
      </c>
      <c r="C796" s="36">
        <v>795</v>
      </c>
      <c r="D796" s="63">
        <v>75.065701999999987</v>
      </c>
      <c r="E796" s="38">
        <v>0</v>
      </c>
      <c r="F796" s="38">
        <v>0</v>
      </c>
    </row>
    <row r="797" spans="1:6" x14ac:dyDescent="0.25">
      <c r="A797" s="35"/>
      <c r="B797" s="36" t="s">
        <v>1393</v>
      </c>
      <c r="C797" s="36">
        <v>796</v>
      </c>
      <c r="D797" s="63">
        <v>992.71827599999949</v>
      </c>
      <c r="E797" s="38">
        <v>0</v>
      </c>
      <c r="F797" s="38">
        <v>0</v>
      </c>
    </row>
    <row r="798" spans="1:6" x14ac:dyDescent="0.25">
      <c r="A798" s="35"/>
      <c r="B798" s="36" t="s">
        <v>1394</v>
      </c>
      <c r="C798" s="36">
        <v>797</v>
      </c>
      <c r="D798" s="63">
        <v>68.422492999999974</v>
      </c>
      <c r="E798" s="38">
        <v>0</v>
      </c>
      <c r="F798" s="38">
        <v>0</v>
      </c>
    </row>
    <row r="799" spans="1:6" x14ac:dyDescent="0.25">
      <c r="A799" s="35"/>
      <c r="B799" s="36" t="s">
        <v>1395</v>
      </c>
      <c r="C799" s="36">
        <v>798</v>
      </c>
      <c r="D799" s="63">
        <v>18.839920000000006</v>
      </c>
      <c r="E799" s="38">
        <v>0</v>
      </c>
      <c r="F799" s="38">
        <v>0</v>
      </c>
    </row>
    <row r="800" spans="1:6" x14ac:dyDescent="0.25">
      <c r="A800" s="35"/>
      <c r="B800" s="36" t="s">
        <v>1396</v>
      </c>
      <c r="C800" s="36">
        <v>799</v>
      </c>
      <c r="D800" s="63">
        <v>353.261574</v>
      </c>
      <c r="E800" s="38">
        <v>0</v>
      </c>
      <c r="F800" s="38">
        <v>0</v>
      </c>
    </row>
    <row r="801" spans="1:6" x14ac:dyDescent="0.25">
      <c r="A801" s="35"/>
      <c r="B801" s="36" t="s">
        <v>1232</v>
      </c>
      <c r="C801" s="36">
        <v>800</v>
      </c>
      <c r="D801" s="63">
        <v>189.37241499999993</v>
      </c>
      <c r="E801" s="38">
        <v>0</v>
      </c>
      <c r="F801" s="38">
        <v>0</v>
      </c>
    </row>
    <row r="802" spans="1:6" x14ac:dyDescent="0.25">
      <c r="A802" s="35"/>
      <c r="B802" s="36" t="s">
        <v>1233</v>
      </c>
      <c r="C802" s="36">
        <v>801</v>
      </c>
      <c r="D802" s="63">
        <v>732.68536200000017</v>
      </c>
      <c r="E802" s="38">
        <v>0</v>
      </c>
      <c r="F802" s="38">
        <v>0</v>
      </c>
    </row>
    <row r="803" spans="1:6" x14ac:dyDescent="0.25">
      <c r="A803" s="35"/>
      <c r="B803" s="36" t="s">
        <v>1397</v>
      </c>
      <c r="C803" s="36">
        <v>802</v>
      </c>
      <c r="D803" s="63">
        <v>2956.9357729999983</v>
      </c>
      <c r="E803" s="38">
        <v>0</v>
      </c>
      <c r="F803" s="38">
        <v>0</v>
      </c>
    </row>
    <row r="804" spans="1:6" x14ac:dyDescent="0.25">
      <c r="A804" s="35"/>
      <c r="B804" s="36" t="s">
        <v>1398</v>
      </c>
      <c r="C804" s="36">
        <v>803</v>
      </c>
      <c r="D804" s="63">
        <v>64.761064999999988</v>
      </c>
      <c r="E804" s="38">
        <v>0</v>
      </c>
      <c r="F804" s="38">
        <v>0</v>
      </c>
    </row>
    <row r="805" spans="1:6" x14ac:dyDescent="0.25">
      <c r="A805" s="35"/>
      <c r="B805" s="36" t="s">
        <v>1399</v>
      </c>
      <c r="C805" s="36">
        <v>804</v>
      </c>
      <c r="D805" s="63">
        <v>48.024740999999999</v>
      </c>
      <c r="E805" s="38">
        <v>0</v>
      </c>
      <c r="F805" s="38">
        <v>0</v>
      </c>
    </row>
    <row r="806" spans="1:6" x14ac:dyDescent="0.25">
      <c r="A806" s="35"/>
      <c r="B806" s="36" t="s">
        <v>1400</v>
      </c>
      <c r="C806" s="36">
        <v>805</v>
      </c>
      <c r="D806" s="63">
        <v>5.58962</v>
      </c>
      <c r="E806" s="38">
        <v>0</v>
      </c>
      <c r="F806" s="38">
        <v>0</v>
      </c>
    </row>
    <row r="807" spans="1:6" x14ac:dyDescent="0.25">
      <c r="A807" s="35"/>
      <c r="B807" s="36" t="s">
        <v>1401</v>
      </c>
      <c r="C807" s="36">
        <v>806</v>
      </c>
      <c r="D807" s="63">
        <v>15.423578000000003</v>
      </c>
      <c r="E807" s="38">
        <v>0</v>
      </c>
      <c r="F807" s="38">
        <v>0</v>
      </c>
    </row>
    <row r="808" spans="1:6" x14ac:dyDescent="0.25">
      <c r="A808" s="35"/>
      <c r="B808" s="36" t="s">
        <v>1402</v>
      </c>
      <c r="C808" s="36">
        <v>807</v>
      </c>
      <c r="D808" s="63">
        <v>167.516322</v>
      </c>
      <c r="E808" s="38">
        <v>0</v>
      </c>
      <c r="F808" s="38">
        <v>0</v>
      </c>
    </row>
    <row r="809" spans="1:6" x14ac:dyDescent="0.25">
      <c r="A809" s="35"/>
      <c r="B809" s="36" t="s">
        <v>1403</v>
      </c>
      <c r="C809" s="36">
        <v>808</v>
      </c>
      <c r="D809" s="63">
        <v>2.6535390000000012</v>
      </c>
      <c r="E809" s="38">
        <v>0</v>
      </c>
      <c r="F809" s="38">
        <v>0</v>
      </c>
    </row>
    <row r="810" spans="1:6" x14ac:dyDescent="0.25">
      <c r="A810" s="35"/>
      <c r="B810" s="36" t="s">
        <v>1404</v>
      </c>
      <c r="C810" s="36">
        <v>809</v>
      </c>
      <c r="D810" s="63">
        <v>8617.2277889999987</v>
      </c>
      <c r="E810" s="38">
        <v>0</v>
      </c>
      <c r="F810" s="38">
        <v>0</v>
      </c>
    </row>
    <row r="811" spans="1:6" x14ac:dyDescent="0.25">
      <c r="A811" s="35"/>
      <c r="B811" s="36" t="s">
        <v>1234</v>
      </c>
      <c r="C811" s="36">
        <v>810</v>
      </c>
      <c r="D811" s="63">
        <v>2807.4446880000005</v>
      </c>
      <c r="E811" s="38">
        <v>0</v>
      </c>
      <c r="F811" s="38">
        <v>0</v>
      </c>
    </row>
    <row r="812" spans="1:6" x14ac:dyDescent="0.25">
      <c r="A812" s="35"/>
      <c r="B812" s="36" t="s">
        <v>1235</v>
      </c>
      <c r="C812" s="36">
        <v>811</v>
      </c>
      <c r="D812" s="63">
        <v>482.43052699999976</v>
      </c>
      <c r="E812" s="38">
        <v>0</v>
      </c>
      <c r="F812" s="38">
        <v>0</v>
      </c>
    </row>
    <row r="813" spans="1:6" x14ac:dyDescent="0.25">
      <c r="A813" s="35"/>
      <c r="B813" s="36" t="s">
        <v>1236</v>
      </c>
      <c r="C813" s="36">
        <v>812</v>
      </c>
      <c r="D813" s="63">
        <v>1720.7493489999999</v>
      </c>
      <c r="E813" s="38">
        <v>0</v>
      </c>
      <c r="F813" s="38">
        <v>0</v>
      </c>
    </row>
    <row r="814" spans="1:6" x14ac:dyDescent="0.25">
      <c r="A814" s="35"/>
      <c r="B814" s="36" t="s">
        <v>1237</v>
      </c>
      <c r="C814" s="36">
        <v>813</v>
      </c>
      <c r="D814" s="63">
        <v>580.27864199999965</v>
      </c>
      <c r="E814" s="38">
        <v>0</v>
      </c>
      <c r="F814" s="38">
        <v>0</v>
      </c>
    </row>
    <row r="815" spans="1:6" x14ac:dyDescent="0.25">
      <c r="A815" s="35"/>
      <c r="B815" s="36" t="s">
        <v>1405</v>
      </c>
      <c r="C815" s="36">
        <v>814</v>
      </c>
      <c r="D815" s="63">
        <v>216.89950500000006</v>
      </c>
      <c r="E815" s="38">
        <v>0</v>
      </c>
      <c r="F815" s="38">
        <v>0</v>
      </c>
    </row>
    <row r="816" spans="1:6" x14ac:dyDescent="0.25">
      <c r="A816" s="35"/>
      <c r="B816" s="36" t="s">
        <v>1406</v>
      </c>
      <c r="C816" s="36">
        <v>815</v>
      </c>
      <c r="D816" s="63">
        <v>1132.3170250000001</v>
      </c>
      <c r="E816" s="38">
        <v>0</v>
      </c>
      <c r="F816" s="38">
        <v>0</v>
      </c>
    </row>
    <row r="817" spans="1:6" x14ac:dyDescent="0.25">
      <c r="A817" s="35"/>
      <c r="B817" s="36" t="s">
        <v>1238</v>
      </c>
      <c r="C817" s="36">
        <v>816</v>
      </c>
      <c r="D817" s="63">
        <v>368.8723930000001</v>
      </c>
      <c r="E817" s="38">
        <v>0</v>
      </c>
      <c r="F817" s="38">
        <v>0</v>
      </c>
    </row>
    <row r="818" spans="1:6" x14ac:dyDescent="0.25">
      <c r="A818" s="35" t="s">
        <v>1418</v>
      </c>
      <c r="B818" s="36" t="s">
        <v>1352</v>
      </c>
      <c r="C818" s="36">
        <v>817</v>
      </c>
      <c r="D818" s="63">
        <v>1055.6771040000001</v>
      </c>
      <c r="E818" s="38">
        <v>0</v>
      </c>
      <c r="F818" s="38">
        <v>0</v>
      </c>
    </row>
    <row r="819" spans="1:6" x14ac:dyDescent="0.25">
      <c r="A819" s="35"/>
      <c r="B819" s="36" t="s">
        <v>1353</v>
      </c>
      <c r="C819" s="36">
        <v>818</v>
      </c>
      <c r="D819" s="63">
        <v>882.95411599999966</v>
      </c>
      <c r="E819" s="38">
        <v>0</v>
      </c>
      <c r="F819" s="38">
        <v>0</v>
      </c>
    </row>
    <row r="820" spans="1:6" x14ac:dyDescent="0.25">
      <c r="A820" s="35"/>
      <c r="B820" s="36" t="s">
        <v>1354</v>
      </c>
      <c r="C820" s="36">
        <v>819</v>
      </c>
      <c r="D820" s="63">
        <v>84.833524999999995</v>
      </c>
      <c r="E820" s="38">
        <v>0</v>
      </c>
      <c r="F820" s="38">
        <v>0</v>
      </c>
    </row>
    <row r="821" spans="1:6" x14ac:dyDescent="0.25">
      <c r="A821" s="35"/>
      <c r="B821" s="36" t="s">
        <v>1355</v>
      </c>
      <c r="C821" s="36">
        <v>820</v>
      </c>
      <c r="D821" s="63">
        <v>14.223020999999999</v>
      </c>
      <c r="E821" s="38">
        <v>0</v>
      </c>
      <c r="F821" s="38">
        <v>0</v>
      </c>
    </row>
    <row r="822" spans="1:6" x14ac:dyDescent="0.25">
      <c r="A822" s="35"/>
      <c r="B822" s="36" t="s">
        <v>1356</v>
      </c>
      <c r="C822" s="36">
        <v>821</v>
      </c>
      <c r="D822" s="63">
        <v>7.3160000000000013E-3</v>
      </c>
      <c r="E822" s="38">
        <v>0</v>
      </c>
      <c r="F822" s="38">
        <v>0</v>
      </c>
    </row>
    <row r="823" spans="1:6" x14ac:dyDescent="0.25">
      <c r="A823" s="35"/>
      <c r="B823" s="36" t="s">
        <v>1357</v>
      </c>
      <c r="C823" s="36">
        <v>822</v>
      </c>
      <c r="D823" s="63">
        <v>3.2700000000000003E-4</v>
      </c>
      <c r="E823" s="38">
        <v>0</v>
      </c>
      <c r="F823" s="38">
        <v>0</v>
      </c>
    </row>
    <row r="824" spans="1:6" x14ac:dyDescent="0.25">
      <c r="A824" s="35"/>
      <c r="B824" s="36" t="s">
        <v>1358</v>
      </c>
      <c r="C824" s="36">
        <v>823</v>
      </c>
      <c r="D824" s="63">
        <v>0.83397299999999996</v>
      </c>
      <c r="E824" s="38">
        <v>0</v>
      </c>
      <c r="F824" s="38">
        <v>0</v>
      </c>
    </row>
    <row r="825" spans="1:6" x14ac:dyDescent="0.25">
      <c r="A825" s="35"/>
      <c r="B825" s="36" t="s">
        <v>1359</v>
      </c>
      <c r="C825" s="36">
        <v>824</v>
      </c>
      <c r="D825" s="63">
        <v>1240.052246</v>
      </c>
      <c r="E825" s="38">
        <v>0</v>
      </c>
      <c r="F825" s="38">
        <v>0</v>
      </c>
    </row>
    <row r="826" spans="1:6" x14ac:dyDescent="0.25">
      <c r="A826" s="35"/>
      <c r="B826" s="36" t="s">
        <v>1360</v>
      </c>
      <c r="C826" s="36">
        <v>825</v>
      </c>
      <c r="D826" s="63">
        <v>2079.8935930000002</v>
      </c>
      <c r="E826" s="38">
        <v>0</v>
      </c>
      <c r="F826" s="38">
        <v>0</v>
      </c>
    </row>
    <row r="827" spans="1:6" x14ac:dyDescent="0.25">
      <c r="A827" s="35"/>
      <c r="B827" s="36" t="s">
        <v>1227</v>
      </c>
      <c r="C827" s="36">
        <v>826</v>
      </c>
      <c r="D827" s="63">
        <v>2548.2211869999987</v>
      </c>
      <c r="E827" s="38">
        <v>0</v>
      </c>
      <c r="F827" s="38">
        <v>0</v>
      </c>
    </row>
    <row r="828" spans="1:6" x14ac:dyDescent="0.25">
      <c r="A828" s="35"/>
      <c r="B828" s="36" t="s">
        <v>1361</v>
      </c>
      <c r="C828" s="36">
        <v>827</v>
      </c>
      <c r="D828" s="63">
        <v>1749.853967</v>
      </c>
      <c r="E828" s="38">
        <v>0</v>
      </c>
      <c r="F828" s="38">
        <v>0</v>
      </c>
    </row>
    <row r="829" spans="1:6" x14ac:dyDescent="0.25">
      <c r="A829" s="35"/>
      <c r="B829" s="36" t="s">
        <v>1362</v>
      </c>
      <c r="C829" s="36">
        <v>828</v>
      </c>
      <c r="D829" s="63">
        <v>9.7459999999999977E-3</v>
      </c>
      <c r="E829" s="38">
        <v>0</v>
      </c>
      <c r="F829" s="38">
        <v>0</v>
      </c>
    </row>
    <row r="830" spans="1:6" x14ac:dyDescent="0.25">
      <c r="A830" s="35"/>
      <c r="B830" s="36" t="s">
        <v>1363</v>
      </c>
      <c r="C830" s="36">
        <v>829</v>
      </c>
      <c r="D830" s="63">
        <v>294.017359</v>
      </c>
      <c r="E830" s="38">
        <v>0</v>
      </c>
      <c r="F830" s="38">
        <v>0</v>
      </c>
    </row>
    <row r="831" spans="1:6" x14ac:dyDescent="0.25">
      <c r="A831" s="35"/>
      <c r="B831" s="36" t="s">
        <v>1364</v>
      </c>
      <c r="C831" s="36">
        <v>830</v>
      </c>
      <c r="D831" s="63">
        <v>693.94514900000013</v>
      </c>
      <c r="E831" s="38">
        <v>0</v>
      </c>
      <c r="F831" s="38">
        <v>0</v>
      </c>
    </row>
    <row r="832" spans="1:6" x14ac:dyDescent="0.25">
      <c r="A832" s="35"/>
      <c r="B832" s="36" t="s">
        <v>1365</v>
      </c>
      <c r="C832" s="36">
        <v>831</v>
      </c>
      <c r="D832" s="63">
        <v>220.5121650000001</v>
      </c>
      <c r="E832" s="38">
        <v>0</v>
      </c>
      <c r="F832" s="38">
        <v>0</v>
      </c>
    </row>
    <row r="833" spans="1:6" x14ac:dyDescent="0.25">
      <c r="A833" s="35"/>
      <c r="B833" s="36" t="s">
        <v>1366</v>
      </c>
      <c r="C833" s="36">
        <v>832</v>
      </c>
      <c r="D833" s="63">
        <v>10.949930999999998</v>
      </c>
      <c r="E833" s="38">
        <v>0</v>
      </c>
      <c r="F833" s="38">
        <v>0</v>
      </c>
    </row>
    <row r="834" spans="1:6" x14ac:dyDescent="0.25">
      <c r="A834" s="35"/>
      <c r="B834" s="36" t="s">
        <v>1367</v>
      </c>
      <c r="C834" s="36">
        <v>833</v>
      </c>
      <c r="D834" s="63">
        <v>245.93732999999997</v>
      </c>
      <c r="E834" s="38">
        <v>0</v>
      </c>
      <c r="F834" s="38">
        <v>0</v>
      </c>
    </row>
    <row r="835" spans="1:6" x14ac:dyDescent="0.25">
      <c r="A835" s="35"/>
      <c r="B835" s="36" t="s">
        <v>1368</v>
      </c>
      <c r="C835" s="36">
        <v>834</v>
      </c>
      <c r="D835" s="63">
        <v>18.179509999999997</v>
      </c>
      <c r="E835" s="38">
        <v>0</v>
      </c>
      <c r="F835" s="38">
        <v>0</v>
      </c>
    </row>
    <row r="836" spans="1:6" x14ac:dyDescent="0.25">
      <c r="A836" s="35"/>
      <c r="B836" s="36" t="s">
        <v>1369</v>
      </c>
      <c r="C836" s="36">
        <v>835</v>
      </c>
      <c r="D836" s="63">
        <v>5.6410000000000002E-3</v>
      </c>
      <c r="E836" s="38">
        <v>0</v>
      </c>
      <c r="F836" s="38">
        <v>0</v>
      </c>
    </row>
    <row r="837" spans="1:6" x14ac:dyDescent="0.25">
      <c r="A837" s="35"/>
      <c r="B837" s="36" t="s">
        <v>1370</v>
      </c>
      <c r="C837" s="36">
        <v>836</v>
      </c>
      <c r="D837" s="63">
        <v>190.90626500000002</v>
      </c>
      <c r="E837" s="38">
        <v>0</v>
      </c>
      <c r="F837" s="38">
        <v>0</v>
      </c>
    </row>
    <row r="838" spans="1:6" x14ac:dyDescent="0.25">
      <c r="A838" s="35"/>
      <c r="B838" s="36" t="s">
        <v>1371</v>
      </c>
      <c r="C838" s="36">
        <v>837</v>
      </c>
      <c r="D838" s="63">
        <v>245.60583199999999</v>
      </c>
      <c r="E838" s="38">
        <v>0</v>
      </c>
      <c r="F838" s="38">
        <v>0</v>
      </c>
    </row>
    <row r="839" spans="1:6" x14ac:dyDescent="0.25">
      <c r="A839" s="35"/>
      <c r="B839" s="36" t="s">
        <v>1372</v>
      </c>
      <c r="C839" s="36">
        <v>838</v>
      </c>
      <c r="D839" s="63">
        <v>40.109227999999987</v>
      </c>
      <c r="E839" s="38">
        <v>0</v>
      </c>
      <c r="F839" s="38">
        <v>0</v>
      </c>
    </row>
    <row r="840" spans="1:6" x14ac:dyDescent="0.25">
      <c r="A840" s="35"/>
      <c r="B840" s="36" t="s">
        <v>1373</v>
      </c>
      <c r="C840" s="36">
        <v>839</v>
      </c>
      <c r="D840" s="63">
        <v>689.93815800000016</v>
      </c>
      <c r="E840" s="38">
        <v>0</v>
      </c>
      <c r="F840" s="38">
        <v>0</v>
      </c>
    </row>
    <row r="841" spans="1:6" x14ac:dyDescent="0.25">
      <c r="A841" s="35"/>
      <c r="B841" s="36" t="s">
        <v>1374</v>
      </c>
      <c r="C841" s="36">
        <v>840</v>
      </c>
      <c r="D841" s="63">
        <v>127.63021599999995</v>
      </c>
      <c r="E841" s="38">
        <v>0</v>
      </c>
      <c r="F841" s="38">
        <v>0</v>
      </c>
    </row>
    <row r="842" spans="1:6" x14ac:dyDescent="0.25">
      <c r="A842" s="35"/>
      <c r="B842" s="36" t="s">
        <v>1375</v>
      </c>
      <c r="C842" s="36">
        <v>841</v>
      </c>
      <c r="D842" s="63">
        <v>349.12234500000005</v>
      </c>
      <c r="E842" s="38">
        <v>0</v>
      </c>
      <c r="F842" s="38">
        <v>0</v>
      </c>
    </row>
    <row r="843" spans="1:6" x14ac:dyDescent="0.25">
      <c r="A843" s="35"/>
      <c r="B843" s="36" t="s">
        <v>1376</v>
      </c>
      <c r="C843" s="36">
        <v>842</v>
      </c>
      <c r="D843" s="63">
        <v>90.258872999999994</v>
      </c>
      <c r="E843" s="38">
        <v>0</v>
      </c>
      <c r="F843" s="38">
        <v>0</v>
      </c>
    </row>
    <row r="844" spans="1:6" x14ac:dyDescent="0.25">
      <c r="A844" s="35"/>
      <c r="B844" s="36" t="s">
        <v>1377</v>
      </c>
      <c r="C844" s="36">
        <v>843</v>
      </c>
      <c r="D844" s="63">
        <v>75.641616999999997</v>
      </c>
      <c r="E844" s="38">
        <v>0</v>
      </c>
      <c r="F844" s="38">
        <v>0</v>
      </c>
    </row>
    <row r="845" spans="1:6" x14ac:dyDescent="0.25">
      <c r="A845" s="35"/>
      <c r="B845" s="36" t="s">
        <v>1378</v>
      </c>
      <c r="C845" s="36">
        <v>844</v>
      </c>
      <c r="D845" s="63">
        <v>180.22591900000003</v>
      </c>
      <c r="E845" s="38">
        <v>0</v>
      </c>
      <c r="F845" s="38">
        <v>0</v>
      </c>
    </row>
    <row r="846" spans="1:6" x14ac:dyDescent="0.25">
      <c r="A846" s="35"/>
      <c r="B846" s="36" t="s">
        <v>1379</v>
      </c>
      <c r="C846" s="36">
        <v>845</v>
      </c>
      <c r="D846" s="63">
        <v>395.60234199999996</v>
      </c>
      <c r="E846" s="38">
        <v>0</v>
      </c>
      <c r="F846" s="38">
        <v>0</v>
      </c>
    </row>
    <row r="847" spans="1:6" x14ac:dyDescent="0.25">
      <c r="A847" s="35"/>
      <c r="B847" s="36" t="s">
        <v>1380</v>
      </c>
      <c r="C847" s="36">
        <v>846</v>
      </c>
      <c r="D847" s="63">
        <v>122.36710700000003</v>
      </c>
      <c r="E847" s="38">
        <v>0</v>
      </c>
      <c r="F847" s="38">
        <v>0</v>
      </c>
    </row>
    <row r="848" spans="1:6" x14ac:dyDescent="0.25">
      <c r="A848" s="35"/>
      <c r="B848" s="36" t="s">
        <v>1381</v>
      </c>
      <c r="C848" s="36">
        <v>847</v>
      </c>
      <c r="D848" s="63">
        <v>766.07966000000022</v>
      </c>
      <c r="E848" s="38">
        <v>0</v>
      </c>
      <c r="F848" s="38">
        <v>0</v>
      </c>
    </row>
    <row r="849" spans="1:6" x14ac:dyDescent="0.25">
      <c r="A849" s="35"/>
      <c r="B849" s="36" t="s">
        <v>1382</v>
      </c>
      <c r="C849" s="36">
        <v>848</v>
      </c>
      <c r="D849" s="63">
        <v>1121.8006430000003</v>
      </c>
      <c r="E849" s="38">
        <v>0</v>
      </c>
      <c r="F849" s="38">
        <v>0</v>
      </c>
    </row>
    <row r="850" spans="1:6" x14ac:dyDescent="0.25">
      <c r="A850" s="35"/>
      <c r="B850" s="36" t="s">
        <v>1383</v>
      </c>
      <c r="C850" s="36">
        <v>849</v>
      </c>
      <c r="D850" s="63">
        <v>651.95707700000037</v>
      </c>
      <c r="E850" s="38">
        <v>0</v>
      </c>
      <c r="F850" s="38">
        <v>0</v>
      </c>
    </row>
    <row r="851" spans="1:6" x14ac:dyDescent="0.25">
      <c r="A851" s="35"/>
      <c r="B851" s="36" t="s">
        <v>1384</v>
      </c>
      <c r="C851" s="36">
        <v>850</v>
      </c>
      <c r="D851" s="63">
        <v>59.676913999999996</v>
      </c>
      <c r="E851" s="38">
        <v>0</v>
      </c>
      <c r="F851" s="38">
        <v>0</v>
      </c>
    </row>
    <row r="852" spans="1:6" x14ac:dyDescent="0.25">
      <c r="A852" s="35"/>
      <c r="B852" s="36" t="s">
        <v>1385</v>
      </c>
      <c r="C852" s="36">
        <v>851</v>
      </c>
      <c r="D852" s="63">
        <v>246.96143499999997</v>
      </c>
      <c r="E852" s="38">
        <v>0</v>
      </c>
      <c r="F852" s="38">
        <v>0</v>
      </c>
    </row>
    <row r="853" spans="1:6" x14ac:dyDescent="0.25">
      <c r="A853" s="35"/>
      <c r="B853" s="36" t="s">
        <v>1386</v>
      </c>
      <c r="C853" s="36">
        <v>852</v>
      </c>
      <c r="D853" s="63">
        <v>531.3986779999999</v>
      </c>
      <c r="E853" s="38">
        <v>0</v>
      </c>
      <c r="F853" s="38">
        <v>0</v>
      </c>
    </row>
    <row r="854" spans="1:6" x14ac:dyDescent="0.25">
      <c r="A854" s="35"/>
      <c r="B854" s="36" t="s">
        <v>1228</v>
      </c>
      <c r="C854" s="36">
        <v>853</v>
      </c>
      <c r="D854" s="63">
        <v>109.47925799999997</v>
      </c>
      <c r="E854" s="38">
        <v>0</v>
      </c>
      <c r="F854" s="38">
        <v>0</v>
      </c>
    </row>
    <row r="855" spans="1:6" x14ac:dyDescent="0.25">
      <c r="A855" s="35"/>
      <c r="B855" s="36" t="s">
        <v>1387</v>
      </c>
      <c r="C855" s="36">
        <v>854</v>
      </c>
      <c r="D855" s="63">
        <v>1510.7577089999995</v>
      </c>
      <c r="E855" s="38">
        <v>0</v>
      </c>
      <c r="F855" s="38">
        <v>0</v>
      </c>
    </row>
    <row r="856" spans="1:6" x14ac:dyDescent="0.25">
      <c r="A856" s="35"/>
      <c r="B856" s="36" t="s">
        <v>1388</v>
      </c>
      <c r="C856" s="36">
        <v>855</v>
      </c>
      <c r="D856" s="63">
        <v>651.79912100000013</v>
      </c>
      <c r="E856" s="38">
        <v>0</v>
      </c>
      <c r="F856" s="38">
        <v>0</v>
      </c>
    </row>
    <row r="857" spans="1:6" x14ac:dyDescent="0.25">
      <c r="A857" s="35"/>
      <c r="B857" s="36" t="s">
        <v>1389</v>
      </c>
      <c r="C857" s="36">
        <v>856</v>
      </c>
      <c r="D857" s="63">
        <v>16010.714788000003</v>
      </c>
      <c r="E857" s="38">
        <v>0</v>
      </c>
      <c r="F857" s="38">
        <v>0</v>
      </c>
    </row>
    <row r="858" spans="1:6" x14ac:dyDescent="0.25">
      <c r="A858" s="35"/>
      <c r="B858" s="36" t="s">
        <v>1390</v>
      </c>
      <c r="C858" s="36">
        <v>857</v>
      </c>
      <c r="D858" s="63">
        <v>2198.1399449999994</v>
      </c>
      <c r="E858" s="38">
        <v>0</v>
      </c>
      <c r="F858" s="38">
        <v>0</v>
      </c>
    </row>
    <row r="859" spans="1:6" x14ac:dyDescent="0.25">
      <c r="A859" s="35"/>
      <c r="B859" s="36" t="s">
        <v>1229</v>
      </c>
      <c r="C859" s="36">
        <v>858</v>
      </c>
      <c r="D859" s="63">
        <v>9736.3093020000069</v>
      </c>
      <c r="E859" s="38">
        <v>0</v>
      </c>
      <c r="F859" s="38">
        <v>0</v>
      </c>
    </row>
    <row r="860" spans="1:6" x14ac:dyDescent="0.25">
      <c r="A860" s="35"/>
      <c r="B860" s="36" t="s">
        <v>1391</v>
      </c>
      <c r="C860" s="36">
        <v>859</v>
      </c>
      <c r="D860" s="63">
        <v>1993.6294140000002</v>
      </c>
      <c r="E860" s="38">
        <v>0</v>
      </c>
      <c r="F860" s="38">
        <v>0</v>
      </c>
    </row>
    <row r="861" spans="1:6" x14ac:dyDescent="0.25">
      <c r="A861" s="35"/>
      <c r="B861" s="36" t="s">
        <v>1230</v>
      </c>
      <c r="C861" s="36">
        <v>860</v>
      </c>
      <c r="D861" s="63">
        <v>1.3843659999999995</v>
      </c>
      <c r="E861" s="38">
        <v>0</v>
      </c>
      <c r="F861" s="38">
        <v>0</v>
      </c>
    </row>
    <row r="862" spans="1:6" x14ac:dyDescent="0.25">
      <c r="A862" s="35"/>
      <c r="B862" s="36" t="s">
        <v>1231</v>
      </c>
      <c r="C862" s="36">
        <v>861</v>
      </c>
      <c r="D862" s="63">
        <v>81.302416999999977</v>
      </c>
      <c r="E862" s="38">
        <v>0</v>
      </c>
      <c r="F862" s="38">
        <v>0</v>
      </c>
    </row>
    <row r="863" spans="1:6" x14ac:dyDescent="0.25">
      <c r="A863" s="35"/>
      <c r="B863" s="36" t="s">
        <v>1392</v>
      </c>
      <c r="C863" s="36">
        <v>862</v>
      </c>
      <c r="D863" s="63">
        <v>615.52156500000012</v>
      </c>
      <c r="E863" s="38">
        <v>0</v>
      </c>
      <c r="F863" s="38">
        <v>0</v>
      </c>
    </row>
    <row r="864" spans="1:6" x14ac:dyDescent="0.25">
      <c r="A864" s="35"/>
      <c r="B864" s="36" t="s">
        <v>1239</v>
      </c>
      <c r="C864" s="36">
        <v>863</v>
      </c>
      <c r="D864" s="63">
        <v>311.31389800000005</v>
      </c>
      <c r="E864" s="38">
        <v>0</v>
      </c>
      <c r="F864" s="38">
        <v>0</v>
      </c>
    </row>
    <row r="865" spans="1:6" x14ac:dyDescent="0.25">
      <c r="A865" s="35"/>
      <c r="B865" s="36" t="s">
        <v>1393</v>
      </c>
      <c r="C865" s="36">
        <v>864</v>
      </c>
      <c r="D865" s="63">
        <v>3408.6076069999995</v>
      </c>
      <c r="E865" s="38">
        <v>0</v>
      </c>
      <c r="F865" s="38">
        <v>0</v>
      </c>
    </row>
    <row r="866" spans="1:6" x14ac:dyDescent="0.25">
      <c r="A866" s="35"/>
      <c r="B866" s="36" t="s">
        <v>1394</v>
      </c>
      <c r="C866" s="36">
        <v>865</v>
      </c>
      <c r="D866" s="63">
        <v>327.30608599999994</v>
      </c>
      <c r="E866" s="38">
        <v>0</v>
      </c>
      <c r="F866" s="38">
        <v>0</v>
      </c>
    </row>
    <row r="867" spans="1:6" x14ac:dyDescent="0.25">
      <c r="A867" s="35"/>
      <c r="B867" s="36" t="s">
        <v>1395</v>
      </c>
      <c r="C867" s="36">
        <v>866</v>
      </c>
      <c r="D867" s="63">
        <v>27.896751000000009</v>
      </c>
      <c r="E867" s="38">
        <v>0</v>
      </c>
      <c r="F867" s="38">
        <v>0</v>
      </c>
    </row>
    <row r="868" spans="1:6" x14ac:dyDescent="0.25">
      <c r="A868" s="35"/>
      <c r="B868" s="36" t="s">
        <v>1396</v>
      </c>
      <c r="C868" s="36">
        <v>867</v>
      </c>
      <c r="D868" s="63">
        <v>1820.201757</v>
      </c>
      <c r="E868" s="38">
        <v>0</v>
      </c>
      <c r="F868" s="38">
        <v>0</v>
      </c>
    </row>
    <row r="869" spans="1:6" x14ac:dyDescent="0.25">
      <c r="A869" s="35"/>
      <c r="B869" s="36" t="s">
        <v>1232</v>
      </c>
      <c r="C869" s="36">
        <v>868</v>
      </c>
      <c r="D869" s="63">
        <v>768.8205939999998</v>
      </c>
      <c r="E869" s="38">
        <v>0</v>
      </c>
      <c r="F869" s="38">
        <v>0</v>
      </c>
    </row>
    <row r="870" spans="1:6" x14ac:dyDescent="0.25">
      <c r="A870" s="35"/>
      <c r="B870" s="36" t="s">
        <v>1233</v>
      </c>
      <c r="C870" s="36">
        <v>869</v>
      </c>
      <c r="D870" s="63">
        <v>3125.1514669999979</v>
      </c>
      <c r="E870" s="38">
        <v>0</v>
      </c>
      <c r="F870" s="38">
        <v>0</v>
      </c>
    </row>
    <row r="871" spans="1:6" x14ac:dyDescent="0.25">
      <c r="A871" s="35"/>
      <c r="B871" s="36" t="s">
        <v>1397</v>
      </c>
      <c r="C871" s="36">
        <v>870</v>
      </c>
      <c r="D871" s="63">
        <v>8150.5748679999988</v>
      </c>
      <c r="E871" s="38">
        <v>0</v>
      </c>
      <c r="F871" s="38">
        <v>0</v>
      </c>
    </row>
    <row r="872" spans="1:6" x14ac:dyDescent="0.25">
      <c r="A872" s="35"/>
      <c r="B872" s="36" t="s">
        <v>1398</v>
      </c>
      <c r="C872" s="36">
        <v>871</v>
      </c>
      <c r="D872" s="63">
        <v>290.64963399999999</v>
      </c>
      <c r="E872" s="38">
        <v>0</v>
      </c>
      <c r="F872" s="38">
        <v>0</v>
      </c>
    </row>
    <row r="873" spans="1:6" x14ac:dyDescent="0.25">
      <c r="A873" s="35"/>
      <c r="B873" s="36" t="s">
        <v>1399</v>
      </c>
      <c r="C873" s="36">
        <v>872</v>
      </c>
      <c r="D873" s="63">
        <v>633.54483400000004</v>
      </c>
      <c r="E873" s="38">
        <v>0</v>
      </c>
      <c r="F873" s="38">
        <v>0</v>
      </c>
    </row>
    <row r="874" spans="1:6" x14ac:dyDescent="0.25">
      <c r="A874" s="35"/>
      <c r="B874" s="36" t="s">
        <v>1400</v>
      </c>
      <c r="C874" s="36">
        <v>873</v>
      </c>
      <c r="D874" s="63">
        <v>64.567824000000002</v>
      </c>
      <c r="E874" s="38">
        <v>0</v>
      </c>
      <c r="F874" s="38">
        <v>0</v>
      </c>
    </row>
    <row r="875" spans="1:6" x14ac:dyDescent="0.25">
      <c r="A875" s="35"/>
      <c r="B875" s="36" t="s">
        <v>1401</v>
      </c>
      <c r="C875" s="36">
        <v>874</v>
      </c>
      <c r="D875" s="63">
        <v>137.98348200000001</v>
      </c>
      <c r="E875" s="38">
        <v>0</v>
      </c>
      <c r="F875" s="38">
        <v>0</v>
      </c>
    </row>
    <row r="876" spans="1:6" x14ac:dyDescent="0.25">
      <c r="A876" s="35"/>
      <c r="B876" s="36" t="s">
        <v>1402</v>
      </c>
      <c r="C876" s="36">
        <v>875</v>
      </c>
      <c r="D876" s="63">
        <v>836.9625759999999</v>
      </c>
      <c r="E876" s="38">
        <v>0</v>
      </c>
      <c r="F876" s="38">
        <v>0</v>
      </c>
    </row>
    <row r="877" spans="1:6" x14ac:dyDescent="0.25">
      <c r="A877" s="35"/>
      <c r="B877" s="36" t="s">
        <v>1403</v>
      </c>
      <c r="C877" s="36">
        <v>876</v>
      </c>
      <c r="D877" s="63">
        <v>6.9075870000000021</v>
      </c>
      <c r="E877" s="38">
        <v>0</v>
      </c>
      <c r="F877" s="38">
        <v>0</v>
      </c>
    </row>
    <row r="878" spans="1:6" x14ac:dyDescent="0.25">
      <c r="A878" s="35"/>
      <c r="B878" s="36" t="s">
        <v>1404</v>
      </c>
      <c r="C878" s="36">
        <v>877</v>
      </c>
      <c r="D878" s="63">
        <v>17164.270294000002</v>
      </c>
      <c r="E878" s="38">
        <v>0</v>
      </c>
      <c r="F878" s="38">
        <v>0</v>
      </c>
    </row>
    <row r="879" spans="1:6" x14ac:dyDescent="0.25">
      <c r="A879" s="35"/>
      <c r="B879" s="36" t="s">
        <v>1234</v>
      </c>
      <c r="C879" s="36">
        <v>878</v>
      </c>
      <c r="D879" s="63">
        <v>5516.9938770000008</v>
      </c>
      <c r="E879" s="38">
        <v>0</v>
      </c>
      <c r="F879" s="38">
        <v>0</v>
      </c>
    </row>
    <row r="880" spans="1:6" x14ac:dyDescent="0.25">
      <c r="A880" s="35"/>
      <c r="B880" s="36" t="s">
        <v>1235</v>
      </c>
      <c r="C880" s="36">
        <v>879</v>
      </c>
      <c r="D880" s="63">
        <v>1464.8273450000002</v>
      </c>
      <c r="E880" s="38">
        <v>0</v>
      </c>
      <c r="F880" s="38">
        <v>0</v>
      </c>
    </row>
    <row r="881" spans="1:6" x14ac:dyDescent="0.25">
      <c r="A881" s="35"/>
      <c r="B881" s="36" t="s">
        <v>1236</v>
      </c>
      <c r="C881" s="36">
        <v>880</v>
      </c>
      <c r="D881" s="63">
        <v>6058.8257109999986</v>
      </c>
      <c r="E881" s="38">
        <v>0</v>
      </c>
      <c r="F881" s="38">
        <v>0</v>
      </c>
    </row>
    <row r="882" spans="1:6" x14ac:dyDescent="0.25">
      <c r="A882" s="35"/>
      <c r="B882" s="36" t="s">
        <v>1237</v>
      </c>
      <c r="C882" s="36">
        <v>881</v>
      </c>
      <c r="D882" s="63">
        <v>2668.1277129999999</v>
      </c>
      <c r="E882" s="38">
        <v>0</v>
      </c>
      <c r="F882" s="38">
        <v>0</v>
      </c>
    </row>
    <row r="883" spans="1:6" x14ac:dyDescent="0.25">
      <c r="A883" s="35"/>
      <c r="B883" s="36" t="s">
        <v>1405</v>
      </c>
      <c r="C883" s="36">
        <v>882</v>
      </c>
      <c r="D883" s="63">
        <v>465.17696300000006</v>
      </c>
      <c r="E883" s="38">
        <v>0</v>
      </c>
      <c r="F883" s="38">
        <v>0</v>
      </c>
    </row>
    <row r="884" spans="1:6" x14ac:dyDescent="0.25">
      <c r="A884" s="35"/>
      <c r="B884" s="36" t="s">
        <v>1406</v>
      </c>
      <c r="C884" s="36">
        <v>883</v>
      </c>
      <c r="D884" s="63">
        <v>3035.462027</v>
      </c>
      <c r="E884" s="38">
        <v>0</v>
      </c>
      <c r="F884" s="38">
        <v>0</v>
      </c>
    </row>
    <row r="885" spans="1:6" x14ac:dyDescent="0.25">
      <c r="A885" s="35"/>
      <c r="B885" s="36" t="s">
        <v>1238</v>
      </c>
      <c r="C885" s="36">
        <v>884</v>
      </c>
      <c r="D885" s="63">
        <v>1101.1800679999999</v>
      </c>
      <c r="E885" s="38">
        <v>0</v>
      </c>
      <c r="F885" s="38">
        <v>0</v>
      </c>
    </row>
    <row r="886" spans="1:6" x14ac:dyDescent="0.25">
      <c r="A886" s="35" t="s">
        <v>1419</v>
      </c>
      <c r="B886" s="36" t="s">
        <v>1352</v>
      </c>
      <c r="C886" s="36">
        <v>885</v>
      </c>
      <c r="D886" s="63">
        <v>1007.4811060000004</v>
      </c>
      <c r="E886" s="38">
        <v>0</v>
      </c>
      <c r="F886" s="38">
        <v>0</v>
      </c>
    </row>
    <row r="887" spans="1:6" x14ac:dyDescent="0.25">
      <c r="A887" s="35"/>
      <c r="B887" s="36" t="s">
        <v>1353</v>
      </c>
      <c r="C887" s="36">
        <v>886</v>
      </c>
      <c r="D887" s="63">
        <v>218.50984899999997</v>
      </c>
      <c r="E887" s="38">
        <v>0</v>
      </c>
      <c r="F887" s="38">
        <v>0</v>
      </c>
    </row>
    <row r="888" spans="1:6" x14ac:dyDescent="0.25">
      <c r="A888" s="35"/>
      <c r="B888" s="36" t="s">
        <v>1354</v>
      </c>
      <c r="C888" s="36">
        <v>887</v>
      </c>
      <c r="D888" s="63">
        <v>159.77684900000003</v>
      </c>
      <c r="E888" s="38">
        <v>0</v>
      </c>
      <c r="F888" s="38">
        <v>0</v>
      </c>
    </row>
    <row r="889" spans="1:6" x14ac:dyDescent="0.25">
      <c r="A889" s="35"/>
      <c r="B889" s="36" t="s">
        <v>1355</v>
      </c>
      <c r="C889" s="36">
        <v>888</v>
      </c>
      <c r="D889" s="63">
        <v>2.722086</v>
      </c>
      <c r="E889" s="38">
        <v>0</v>
      </c>
      <c r="F889" s="38">
        <v>0</v>
      </c>
    </row>
    <row r="890" spans="1:6" x14ac:dyDescent="0.25">
      <c r="A890" s="35"/>
      <c r="B890" s="36" t="s">
        <v>1356</v>
      </c>
      <c r="C890" s="36">
        <v>889</v>
      </c>
      <c r="D890" s="63">
        <v>210.84443399999998</v>
      </c>
      <c r="E890" s="38">
        <v>0</v>
      </c>
      <c r="F890" s="38">
        <v>0</v>
      </c>
    </row>
    <row r="891" spans="1:6" x14ac:dyDescent="0.25">
      <c r="A891" s="35"/>
      <c r="B891" s="36" t="s">
        <v>1357</v>
      </c>
      <c r="C891" s="36">
        <v>890</v>
      </c>
      <c r="D891" s="63">
        <v>2.2420000000000001E-3</v>
      </c>
      <c r="E891" s="38">
        <v>0</v>
      </c>
      <c r="F891" s="38">
        <v>0</v>
      </c>
    </row>
    <row r="892" spans="1:6" x14ac:dyDescent="0.25">
      <c r="A892" s="35"/>
      <c r="B892" s="36" t="s">
        <v>1358</v>
      </c>
      <c r="C892" s="36">
        <v>891</v>
      </c>
      <c r="D892" s="63">
        <v>0.56217000000000006</v>
      </c>
      <c r="E892" s="38">
        <v>0</v>
      </c>
      <c r="F892" s="38">
        <v>0</v>
      </c>
    </row>
    <row r="893" spans="1:6" x14ac:dyDescent="0.25">
      <c r="A893" s="35"/>
      <c r="B893" s="36" t="s">
        <v>1359</v>
      </c>
      <c r="C893" s="36">
        <v>892</v>
      </c>
      <c r="D893" s="63">
        <v>259.20000900000008</v>
      </c>
      <c r="E893" s="38">
        <v>0</v>
      </c>
      <c r="F893" s="38">
        <v>0</v>
      </c>
    </row>
    <row r="894" spans="1:6" x14ac:dyDescent="0.25">
      <c r="A894" s="35"/>
      <c r="B894" s="36" t="s">
        <v>1360</v>
      </c>
      <c r="C894" s="36">
        <v>893</v>
      </c>
      <c r="D894" s="63">
        <v>3173.7747630000003</v>
      </c>
      <c r="E894" s="38">
        <v>0</v>
      </c>
      <c r="F894" s="38">
        <v>0</v>
      </c>
    </row>
    <row r="895" spans="1:6" x14ac:dyDescent="0.25">
      <c r="A895" s="35"/>
      <c r="B895" s="36" t="s">
        <v>1227</v>
      </c>
      <c r="C895" s="36">
        <v>894</v>
      </c>
      <c r="D895" s="63">
        <v>618.68420100000014</v>
      </c>
      <c r="E895" s="38">
        <v>0</v>
      </c>
      <c r="F895" s="38">
        <v>0</v>
      </c>
    </row>
    <row r="896" spans="1:6" x14ac:dyDescent="0.25">
      <c r="A896" s="35"/>
      <c r="B896" s="36" t="s">
        <v>1361</v>
      </c>
      <c r="C896" s="36">
        <v>895</v>
      </c>
      <c r="D896" s="63">
        <v>145.43867799999998</v>
      </c>
      <c r="E896" s="38">
        <v>0</v>
      </c>
      <c r="F896" s="38">
        <v>0</v>
      </c>
    </row>
    <row r="897" spans="1:6" x14ac:dyDescent="0.25">
      <c r="A897" s="35"/>
      <c r="B897" s="36" t="s">
        <v>1362</v>
      </c>
      <c r="C897" s="36">
        <v>896</v>
      </c>
      <c r="D897" s="63">
        <v>14.674719000000001</v>
      </c>
      <c r="E897" s="38">
        <v>0</v>
      </c>
      <c r="F897" s="38">
        <v>0</v>
      </c>
    </row>
    <row r="898" spans="1:6" x14ac:dyDescent="0.25">
      <c r="A898" s="35"/>
      <c r="B898" s="36" t="s">
        <v>1363</v>
      </c>
      <c r="C898" s="36">
        <v>897</v>
      </c>
      <c r="D898" s="63">
        <v>30.162099000000005</v>
      </c>
      <c r="E898" s="38">
        <v>0</v>
      </c>
      <c r="F898" s="38">
        <v>0</v>
      </c>
    </row>
    <row r="899" spans="1:6" x14ac:dyDescent="0.25">
      <c r="A899" s="35"/>
      <c r="B899" s="36" t="s">
        <v>1364</v>
      </c>
      <c r="C899" s="36">
        <v>898</v>
      </c>
      <c r="D899" s="63">
        <v>16.323763000000003</v>
      </c>
      <c r="E899" s="38">
        <v>0</v>
      </c>
      <c r="F899" s="38">
        <v>0</v>
      </c>
    </row>
    <row r="900" spans="1:6" x14ac:dyDescent="0.25">
      <c r="A900" s="35"/>
      <c r="B900" s="36" t="s">
        <v>1365</v>
      </c>
      <c r="C900" s="36">
        <v>899</v>
      </c>
      <c r="D900" s="63">
        <v>2.8112570000000008</v>
      </c>
      <c r="E900" s="38">
        <v>0</v>
      </c>
      <c r="F900" s="38">
        <v>0</v>
      </c>
    </row>
    <row r="901" spans="1:6" x14ac:dyDescent="0.25">
      <c r="A901" s="35"/>
      <c r="B901" s="36" t="s">
        <v>1366</v>
      </c>
      <c r="C901" s="36">
        <v>900</v>
      </c>
      <c r="D901" s="63">
        <v>1.2779149999999999</v>
      </c>
      <c r="E901" s="38">
        <v>0</v>
      </c>
      <c r="F901" s="38">
        <v>0</v>
      </c>
    </row>
    <row r="902" spans="1:6" x14ac:dyDescent="0.25">
      <c r="A902" s="35"/>
      <c r="B902" s="36" t="s">
        <v>1367</v>
      </c>
      <c r="C902" s="36">
        <v>901</v>
      </c>
      <c r="D902" s="63">
        <v>3.7847939999999989</v>
      </c>
      <c r="E902" s="38">
        <v>0</v>
      </c>
      <c r="F902" s="38">
        <v>0</v>
      </c>
    </row>
    <row r="903" spans="1:6" x14ac:dyDescent="0.25">
      <c r="A903" s="35"/>
      <c r="B903" s="36" t="s">
        <v>1368</v>
      </c>
      <c r="C903" s="36">
        <v>902</v>
      </c>
      <c r="D903" s="63">
        <v>1.0844029999999996</v>
      </c>
      <c r="E903" s="38">
        <v>0</v>
      </c>
      <c r="F903" s="38">
        <v>0</v>
      </c>
    </row>
    <row r="904" spans="1:6" x14ac:dyDescent="0.25">
      <c r="A904" s="35"/>
      <c r="B904" s="36" t="s">
        <v>1369</v>
      </c>
      <c r="C904" s="36">
        <v>903</v>
      </c>
      <c r="D904" s="63">
        <v>2.9290000000000002E-3</v>
      </c>
      <c r="E904" s="38">
        <v>0</v>
      </c>
      <c r="F904" s="38">
        <v>0</v>
      </c>
    </row>
    <row r="905" spans="1:6" x14ac:dyDescent="0.25">
      <c r="A905" s="35"/>
      <c r="B905" s="36" t="s">
        <v>1370</v>
      </c>
      <c r="C905" s="36">
        <v>904</v>
      </c>
      <c r="D905" s="63">
        <v>275.35745300000008</v>
      </c>
      <c r="E905" s="38">
        <v>0</v>
      </c>
      <c r="F905" s="38">
        <v>0</v>
      </c>
    </row>
    <row r="906" spans="1:6" x14ac:dyDescent="0.25">
      <c r="A906" s="35"/>
      <c r="B906" s="36" t="s">
        <v>1371</v>
      </c>
      <c r="C906" s="36">
        <v>905</v>
      </c>
      <c r="D906" s="63">
        <v>122.40572999999998</v>
      </c>
      <c r="E906" s="38">
        <v>0</v>
      </c>
      <c r="F906" s="38">
        <v>0</v>
      </c>
    </row>
    <row r="907" spans="1:6" x14ac:dyDescent="0.25">
      <c r="A907" s="35"/>
      <c r="B907" s="36" t="s">
        <v>1372</v>
      </c>
      <c r="C907" s="36">
        <v>906</v>
      </c>
      <c r="D907" s="63">
        <v>4.490157</v>
      </c>
      <c r="E907" s="38">
        <v>0</v>
      </c>
      <c r="F907" s="38">
        <v>0</v>
      </c>
    </row>
    <row r="908" spans="1:6" x14ac:dyDescent="0.25">
      <c r="A908" s="35"/>
      <c r="B908" s="36" t="s">
        <v>1373</v>
      </c>
      <c r="C908" s="36">
        <v>907</v>
      </c>
      <c r="D908" s="63">
        <v>26.490464000000006</v>
      </c>
      <c r="E908" s="38">
        <v>0</v>
      </c>
      <c r="F908" s="38">
        <v>0</v>
      </c>
    </row>
    <row r="909" spans="1:6" x14ac:dyDescent="0.25">
      <c r="A909" s="35"/>
      <c r="B909" s="36" t="s">
        <v>1374</v>
      </c>
      <c r="C909" s="36">
        <v>908</v>
      </c>
      <c r="D909" s="63">
        <v>7.5469999999999982E-3</v>
      </c>
      <c r="E909" s="38">
        <v>0</v>
      </c>
      <c r="F909" s="38">
        <v>0</v>
      </c>
    </row>
    <row r="910" spans="1:6" x14ac:dyDescent="0.25">
      <c r="A910" s="35"/>
      <c r="B910" s="36" t="s">
        <v>1375</v>
      </c>
      <c r="C910" s="36">
        <v>909</v>
      </c>
      <c r="D910" s="63">
        <v>45.898042999999994</v>
      </c>
      <c r="E910" s="38">
        <v>0</v>
      </c>
      <c r="F910" s="38">
        <v>0</v>
      </c>
    </row>
    <row r="911" spans="1:6" x14ac:dyDescent="0.25">
      <c r="A911" s="35"/>
      <c r="B911" s="36" t="s">
        <v>1376</v>
      </c>
      <c r="C911" s="36">
        <v>910</v>
      </c>
      <c r="D911" s="63">
        <v>5.920742999999999</v>
      </c>
      <c r="E911" s="38">
        <v>0</v>
      </c>
      <c r="F911" s="38">
        <v>0</v>
      </c>
    </row>
    <row r="912" spans="1:6" x14ac:dyDescent="0.25">
      <c r="A912" s="35"/>
      <c r="B912" s="36" t="s">
        <v>1377</v>
      </c>
      <c r="C912" s="36">
        <v>911</v>
      </c>
      <c r="D912" s="63">
        <v>0.58462199999999975</v>
      </c>
      <c r="E912" s="38">
        <v>0</v>
      </c>
      <c r="F912" s="38">
        <v>0</v>
      </c>
    </row>
    <row r="913" spans="1:6" x14ac:dyDescent="0.25">
      <c r="A913" s="35"/>
      <c r="B913" s="36" t="s">
        <v>1378</v>
      </c>
      <c r="C913" s="36">
        <v>912</v>
      </c>
      <c r="D913" s="63">
        <v>0.74567799999999995</v>
      </c>
      <c r="E913" s="38">
        <v>0</v>
      </c>
      <c r="F913" s="38">
        <v>0</v>
      </c>
    </row>
    <row r="914" spans="1:6" x14ac:dyDescent="0.25">
      <c r="A914" s="35"/>
      <c r="B914" s="36" t="s">
        <v>1379</v>
      </c>
      <c r="C914" s="36">
        <v>913</v>
      </c>
      <c r="D914" s="63">
        <v>7.131692000000001</v>
      </c>
      <c r="E914" s="38">
        <v>0</v>
      </c>
      <c r="F914" s="38">
        <v>0</v>
      </c>
    </row>
    <row r="915" spans="1:6" x14ac:dyDescent="0.25">
      <c r="A915" s="35"/>
      <c r="B915" s="36" t="s">
        <v>1380</v>
      </c>
      <c r="C915" s="36">
        <v>914</v>
      </c>
      <c r="D915" s="63">
        <v>6.456526000000002</v>
      </c>
      <c r="E915" s="38">
        <v>0</v>
      </c>
      <c r="F915" s="38">
        <v>0</v>
      </c>
    </row>
    <row r="916" spans="1:6" x14ac:dyDescent="0.25">
      <c r="A916" s="35"/>
      <c r="B916" s="36" t="s">
        <v>1381</v>
      </c>
      <c r="C916" s="36">
        <v>915</v>
      </c>
      <c r="D916" s="63">
        <v>3.4470499999999991</v>
      </c>
      <c r="E916" s="38">
        <v>0</v>
      </c>
      <c r="F916" s="38">
        <v>0</v>
      </c>
    </row>
    <row r="917" spans="1:6" x14ac:dyDescent="0.25">
      <c r="A917" s="35"/>
      <c r="B917" s="36" t="s">
        <v>1382</v>
      </c>
      <c r="C917" s="36">
        <v>916</v>
      </c>
      <c r="D917" s="63">
        <v>93.673982999999978</v>
      </c>
      <c r="E917" s="38">
        <v>0</v>
      </c>
      <c r="F917" s="38">
        <v>0</v>
      </c>
    </row>
    <row r="918" spans="1:6" x14ac:dyDescent="0.25">
      <c r="A918" s="35"/>
      <c r="B918" s="36" t="s">
        <v>1383</v>
      </c>
      <c r="C918" s="36">
        <v>917</v>
      </c>
      <c r="D918" s="63">
        <v>7.6043969999999987</v>
      </c>
      <c r="E918" s="38">
        <v>0</v>
      </c>
      <c r="F918" s="38">
        <v>0</v>
      </c>
    </row>
    <row r="919" spans="1:6" x14ac:dyDescent="0.25">
      <c r="A919" s="35"/>
      <c r="B919" s="36" t="s">
        <v>1384</v>
      </c>
      <c r="C919" s="36">
        <v>918</v>
      </c>
      <c r="D919" s="63">
        <v>1.6189999999999998E-3</v>
      </c>
      <c r="E919" s="38">
        <v>0</v>
      </c>
      <c r="F919" s="38">
        <v>0</v>
      </c>
    </row>
    <row r="920" spans="1:6" x14ac:dyDescent="0.25">
      <c r="A920" s="35"/>
      <c r="B920" s="36" t="s">
        <v>1385</v>
      </c>
      <c r="C920" s="36">
        <v>919</v>
      </c>
      <c r="D920" s="63">
        <v>2.9628709999999998</v>
      </c>
      <c r="E920" s="38">
        <v>0</v>
      </c>
      <c r="F920" s="38">
        <v>0</v>
      </c>
    </row>
    <row r="921" spans="1:6" x14ac:dyDescent="0.25">
      <c r="A921" s="35"/>
      <c r="B921" s="36" t="s">
        <v>1386</v>
      </c>
      <c r="C921" s="36">
        <v>920</v>
      </c>
      <c r="D921" s="63">
        <v>23.444647000000007</v>
      </c>
      <c r="E921" s="38">
        <v>0</v>
      </c>
      <c r="F921" s="38">
        <v>0</v>
      </c>
    </row>
    <row r="922" spans="1:6" x14ac:dyDescent="0.25">
      <c r="A922" s="35"/>
      <c r="B922" s="36" t="s">
        <v>1228</v>
      </c>
      <c r="C922" s="36">
        <v>921</v>
      </c>
      <c r="D922" s="63">
        <v>43.054449000000012</v>
      </c>
      <c r="E922" s="38">
        <v>0</v>
      </c>
      <c r="F922" s="38">
        <v>0</v>
      </c>
    </row>
    <row r="923" spans="1:6" x14ac:dyDescent="0.25">
      <c r="A923" s="35"/>
      <c r="B923" s="36" t="s">
        <v>1387</v>
      </c>
      <c r="C923" s="36">
        <v>922</v>
      </c>
      <c r="D923" s="63">
        <v>424.72384</v>
      </c>
      <c r="E923" s="38">
        <v>0</v>
      </c>
      <c r="F923" s="38">
        <v>0</v>
      </c>
    </row>
    <row r="924" spans="1:6" x14ac:dyDescent="0.25">
      <c r="A924" s="35"/>
      <c r="B924" s="36" t="s">
        <v>1388</v>
      </c>
      <c r="C924" s="36">
        <v>923</v>
      </c>
      <c r="D924" s="63">
        <v>32.034499999999987</v>
      </c>
      <c r="E924" s="38">
        <v>0</v>
      </c>
      <c r="F924" s="38">
        <v>0</v>
      </c>
    </row>
    <row r="925" spans="1:6" x14ac:dyDescent="0.25">
      <c r="A925" s="35"/>
      <c r="B925" s="36" t="s">
        <v>1389</v>
      </c>
      <c r="C925" s="36">
        <v>924</v>
      </c>
      <c r="D925" s="63">
        <v>4012.1885619999998</v>
      </c>
      <c r="E925" s="38">
        <v>0</v>
      </c>
      <c r="F925" s="38">
        <v>0</v>
      </c>
    </row>
    <row r="926" spans="1:6" x14ac:dyDescent="0.25">
      <c r="A926" s="35"/>
      <c r="B926" s="36" t="s">
        <v>1390</v>
      </c>
      <c r="C926" s="36">
        <v>925</v>
      </c>
      <c r="D926" s="63">
        <v>924.76565600000026</v>
      </c>
      <c r="E926" s="38">
        <v>0</v>
      </c>
      <c r="F926" s="38">
        <v>0</v>
      </c>
    </row>
    <row r="927" spans="1:6" x14ac:dyDescent="0.25">
      <c r="A927" s="35"/>
      <c r="B927" s="36" t="s">
        <v>1229</v>
      </c>
      <c r="C927" s="36">
        <v>926</v>
      </c>
      <c r="D927" s="63">
        <v>2549.9253759999992</v>
      </c>
      <c r="E927" s="38">
        <v>0</v>
      </c>
      <c r="F927" s="38">
        <v>0</v>
      </c>
    </row>
    <row r="928" spans="1:6" x14ac:dyDescent="0.25">
      <c r="A928" s="35"/>
      <c r="B928" s="36" t="s">
        <v>1391</v>
      </c>
      <c r="C928" s="36">
        <v>927</v>
      </c>
      <c r="D928" s="63">
        <v>470.30863700000009</v>
      </c>
      <c r="E928" s="38">
        <v>0</v>
      </c>
      <c r="F928" s="38">
        <v>0</v>
      </c>
    </row>
    <row r="929" spans="1:6" x14ac:dyDescent="0.25">
      <c r="A929" s="35"/>
      <c r="B929" s="36" t="s">
        <v>1230</v>
      </c>
      <c r="C929" s="36">
        <v>928</v>
      </c>
      <c r="D929" s="63">
        <v>0.95433699999999988</v>
      </c>
      <c r="E929" s="38">
        <v>0</v>
      </c>
      <c r="F929" s="38">
        <v>0</v>
      </c>
    </row>
    <row r="930" spans="1:6" x14ac:dyDescent="0.25">
      <c r="A930" s="35"/>
      <c r="B930" s="36" t="s">
        <v>1231</v>
      </c>
      <c r="C930" s="36">
        <v>929</v>
      </c>
      <c r="D930" s="63">
        <v>26.219481999999999</v>
      </c>
      <c r="E930" s="38">
        <v>0</v>
      </c>
      <c r="F930" s="38">
        <v>0</v>
      </c>
    </row>
    <row r="931" spans="1:6" x14ac:dyDescent="0.25">
      <c r="A931" s="35"/>
      <c r="B931" s="36" t="s">
        <v>1392</v>
      </c>
      <c r="C931" s="36">
        <v>930</v>
      </c>
      <c r="D931" s="63">
        <v>69.03752099999997</v>
      </c>
      <c r="E931" s="38">
        <v>0</v>
      </c>
      <c r="F931" s="38">
        <v>0</v>
      </c>
    </row>
    <row r="932" spans="1:6" x14ac:dyDescent="0.25">
      <c r="A932" s="35"/>
      <c r="B932" s="36" t="s">
        <v>1239</v>
      </c>
      <c r="C932" s="36">
        <v>931</v>
      </c>
      <c r="D932" s="63">
        <v>112.57793099999999</v>
      </c>
      <c r="E932" s="38">
        <v>0</v>
      </c>
      <c r="F932" s="38">
        <v>0</v>
      </c>
    </row>
    <row r="933" spans="1:6" x14ac:dyDescent="0.25">
      <c r="A933" s="35"/>
      <c r="B933" s="36" t="s">
        <v>1393</v>
      </c>
      <c r="C933" s="36">
        <v>932</v>
      </c>
      <c r="D933" s="63">
        <v>828.51468999999986</v>
      </c>
      <c r="E933" s="38">
        <v>0</v>
      </c>
      <c r="F933" s="38">
        <v>0</v>
      </c>
    </row>
    <row r="934" spans="1:6" x14ac:dyDescent="0.25">
      <c r="A934" s="35"/>
      <c r="B934" s="36" t="s">
        <v>1394</v>
      </c>
      <c r="C934" s="36">
        <v>933</v>
      </c>
      <c r="D934" s="63">
        <v>48.818567999999971</v>
      </c>
      <c r="E934" s="38">
        <v>0</v>
      </c>
      <c r="F934" s="38">
        <v>0</v>
      </c>
    </row>
    <row r="935" spans="1:6" x14ac:dyDescent="0.25">
      <c r="A935" s="35"/>
      <c r="B935" s="36" t="s">
        <v>1395</v>
      </c>
      <c r="C935" s="36">
        <v>934</v>
      </c>
      <c r="D935" s="63">
        <v>14.352745999999996</v>
      </c>
      <c r="E935" s="38">
        <v>0</v>
      </c>
      <c r="F935" s="38">
        <v>0</v>
      </c>
    </row>
    <row r="936" spans="1:6" x14ac:dyDescent="0.25">
      <c r="A936" s="35"/>
      <c r="B936" s="36" t="s">
        <v>1396</v>
      </c>
      <c r="C936" s="36">
        <v>935</v>
      </c>
      <c r="D936" s="63">
        <v>315.1574040000001</v>
      </c>
      <c r="E936" s="38">
        <v>0</v>
      </c>
      <c r="F936" s="38">
        <v>0</v>
      </c>
    </row>
    <row r="937" spans="1:6" x14ac:dyDescent="0.25">
      <c r="A937" s="35"/>
      <c r="B937" s="36" t="s">
        <v>1232</v>
      </c>
      <c r="C937" s="36">
        <v>936</v>
      </c>
      <c r="D937" s="63">
        <v>71.213368000000017</v>
      </c>
      <c r="E937" s="38">
        <v>0</v>
      </c>
      <c r="F937" s="38">
        <v>0</v>
      </c>
    </row>
    <row r="938" spans="1:6" x14ac:dyDescent="0.25">
      <c r="A938" s="35"/>
      <c r="B938" s="36" t="s">
        <v>1233</v>
      </c>
      <c r="C938" s="36">
        <v>937</v>
      </c>
      <c r="D938" s="63">
        <v>514.62869699999987</v>
      </c>
      <c r="E938" s="38">
        <v>0</v>
      </c>
      <c r="F938" s="38">
        <v>0</v>
      </c>
    </row>
    <row r="939" spans="1:6" x14ac:dyDescent="0.25">
      <c r="A939" s="35"/>
      <c r="B939" s="36" t="s">
        <v>1397</v>
      </c>
      <c r="C939" s="36">
        <v>938</v>
      </c>
      <c r="D939" s="63">
        <v>1917.0602180000001</v>
      </c>
      <c r="E939" s="38">
        <v>0</v>
      </c>
      <c r="F939" s="38">
        <v>0</v>
      </c>
    </row>
    <row r="940" spans="1:6" x14ac:dyDescent="0.25">
      <c r="A940" s="35"/>
      <c r="B940" s="36" t="s">
        <v>1398</v>
      </c>
      <c r="C940" s="36">
        <v>939</v>
      </c>
      <c r="D940" s="63">
        <v>45.475630000000002</v>
      </c>
      <c r="E940" s="38">
        <v>0</v>
      </c>
      <c r="F940" s="38">
        <v>0</v>
      </c>
    </row>
    <row r="941" spans="1:6" x14ac:dyDescent="0.25">
      <c r="A941" s="35"/>
      <c r="B941" s="36" t="s">
        <v>1399</v>
      </c>
      <c r="C941" s="36">
        <v>940</v>
      </c>
      <c r="D941" s="63">
        <v>47.348613999999998</v>
      </c>
      <c r="E941" s="38">
        <v>0</v>
      </c>
      <c r="F941" s="38">
        <v>0</v>
      </c>
    </row>
    <row r="942" spans="1:6" x14ac:dyDescent="0.25">
      <c r="A942" s="35"/>
      <c r="B942" s="36" t="s">
        <v>1400</v>
      </c>
      <c r="C942" s="36">
        <v>941</v>
      </c>
      <c r="D942" s="63">
        <v>3.7059219999999988</v>
      </c>
      <c r="E942" s="38">
        <v>0</v>
      </c>
      <c r="F942" s="38">
        <v>0</v>
      </c>
    </row>
    <row r="943" spans="1:6" x14ac:dyDescent="0.25">
      <c r="A943" s="35"/>
      <c r="B943" s="36" t="s">
        <v>1401</v>
      </c>
      <c r="C943" s="36">
        <v>942</v>
      </c>
      <c r="D943" s="63">
        <v>17.913433999999999</v>
      </c>
      <c r="E943" s="38">
        <v>0</v>
      </c>
      <c r="F943" s="38">
        <v>0</v>
      </c>
    </row>
    <row r="944" spans="1:6" x14ac:dyDescent="0.25">
      <c r="A944" s="35"/>
      <c r="B944" s="36" t="s">
        <v>1402</v>
      </c>
      <c r="C944" s="36">
        <v>943</v>
      </c>
      <c r="D944" s="63">
        <v>143.45072299999998</v>
      </c>
      <c r="E944" s="38">
        <v>0</v>
      </c>
      <c r="F944" s="38">
        <v>0</v>
      </c>
    </row>
    <row r="945" spans="1:6" x14ac:dyDescent="0.25">
      <c r="A945" s="35"/>
      <c r="B945" s="36" t="s">
        <v>1403</v>
      </c>
      <c r="C945" s="36">
        <v>944</v>
      </c>
      <c r="D945" s="63">
        <v>2.3681609999999993</v>
      </c>
      <c r="E945" s="38">
        <v>0</v>
      </c>
      <c r="F945" s="38">
        <v>0</v>
      </c>
    </row>
    <row r="946" spans="1:6" x14ac:dyDescent="0.25">
      <c r="A946" s="35"/>
      <c r="B946" s="36" t="s">
        <v>1404</v>
      </c>
      <c r="C946" s="36">
        <v>945</v>
      </c>
      <c r="D946" s="63">
        <v>5849.6584949999997</v>
      </c>
      <c r="E946" s="38">
        <v>0</v>
      </c>
      <c r="F946" s="38">
        <v>0</v>
      </c>
    </row>
    <row r="947" spans="1:6" x14ac:dyDescent="0.25">
      <c r="A947" s="35"/>
      <c r="B947" s="36" t="s">
        <v>1234</v>
      </c>
      <c r="C947" s="36">
        <v>946</v>
      </c>
      <c r="D947" s="63">
        <v>1970.0435679999996</v>
      </c>
      <c r="E947" s="38">
        <v>0</v>
      </c>
      <c r="F947" s="38">
        <v>0</v>
      </c>
    </row>
    <row r="948" spans="1:6" x14ac:dyDescent="0.25">
      <c r="A948" s="35"/>
      <c r="B948" s="36" t="s">
        <v>1235</v>
      </c>
      <c r="C948" s="36">
        <v>947</v>
      </c>
      <c r="D948" s="63">
        <v>414.72611499999994</v>
      </c>
      <c r="E948" s="38">
        <v>0</v>
      </c>
      <c r="F948" s="38">
        <v>0</v>
      </c>
    </row>
    <row r="949" spans="1:6" x14ac:dyDescent="0.25">
      <c r="A949" s="35"/>
      <c r="B949" s="36" t="s">
        <v>1236</v>
      </c>
      <c r="C949" s="36">
        <v>948</v>
      </c>
      <c r="D949" s="63">
        <v>1439.6152440000003</v>
      </c>
      <c r="E949" s="38">
        <v>0</v>
      </c>
      <c r="F949" s="38">
        <v>0</v>
      </c>
    </row>
    <row r="950" spans="1:6" x14ac:dyDescent="0.25">
      <c r="A950" s="35"/>
      <c r="B950" s="36" t="s">
        <v>1237</v>
      </c>
      <c r="C950" s="36">
        <v>949</v>
      </c>
      <c r="D950" s="63">
        <v>839.85109899999998</v>
      </c>
      <c r="E950" s="38">
        <v>0</v>
      </c>
      <c r="F950" s="38">
        <v>0</v>
      </c>
    </row>
    <row r="951" spans="1:6" x14ac:dyDescent="0.25">
      <c r="A951" s="35"/>
      <c r="B951" s="36" t="s">
        <v>1405</v>
      </c>
      <c r="C951" s="36">
        <v>950</v>
      </c>
      <c r="D951" s="63">
        <v>60.934733999999985</v>
      </c>
      <c r="E951" s="38">
        <v>0</v>
      </c>
      <c r="F951" s="38">
        <v>0</v>
      </c>
    </row>
    <row r="952" spans="1:6" x14ac:dyDescent="0.25">
      <c r="A952" s="35"/>
      <c r="B952" s="36" t="s">
        <v>1406</v>
      </c>
      <c r="C952" s="36">
        <v>951</v>
      </c>
      <c r="D952" s="63">
        <v>774.65381200000002</v>
      </c>
      <c r="E952" s="38">
        <v>0</v>
      </c>
      <c r="F952" s="38">
        <v>0</v>
      </c>
    </row>
    <row r="953" spans="1:6" x14ac:dyDescent="0.25">
      <c r="A953" s="35"/>
      <c r="B953" s="36" t="s">
        <v>1238</v>
      </c>
      <c r="C953" s="36">
        <v>952</v>
      </c>
      <c r="D953" s="63">
        <v>360.91260800000009</v>
      </c>
      <c r="E953" s="38">
        <v>0</v>
      </c>
      <c r="F953" s="38">
        <v>0</v>
      </c>
    </row>
    <row r="954" spans="1:6" x14ac:dyDescent="0.25">
      <c r="A954" s="35" t="s">
        <v>1420</v>
      </c>
      <c r="B954" s="36" t="s">
        <v>1352</v>
      </c>
      <c r="C954" s="36">
        <v>953</v>
      </c>
      <c r="D954" s="63">
        <v>422.75345399999998</v>
      </c>
      <c r="E954" s="38">
        <v>0</v>
      </c>
      <c r="F954" s="38">
        <v>0</v>
      </c>
    </row>
    <row r="955" spans="1:6" x14ac:dyDescent="0.25">
      <c r="A955" s="35"/>
      <c r="B955" s="36" t="s">
        <v>1353</v>
      </c>
      <c r="C955" s="36">
        <v>954</v>
      </c>
      <c r="D955" s="63">
        <v>234.36169199999995</v>
      </c>
      <c r="E955" s="38">
        <v>0</v>
      </c>
      <c r="F955" s="38">
        <v>0</v>
      </c>
    </row>
    <row r="956" spans="1:6" x14ac:dyDescent="0.25">
      <c r="A956" s="35"/>
      <c r="B956" s="36" t="s">
        <v>1354</v>
      </c>
      <c r="C956" s="36">
        <v>955</v>
      </c>
      <c r="D956" s="63">
        <v>50.472330999999997</v>
      </c>
      <c r="E956" s="38">
        <v>0</v>
      </c>
      <c r="F956" s="38">
        <v>0</v>
      </c>
    </row>
    <row r="957" spans="1:6" x14ac:dyDescent="0.25">
      <c r="A957" s="35"/>
      <c r="B957" s="36" t="s">
        <v>1355</v>
      </c>
      <c r="C957" s="36">
        <v>956</v>
      </c>
      <c r="D957" s="63">
        <v>0.90278199999999997</v>
      </c>
      <c r="E957" s="38">
        <v>0</v>
      </c>
      <c r="F957" s="38">
        <v>0</v>
      </c>
    </row>
    <row r="958" spans="1:6" x14ac:dyDescent="0.25">
      <c r="A958" s="35"/>
      <c r="B958" s="36" t="s">
        <v>1356</v>
      </c>
      <c r="C958" s="36">
        <v>957</v>
      </c>
      <c r="D958" s="63">
        <v>671.68060700000001</v>
      </c>
      <c r="E958" s="38">
        <v>0</v>
      </c>
      <c r="F958" s="38">
        <v>0</v>
      </c>
    </row>
    <row r="959" spans="1:6" x14ac:dyDescent="0.25">
      <c r="A959" s="35"/>
      <c r="B959" s="36" t="s">
        <v>1357</v>
      </c>
      <c r="C959" s="36">
        <v>958</v>
      </c>
      <c r="D959" s="63">
        <v>1.4069999999999998E-3</v>
      </c>
      <c r="E959" s="38">
        <v>0</v>
      </c>
      <c r="F959" s="38">
        <v>0</v>
      </c>
    </row>
    <row r="960" spans="1:6" x14ac:dyDescent="0.25">
      <c r="A960" s="35"/>
      <c r="B960" s="36" t="s">
        <v>1358</v>
      </c>
      <c r="C960" s="36">
        <v>959</v>
      </c>
      <c r="D960" s="63">
        <v>1.6799999999999999E-4</v>
      </c>
      <c r="E960" s="38">
        <v>0</v>
      </c>
      <c r="F960" s="38">
        <v>0</v>
      </c>
    </row>
    <row r="961" spans="1:6" x14ac:dyDescent="0.25">
      <c r="A961" s="35"/>
      <c r="B961" s="36" t="s">
        <v>1359</v>
      </c>
      <c r="C961" s="36">
        <v>960</v>
      </c>
      <c r="D961" s="63">
        <v>142.90103199999993</v>
      </c>
      <c r="E961" s="38">
        <v>0</v>
      </c>
      <c r="F961" s="38">
        <v>0</v>
      </c>
    </row>
    <row r="962" spans="1:6" x14ac:dyDescent="0.25">
      <c r="A962" s="35"/>
      <c r="B962" s="36" t="s">
        <v>1360</v>
      </c>
      <c r="C962" s="36">
        <v>961</v>
      </c>
      <c r="D962" s="63">
        <v>50.75451799999999</v>
      </c>
      <c r="E962" s="38">
        <v>0</v>
      </c>
      <c r="F962" s="38">
        <v>0</v>
      </c>
    </row>
    <row r="963" spans="1:6" x14ac:dyDescent="0.25">
      <c r="A963" s="35"/>
      <c r="B963" s="36" t="s">
        <v>1227</v>
      </c>
      <c r="C963" s="36">
        <v>962</v>
      </c>
      <c r="D963" s="63">
        <v>662.49943500000018</v>
      </c>
      <c r="E963" s="38">
        <v>0</v>
      </c>
      <c r="F963" s="38">
        <v>0</v>
      </c>
    </row>
    <row r="964" spans="1:6" x14ac:dyDescent="0.25">
      <c r="A964" s="35"/>
      <c r="B964" s="36" t="s">
        <v>1361</v>
      </c>
      <c r="C964" s="36">
        <v>963</v>
      </c>
      <c r="D964" s="63">
        <v>184.42045799999994</v>
      </c>
      <c r="E964" s="38">
        <v>0</v>
      </c>
      <c r="F964" s="38">
        <v>0</v>
      </c>
    </row>
    <row r="965" spans="1:6" x14ac:dyDescent="0.25">
      <c r="A965" s="35"/>
      <c r="B965" s="36" t="s">
        <v>1362</v>
      </c>
      <c r="C965" s="36">
        <v>964</v>
      </c>
      <c r="D965" s="63">
        <v>32.592241999999978</v>
      </c>
      <c r="E965" s="38">
        <v>0</v>
      </c>
      <c r="F965" s="38">
        <v>0</v>
      </c>
    </row>
    <row r="966" spans="1:6" x14ac:dyDescent="0.25">
      <c r="A966" s="35"/>
      <c r="B966" s="36" t="s">
        <v>1363</v>
      </c>
      <c r="C966" s="36">
        <v>965</v>
      </c>
      <c r="D966" s="63">
        <v>231.1781750000001</v>
      </c>
      <c r="E966" s="38">
        <v>0</v>
      </c>
      <c r="F966" s="38">
        <v>0</v>
      </c>
    </row>
    <row r="967" spans="1:6" x14ac:dyDescent="0.25">
      <c r="A967" s="35"/>
      <c r="B967" s="36" t="s">
        <v>1364</v>
      </c>
      <c r="C967" s="36">
        <v>966</v>
      </c>
      <c r="D967" s="63">
        <v>209.59919000000011</v>
      </c>
      <c r="E967" s="38">
        <v>0</v>
      </c>
      <c r="F967" s="38">
        <v>0</v>
      </c>
    </row>
    <row r="968" spans="1:6" x14ac:dyDescent="0.25">
      <c r="A968" s="35"/>
      <c r="B968" s="36" t="s">
        <v>1365</v>
      </c>
      <c r="C968" s="36">
        <v>967</v>
      </c>
      <c r="D968" s="63">
        <v>238.71850699999999</v>
      </c>
      <c r="E968" s="38">
        <v>0</v>
      </c>
      <c r="F968" s="38">
        <v>0</v>
      </c>
    </row>
    <row r="969" spans="1:6" x14ac:dyDescent="0.25">
      <c r="A969" s="35"/>
      <c r="B969" s="36" t="s">
        <v>1366</v>
      </c>
      <c r="C969" s="36">
        <v>968</v>
      </c>
      <c r="D969" s="63">
        <v>1.578525</v>
      </c>
      <c r="E969" s="38">
        <v>0</v>
      </c>
      <c r="F969" s="38">
        <v>0</v>
      </c>
    </row>
    <row r="970" spans="1:6" x14ac:dyDescent="0.25">
      <c r="A970" s="35"/>
      <c r="B970" s="36" t="s">
        <v>1367</v>
      </c>
      <c r="C970" s="36">
        <v>969</v>
      </c>
      <c r="D970" s="63">
        <v>12.025477000000002</v>
      </c>
      <c r="E970" s="38">
        <v>0</v>
      </c>
      <c r="F970" s="38">
        <v>0</v>
      </c>
    </row>
    <row r="971" spans="1:6" x14ac:dyDescent="0.25">
      <c r="A971" s="35"/>
      <c r="B971" s="36" t="s">
        <v>1368</v>
      </c>
      <c r="C971" s="36">
        <v>970</v>
      </c>
      <c r="D971" s="63">
        <v>1.5245169999999999</v>
      </c>
      <c r="E971" s="38">
        <v>0</v>
      </c>
      <c r="F971" s="38">
        <v>0</v>
      </c>
    </row>
    <row r="972" spans="1:6" x14ac:dyDescent="0.25">
      <c r="A972" s="35"/>
      <c r="B972" s="36" t="s">
        <v>1369</v>
      </c>
      <c r="C972" s="36">
        <v>971</v>
      </c>
      <c r="D972" s="63">
        <v>2.8260000000000008E-3</v>
      </c>
      <c r="E972" s="38">
        <v>0</v>
      </c>
      <c r="F972" s="38">
        <v>0</v>
      </c>
    </row>
    <row r="973" spans="1:6" x14ac:dyDescent="0.25">
      <c r="A973" s="35"/>
      <c r="B973" s="36" t="s">
        <v>1370</v>
      </c>
      <c r="C973" s="36">
        <v>972</v>
      </c>
      <c r="D973" s="63">
        <v>34.309748999999996</v>
      </c>
      <c r="E973" s="38">
        <v>0</v>
      </c>
      <c r="F973" s="38">
        <v>0</v>
      </c>
    </row>
    <row r="974" spans="1:6" x14ac:dyDescent="0.25">
      <c r="A974" s="35"/>
      <c r="B974" s="36" t="s">
        <v>1371</v>
      </c>
      <c r="C974" s="36">
        <v>973</v>
      </c>
      <c r="D974" s="63">
        <v>57.946433999999982</v>
      </c>
      <c r="E974" s="38">
        <v>0</v>
      </c>
      <c r="F974" s="38">
        <v>0</v>
      </c>
    </row>
    <row r="975" spans="1:6" x14ac:dyDescent="0.25">
      <c r="A975" s="35"/>
      <c r="B975" s="36" t="s">
        <v>1372</v>
      </c>
      <c r="C975" s="36">
        <v>974</v>
      </c>
      <c r="D975" s="63">
        <v>7.0459610000000001</v>
      </c>
      <c r="E975" s="38">
        <v>0</v>
      </c>
      <c r="F975" s="38">
        <v>0</v>
      </c>
    </row>
    <row r="976" spans="1:6" x14ac:dyDescent="0.25">
      <c r="A976" s="35"/>
      <c r="B976" s="36" t="s">
        <v>1373</v>
      </c>
      <c r="C976" s="36">
        <v>975</v>
      </c>
      <c r="D976" s="63">
        <v>42.267075999999996</v>
      </c>
      <c r="E976" s="38">
        <v>0</v>
      </c>
      <c r="F976" s="38">
        <v>0</v>
      </c>
    </row>
    <row r="977" spans="1:6" x14ac:dyDescent="0.25">
      <c r="A977" s="35"/>
      <c r="B977" s="36" t="s">
        <v>1374</v>
      </c>
      <c r="C977" s="36">
        <v>976</v>
      </c>
      <c r="D977" s="63">
        <v>7.5239999999999986E-3</v>
      </c>
      <c r="E977" s="38">
        <v>0</v>
      </c>
      <c r="F977" s="38">
        <v>0</v>
      </c>
    </row>
    <row r="978" spans="1:6" x14ac:dyDescent="0.25">
      <c r="A978" s="35"/>
      <c r="B978" s="36" t="s">
        <v>1375</v>
      </c>
      <c r="C978" s="36">
        <v>977</v>
      </c>
      <c r="D978" s="63">
        <v>23.808685999999994</v>
      </c>
      <c r="E978" s="38">
        <v>0</v>
      </c>
      <c r="F978" s="38">
        <v>0</v>
      </c>
    </row>
    <row r="979" spans="1:6" x14ac:dyDescent="0.25">
      <c r="A979" s="35"/>
      <c r="B979" s="36" t="s">
        <v>1376</v>
      </c>
      <c r="C979" s="36">
        <v>978</v>
      </c>
      <c r="D979" s="63">
        <v>28.375464000000001</v>
      </c>
      <c r="E979" s="38">
        <v>0</v>
      </c>
      <c r="F979" s="38">
        <v>0</v>
      </c>
    </row>
    <row r="980" spans="1:6" x14ac:dyDescent="0.25">
      <c r="A980" s="35"/>
      <c r="B980" s="36" t="s">
        <v>1377</v>
      </c>
      <c r="C980" s="36">
        <v>979</v>
      </c>
      <c r="D980" s="63">
        <v>6.8736999999999993E-2</v>
      </c>
      <c r="E980" s="38">
        <v>0</v>
      </c>
      <c r="F980" s="38">
        <v>0</v>
      </c>
    </row>
    <row r="981" spans="1:6" x14ac:dyDescent="0.25">
      <c r="A981" s="35"/>
      <c r="B981" s="36" t="s">
        <v>1378</v>
      </c>
      <c r="C981" s="36">
        <v>980</v>
      </c>
      <c r="D981" s="63">
        <v>0.27661799999999992</v>
      </c>
      <c r="E981" s="38">
        <v>0</v>
      </c>
      <c r="F981" s="38">
        <v>0</v>
      </c>
    </row>
    <row r="982" spans="1:6" x14ac:dyDescent="0.25">
      <c r="A982" s="35"/>
      <c r="B982" s="36" t="s">
        <v>1379</v>
      </c>
      <c r="C982" s="36">
        <v>981</v>
      </c>
      <c r="D982" s="63">
        <v>49.729278999999984</v>
      </c>
      <c r="E982" s="38">
        <v>0</v>
      </c>
      <c r="F982" s="38">
        <v>0</v>
      </c>
    </row>
    <row r="983" spans="1:6" x14ac:dyDescent="0.25">
      <c r="A983" s="35"/>
      <c r="B983" s="36" t="s">
        <v>1380</v>
      </c>
      <c r="C983" s="36">
        <v>982</v>
      </c>
      <c r="D983" s="63">
        <v>47.375473999999983</v>
      </c>
      <c r="E983" s="38">
        <v>0</v>
      </c>
      <c r="F983" s="38">
        <v>0</v>
      </c>
    </row>
    <row r="984" spans="1:6" x14ac:dyDescent="0.25">
      <c r="A984" s="35"/>
      <c r="B984" s="36" t="s">
        <v>1381</v>
      </c>
      <c r="C984" s="36">
        <v>983</v>
      </c>
      <c r="D984" s="63">
        <v>46.698122999999981</v>
      </c>
      <c r="E984" s="38">
        <v>0</v>
      </c>
      <c r="F984" s="38">
        <v>0</v>
      </c>
    </row>
    <row r="985" spans="1:6" x14ac:dyDescent="0.25">
      <c r="A985" s="35"/>
      <c r="B985" s="36" t="s">
        <v>1382</v>
      </c>
      <c r="C985" s="36">
        <v>984</v>
      </c>
      <c r="D985" s="63">
        <v>43.599088999999999</v>
      </c>
      <c r="E985" s="38">
        <v>0</v>
      </c>
      <c r="F985" s="38">
        <v>0</v>
      </c>
    </row>
    <row r="986" spans="1:6" x14ac:dyDescent="0.25">
      <c r="A986" s="35"/>
      <c r="B986" s="36" t="s">
        <v>1383</v>
      </c>
      <c r="C986" s="36">
        <v>985</v>
      </c>
      <c r="D986" s="63">
        <v>17.757511999999998</v>
      </c>
      <c r="E986" s="38">
        <v>0</v>
      </c>
      <c r="F986" s="38">
        <v>0</v>
      </c>
    </row>
    <row r="987" spans="1:6" x14ac:dyDescent="0.25">
      <c r="A987" s="35"/>
      <c r="B987" s="36" t="s">
        <v>1384</v>
      </c>
      <c r="C987" s="36">
        <v>986</v>
      </c>
      <c r="D987" s="63">
        <v>0.31916499999999998</v>
      </c>
      <c r="E987" s="38">
        <v>0</v>
      </c>
      <c r="F987" s="38">
        <v>0</v>
      </c>
    </row>
    <row r="988" spans="1:6" x14ac:dyDescent="0.25">
      <c r="A988" s="35"/>
      <c r="B988" s="36" t="s">
        <v>1385</v>
      </c>
      <c r="C988" s="36">
        <v>987</v>
      </c>
      <c r="D988" s="63">
        <v>7.4389999999999994E-3</v>
      </c>
      <c r="E988" s="38">
        <v>0</v>
      </c>
      <c r="F988" s="38">
        <v>0</v>
      </c>
    </row>
    <row r="989" spans="1:6" x14ac:dyDescent="0.25">
      <c r="A989" s="35"/>
      <c r="B989" s="36" t="s">
        <v>1386</v>
      </c>
      <c r="C989" s="36">
        <v>988</v>
      </c>
      <c r="D989" s="63">
        <v>159.07349399999995</v>
      </c>
      <c r="E989" s="38">
        <v>0</v>
      </c>
      <c r="F989" s="38">
        <v>0</v>
      </c>
    </row>
    <row r="990" spans="1:6" x14ac:dyDescent="0.25">
      <c r="A990" s="35"/>
      <c r="B990" s="36" t="s">
        <v>1228</v>
      </c>
      <c r="C990" s="36">
        <v>989</v>
      </c>
      <c r="D990" s="63">
        <v>4.6890149999999995</v>
      </c>
      <c r="E990" s="38">
        <v>0</v>
      </c>
      <c r="F990" s="38">
        <v>0</v>
      </c>
    </row>
    <row r="991" spans="1:6" x14ac:dyDescent="0.25">
      <c r="A991" s="35"/>
      <c r="B991" s="36" t="s">
        <v>1387</v>
      </c>
      <c r="C991" s="36">
        <v>990</v>
      </c>
      <c r="D991" s="63">
        <v>894.35408100000018</v>
      </c>
      <c r="E991" s="38">
        <v>0</v>
      </c>
      <c r="F991" s="38">
        <v>0</v>
      </c>
    </row>
    <row r="992" spans="1:6" x14ac:dyDescent="0.25">
      <c r="A992" s="35"/>
      <c r="B992" s="36" t="s">
        <v>1388</v>
      </c>
      <c r="C992" s="36">
        <v>991</v>
      </c>
      <c r="D992" s="63">
        <v>115.885409</v>
      </c>
      <c r="E992" s="38">
        <v>0</v>
      </c>
      <c r="F992" s="38">
        <v>0</v>
      </c>
    </row>
    <row r="993" spans="1:6" x14ac:dyDescent="0.25">
      <c r="A993" s="35"/>
      <c r="B993" s="36" t="s">
        <v>1389</v>
      </c>
      <c r="C993" s="36">
        <v>992</v>
      </c>
      <c r="D993" s="63">
        <v>3299.4774709999983</v>
      </c>
      <c r="E993" s="38">
        <v>0</v>
      </c>
      <c r="F993" s="38">
        <v>0</v>
      </c>
    </row>
    <row r="994" spans="1:6" x14ac:dyDescent="0.25">
      <c r="A994" s="35"/>
      <c r="B994" s="36" t="s">
        <v>1390</v>
      </c>
      <c r="C994" s="36">
        <v>993</v>
      </c>
      <c r="D994" s="63">
        <v>610.98002500000007</v>
      </c>
      <c r="E994" s="38">
        <v>0</v>
      </c>
      <c r="F994" s="38">
        <v>0</v>
      </c>
    </row>
    <row r="995" spans="1:6" x14ac:dyDescent="0.25">
      <c r="A995" s="35"/>
      <c r="B995" s="36" t="s">
        <v>1229</v>
      </c>
      <c r="C995" s="36">
        <v>994</v>
      </c>
      <c r="D995" s="63">
        <v>1835.8905850000003</v>
      </c>
      <c r="E995" s="38">
        <v>0</v>
      </c>
      <c r="F995" s="38">
        <v>0</v>
      </c>
    </row>
    <row r="996" spans="1:6" x14ac:dyDescent="0.25">
      <c r="A996" s="35"/>
      <c r="B996" s="36" t="s">
        <v>1391</v>
      </c>
      <c r="C996" s="36">
        <v>995</v>
      </c>
      <c r="D996" s="63">
        <v>563.6335789999996</v>
      </c>
      <c r="E996" s="38">
        <v>0</v>
      </c>
      <c r="F996" s="38">
        <v>0</v>
      </c>
    </row>
    <row r="997" spans="1:6" x14ac:dyDescent="0.25">
      <c r="A997" s="35"/>
      <c r="B997" s="36" t="s">
        <v>1230</v>
      </c>
      <c r="C997" s="36">
        <v>996</v>
      </c>
      <c r="D997" s="63">
        <v>23.975889000000002</v>
      </c>
      <c r="E997" s="38">
        <v>0</v>
      </c>
      <c r="F997" s="38">
        <v>0</v>
      </c>
    </row>
    <row r="998" spans="1:6" x14ac:dyDescent="0.25">
      <c r="A998" s="35"/>
      <c r="B998" s="36" t="s">
        <v>1231</v>
      </c>
      <c r="C998" s="36">
        <v>997</v>
      </c>
      <c r="D998" s="63">
        <v>15.022227999999995</v>
      </c>
      <c r="E998" s="38">
        <v>0</v>
      </c>
      <c r="F998" s="38">
        <v>0</v>
      </c>
    </row>
    <row r="999" spans="1:6" x14ac:dyDescent="0.25">
      <c r="A999" s="35"/>
      <c r="B999" s="36" t="s">
        <v>1392</v>
      </c>
      <c r="C999" s="36">
        <v>998</v>
      </c>
      <c r="D999" s="63">
        <v>126.874757</v>
      </c>
      <c r="E999" s="38">
        <v>0</v>
      </c>
      <c r="F999" s="38">
        <v>0</v>
      </c>
    </row>
    <row r="1000" spans="1:6" x14ac:dyDescent="0.25">
      <c r="A1000" s="35"/>
      <c r="B1000" s="36" t="s">
        <v>1239</v>
      </c>
      <c r="C1000" s="36">
        <v>999</v>
      </c>
      <c r="D1000" s="63">
        <v>60.239333000000016</v>
      </c>
      <c r="E1000" s="38">
        <v>0</v>
      </c>
      <c r="F1000" s="38">
        <v>0</v>
      </c>
    </row>
    <row r="1001" spans="1:6" x14ac:dyDescent="0.25">
      <c r="A1001" s="35"/>
      <c r="B1001" s="36" t="s">
        <v>1393</v>
      </c>
      <c r="C1001" s="36">
        <v>1000</v>
      </c>
      <c r="D1001" s="63">
        <v>818.20415899999955</v>
      </c>
      <c r="E1001" s="38">
        <v>0</v>
      </c>
      <c r="F1001" s="38">
        <v>0</v>
      </c>
    </row>
    <row r="1002" spans="1:6" x14ac:dyDescent="0.25">
      <c r="A1002" s="35"/>
      <c r="B1002" s="36" t="s">
        <v>1394</v>
      </c>
      <c r="C1002" s="36">
        <v>1001</v>
      </c>
      <c r="D1002" s="63">
        <v>38.253112999999956</v>
      </c>
      <c r="E1002" s="38">
        <v>0</v>
      </c>
      <c r="F1002" s="38">
        <v>0</v>
      </c>
    </row>
    <row r="1003" spans="1:6" x14ac:dyDescent="0.25">
      <c r="A1003" s="35"/>
      <c r="B1003" s="36" t="s">
        <v>1395</v>
      </c>
      <c r="C1003" s="36">
        <v>1002</v>
      </c>
      <c r="D1003" s="63">
        <v>7.4080420000000018</v>
      </c>
      <c r="E1003" s="38">
        <v>0</v>
      </c>
      <c r="F1003" s="38">
        <v>0</v>
      </c>
    </row>
    <row r="1004" spans="1:6" x14ac:dyDescent="0.25">
      <c r="A1004" s="35"/>
      <c r="B1004" s="36" t="s">
        <v>1396</v>
      </c>
      <c r="C1004" s="36">
        <v>1003</v>
      </c>
      <c r="D1004" s="63">
        <v>139.46883099999997</v>
      </c>
      <c r="E1004" s="38">
        <v>0</v>
      </c>
      <c r="F1004" s="38">
        <v>0</v>
      </c>
    </row>
    <row r="1005" spans="1:6" x14ac:dyDescent="0.25">
      <c r="A1005" s="35"/>
      <c r="B1005" s="36" t="s">
        <v>1232</v>
      </c>
      <c r="C1005" s="36">
        <v>1004</v>
      </c>
      <c r="D1005" s="63">
        <v>87.07138800000007</v>
      </c>
      <c r="E1005" s="38">
        <v>0</v>
      </c>
      <c r="F1005" s="38">
        <v>0</v>
      </c>
    </row>
    <row r="1006" spans="1:6" x14ac:dyDescent="0.25">
      <c r="A1006" s="35"/>
      <c r="B1006" s="36" t="s">
        <v>1233</v>
      </c>
      <c r="C1006" s="36">
        <v>1005</v>
      </c>
      <c r="D1006" s="63">
        <v>526.79548999999975</v>
      </c>
      <c r="E1006" s="38">
        <v>0</v>
      </c>
      <c r="F1006" s="38">
        <v>0</v>
      </c>
    </row>
    <row r="1007" spans="1:6" x14ac:dyDescent="0.25">
      <c r="A1007" s="35"/>
      <c r="B1007" s="36" t="s">
        <v>1397</v>
      </c>
      <c r="C1007" s="36">
        <v>1006</v>
      </c>
      <c r="D1007" s="63">
        <v>1809.708748</v>
      </c>
      <c r="E1007" s="38">
        <v>0</v>
      </c>
      <c r="F1007" s="38">
        <v>0</v>
      </c>
    </row>
    <row r="1008" spans="1:6" x14ac:dyDescent="0.25">
      <c r="A1008" s="35"/>
      <c r="B1008" s="36" t="s">
        <v>1398</v>
      </c>
      <c r="C1008" s="36">
        <v>1007</v>
      </c>
      <c r="D1008" s="63">
        <v>26.868053000000003</v>
      </c>
      <c r="E1008" s="38">
        <v>0</v>
      </c>
      <c r="F1008" s="38">
        <v>0</v>
      </c>
    </row>
    <row r="1009" spans="1:6" x14ac:dyDescent="0.25">
      <c r="A1009" s="35"/>
      <c r="B1009" s="36" t="s">
        <v>1399</v>
      </c>
      <c r="C1009" s="36">
        <v>1008</v>
      </c>
      <c r="D1009" s="63">
        <v>43.914329000000009</v>
      </c>
      <c r="E1009" s="38">
        <v>0</v>
      </c>
      <c r="F1009" s="38">
        <v>0</v>
      </c>
    </row>
    <row r="1010" spans="1:6" x14ac:dyDescent="0.25">
      <c r="A1010" s="35"/>
      <c r="B1010" s="36" t="s">
        <v>1400</v>
      </c>
      <c r="C1010" s="36">
        <v>1009</v>
      </c>
      <c r="D1010" s="63">
        <v>17.528267999999997</v>
      </c>
      <c r="E1010" s="38">
        <v>0</v>
      </c>
      <c r="F1010" s="38">
        <v>0</v>
      </c>
    </row>
    <row r="1011" spans="1:6" x14ac:dyDescent="0.25">
      <c r="A1011" s="35"/>
      <c r="B1011" s="36" t="s">
        <v>1401</v>
      </c>
      <c r="C1011" s="36">
        <v>1010</v>
      </c>
      <c r="D1011" s="63">
        <v>16.708247000000004</v>
      </c>
      <c r="E1011" s="38">
        <v>0</v>
      </c>
      <c r="F1011" s="38">
        <v>0</v>
      </c>
    </row>
    <row r="1012" spans="1:6" x14ac:dyDescent="0.25">
      <c r="A1012" s="35"/>
      <c r="B1012" s="36" t="s">
        <v>1402</v>
      </c>
      <c r="C1012" s="36">
        <v>1011</v>
      </c>
      <c r="D1012" s="63">
        <v>145.52430999999999</v>
      </c>
      <c r="E1012" s="38">
        <v>0</v>
      </c>
      <c r="F1012" s="38">
        <v>0</v>
      </c>
    </row>
    <row r="1013" spans="1:6" x14ac:dyDescent="0.25">
      <c r="A1013" s="35"/>
      <c r="B1013" s="36" t="s">
        <v>1403</v>
      </c>
      <c r="C1013" s="36">
        <v>1012</v>
      </c>
      <c r="D1013" s="63">
        <v>1.6707659999999998</v>
      </c>
      <c r="E1013" s="38">
        <v>0</v>
      </c>
      <c r="F1013" s="38">
        <v>0</v>
      </c>
    </row>
    <row r="1014" spans="1:6" x14ac:dyDescent="0.25">
      <c r="A1014" s="35"/>
      <c r="B1014" s="36" t="s">
        <v>1404</v>
      </c>
      <c r="C1014" s="36">
        <v>1013</v>
      </c>
      <c r="D1014" s="63">
        <v>5231.3028900000008</v>
      </c>
      <c r="E1014" s="38">
        <v>0</v>
      </c>
      <c r="F1014" s="38">
        <v>0</v>
      </c>
    </row>
    <row r="1015" spans="1:6" x14ac:dyDescent="0.25">
      <c r="A1015" s="35"/>
      <c r="B1015" s="36" t="s">
        <v>1234</v>
      </c>
      <c r="C1015" s="36">
        <v>1014</v>
      </c>
      <c r="D1015" s="63">
        <v>1701.1815099999994</v>
      </c>
      <c r="E1015" s="38">
        <v>0</v>
      </c>
      <c r="F1015" s="38">
        <v>0</v>
      </c>
    </row>
    <row r="1016" spans="1:6" x14ac:dyDescent="0.25">
      <c r="A1016" s="35"/>
      <c r="B1016" s="36" t="s">
        <v>1235</v>
      </c>
      <c r="C1016" s="36">
        <v>1015</v>
      </c>
      <c r="D1016" s="63">
        <v>733.24523799999986</v>
      </c>
      <c r="E1016" s="38">
        <v>0</v>
      </c>
      <c r="F1016" s="38">
        <v>0</v>
      </c>
    </row>
    <row r="1017" spans="1:6" x14ac:dyDescent="0.25">
      <c r="A1017" s="35"/>
      <c r="B1017" s="36" t="s">
        <v>1236</v>
      </c>
      <c r="C1017" s="36">
        <v>1016</v>
      </c>
      <c r="D1017" s="63">
        <v>1401.9083609999998</v>
      </c>
      <c r="E1017" s="38">
        <v>0</v>
      </c>
      <c r="F1017" s="38">
        <v>0</v>
      </c>
    </row>
    <row r="1018" spans="1:6" x14ac:dyDescent="0.25">
      <c r="A1018" s="35"/>
      <c r="B1018" s="36" t="s">
        <v>1237</v>
      </c>
      <c r="C1018" s="36">
        <v>1017</v>
      </c>
      <c r="D1018" s="63">
        <v>823.30146999999988</v>
      </c>
      <c r="E1018" s="38">
        <v>0</v>
      </c>
      <c r="F1018" s="38">
        <v>0</v>
      </c>
    </row>
    <row r="1019" spans="1:6" x14ac:dyDescent="0.25">
      <c r="A1019" s="35"/>
      <c r="B1019" s="36" t="s">
        <v>1405</v>
      </c>
      <c r="C1019" s="36">
        <v>1018</v>
      </c>
      <c r="D1019" s="63">
        <v>162.86745400000004</v>
      </c>
      <c r="E1019" s="38">
        <v>0</v>
      </c>
      <c r="F1019" s="38">
        <v>0</v>
      </c>
    </row>
    <row r="1020" spans="1:6" x14ac:dyDescent="0.25">
      <c r="A1020" s="35"/>
      <c r="B1020" s="36" t="s">
        <v>1406</v>
      </c>
      <c r="C1020" s="36">
        <v>1019</v>
      </c>
      <c r="D1020" s="63">
        <v>716.43001200000026</v>
      </c>
      <c r="E1020" s="38">
        <v>0</v>
      </c>
      <c r="F1020" s="38">
        <v>0</v>
      </c>
    </row>
    <row r="1021" spans="1:6" x14ac:dyDescent="0.25">
      <c r="A1021" s="35"/>
      <c r="B1021" s="36" t="s">
        <v>1238</v>
      </c>
      <c r="C1021" s="36">
        <v>1020</v>
      </c>
      <c r="D1021" s="63">
        <v>283.24620399999998</v>
      </c>
      <c r="E1021" s="38">
        <v>0</v>
      </c>
      <c r="F1021" s="38">
        <v>0</v>
      </c>
    </row>
    <row r="1022" spans="1:6" x14ac:dyDescent="0.25">
      <c r="A1022" s="35" t="s">
        <v>1421</v>
      </c>
      <c r="B1022" s="36" t="s">
        <v>1352</v>
      </c>
      <c r="C1022" s="36">
        <v>1021</v>
      </c>
      <c r="D1022" s="63">
        <v>5788.1949939999995</v>
      </c>
      <c r="E1022" s="38">
        <v>0</v>
      </c>
      <c r="F1022" s="38">
        <v>0</v>
      </c>
    </row>
    <row r="1023" spans="1:6" x14ac:dyDescent="0.25">
      <c r="A1023" s="35"/>
      <c r="B1023" s="36" t="s">
        <v>1353</v>
      </c>
      <c r="C1023" s="36">
        <v>1022</v>
      </c>
      <c r="D1023" s="63">
        <v>1560.4645529999998</v>
      </c>
      <c r="E1023" s="38">
        <v>0</v>
      </c>
      <c r="F1023" s="38">
        <v>0</v>
      </c>
    </row>
    <row r="1024" spans="1:6" x14ac:dyDescent="0.25">
      <c r="A1024" s="35"/>
      <c r="B1024" s="36" t="s">
        <v>1354</v>
      </c>
      <c r="C1024" s="36">
        <v>1023</v>
      </c>
      <c r="D1024" s="63">
        <v>938.56630900000027</v>
      </c>
      <c r="E1024" s="38">
        <v>0</v>
      </c>
      <c r="F1024" s="38">
        <v>0</v>
      </c>
    </row>
    <row r="1025" spans="1:6" x14ac:dyDescent="0.25">
      <c r="A1025" s="35"/>
      <c r="B1025" s="36" t="s">
        <v>1355</v>
      </c>
      <c r="C1025" s="36">
        <v>1024</v>
      </c>
      <c r="D1025" s="63">
        <v>65.050018999999992</v>
      </c>
      <c r="E1025" s="38">
        <v>0</v>
      </c>
      <c r="F1025" s="38">
        <v>0</v>
      </c>
    </row>
    <row r="1026" spans="1:6" x14ac:dyDescent="0.25">
      <c r="A1026" s="35"/>
      <c r="B1026" s="36" t="s">
        <v>1356</v>
      </c>
      <c r="C1026" s="36">
        <v>1025</v>
      </c>
      <c r="D1026" s="63">
        <v>556.28791399999989</v>
      </c>
      <c r="E1026" s="38">
        <v>0</v>
      </c>
      <c r="F1026" s="38">
        <v>0</v>
      </c>
    </row>
    <row r="1027" spans="1:6" x14ac:dyDescent="0.25">
      <c r="A1027" s="35"/>
      <c r="B1027" s="36" t="s">
        <v>1357</v>
      </c>
      <c r="C1027" s="36">
        <v>1026</v>
      </c>
      <c r="D1027" s="63">
        <v>2.9399999999999999E-4</v>
      </c>
      <c r="E1027" s="38">
        <v>0</v>
      </c>
      <c r="F1027" s="38">
        <v>0</v>
      </c>
    </row>
    <row r="1028" spans="1:6" x14ac:dyDescent="0.25">
      <c r="A1028" s="35"/>
      <c r="B1028" s="36" t="s">
        <v>1358</v>
      </c>
      <c r="C1028" s="36">
        <v>1027</v>
      </c>
      <c r="D1028" s="63">
        <v>150.51263599999999</v>
      </c>
      <c r="E1028" s="38">
        <v>0</v>
      </c>
      <c r="F1028" s="38">
        <v>0</v>
      </c>
    </row>
    <row r="1029" spans="1:6" x14ac:dyDescent="0.25">
      <c r="A1029" s="35"/>
      <c r="B1029" s="36" t="s">
        <v>1359</v>
      </c>
      <c r="C1029" s="36">
        <v>1028</v>
      </c>
      <c r="D1029" s="63">
        <v>2191.564042</v>
      </c>
      <c r="E1029" s="38">
        <v>0</v>
      </c>
      <c r="F1029" s="38">
        <v>0</v>
      </c>
    </row>
    <row r="1030" spans="1:6" x14ac:dyDescent="0.25">
      <c r="A1030" s="35"/>
      <c r="B1030" s="36" t="s">
        <v>1360</v>
      </c>
      <c r="C1030" s="36">
        <v>1029</v>
      </c>
      <c r="D1030" s="63">
        <v>126.64569899999999</v>
      </c>
      <c r="E1030" s="38">
        <v>0</v>
      </c>
      <c r="F1030" s="38">
        <v>0</v>
      </c>
    </row>
    <row r="1031" spans="1:6" x14ac:dyDescent="0.25">
      <c r="A1031" s="35"/>
      <c r="B1031" s="36" t="s">
        <v>1227</v>
      </c>
      <c r="C1031" s="36">
        <v>1030</v>
      </c>
      <c r="D1031" s="63">
        <v>4035.6074299999991</v>
      </c>
      <c r="E1031" s="38">
        <v>0</v>
      </c>
      <c r="F1031" s="38">
        <v>0</v>
      </c>
    </row>
    <row r="1032" spans="1:6" x14ac:dyDescent="0.25">
      <c r="A1032" s="35"/>
      <c r="B1032" s="36" t="s">
        <v>1361</v>
      </c>
      <c r="C1032" s="36">
        <v>1031</v>
      </c>
      <c r="D1032" s="63">
        <v>1075.478077</v>
      </c>
      <c r="E1032" s="38">
        <v>0</v>
      </c>
      <c r="F1032" s="38">
        <v>0</v>
      </c>
    </row>
    <row r="1033" spans="1:6" x14ac:dyDescent="0.25">
      <c r="A1033" s="35"/>
      <c r="B1033" s="36" t="s">
        <v>1362</v>
      </c>
      <c r="C1033" s="36">
        <v>1032</v>
      </c>
      <c r="D1033" s="63">
        <v>112.25758399999998</v>
      </c>
      <c r="E1033" s="38">
        <v>0</v>
      </c>
      <c r="F1033" s="38">
        <v>0</v>
      </c>
    </row>
    <row r="1034" spans="1:6" x14ac:dyDescent="0.25">
      <c r="A1034" s="35"/>
      <c r="B1034" s="36" t="s">
        <v>1363</v>
      </c>
      <c r="C1034" s="36">
        <v>1033</v>
      </c>
      <c r="D1034" s="63">
        <v>540.54123900000002</v>
      </c>
      <c r="E1034" s="38">
        <v>0</v>
      </c>
      <c r="F1034" s="38">
        <v>0</v>
      </c>
    </row>
    <row r="1035" spans="1:6" x14ac:dyDescent="0.25">
      <c r="A1035" s="35"/>
      <c r="B1035" s="36" t="s">
        <v>1364</v>
      </c>
      <c r="C1035" s="36">
        <v>1034</v>
      </c>
      <c r="D1035" s="63">
        <v>1242.9779259999993</v>
      </c>
      <c r="E1035" s="38">
        <v>0</v>
      </c>
      <c r="F1035" s="38">
        <v>0</v>
      </c>
    </row>
    <row r="1036" spans="1:6" x14ac:dyDescent="0.25">
      <c r="A1036" s="35"/>
      <c r="B1036" s="36" t="s">
        <v>1365</v>
      </c>
      <c r="C1036" s="36">
        <v>1035</v>
      </c>
      <c r="D1036" s="63">
        <v>2042.7836279999999</v>
      </c>
      <c r="E1036" s="38">
        <v>0</v>
      </c>
      <c r="F1036" s="38">
        <v>0</v>
      </c>
    </row>
    <row r="1037" spans="1:6" x14ac:dyDescent="0.25">
      <c r="A1037" s="35"/>
      <c r="B1037" s="36" t="s">
        <v>1366</v>
      </c>
      <c r="C1037" s="36">
        <v>1036</v>
      </c>
      <c r="D1037" s="63">
        <v>32.874628000000001</v>
      </c>
      <c r="E1037" s="38">
        <v>0</v>
      </c>
      <c r="F1037" s="38">
        <v>0</v>
      </c>
    </row>
    <row r="1038" spans="1:6" x14ac:dyDescent="0.25">
      <c r="A1038" s="35"/>
      <c r="B1038" s="36" t="s">
        <v>1367</v>
      </c>
      <c r="C1038" s="36">
        <v>1037</v>
      </c>
      <c r="D1038" s="63">
        <v>2946.4120870000006</v>
      </c>
      <c r="E1038" s="38">
        <v>0</v>
      </c>
      <c r="F1038" s="38">
        <v>0</v>
      </c>
    </row>
    <row r="1039" spans="1:6" x14ac:dyDescent="0.25">
      <c r="A1039" s="35"/>
      <c r="B1039" s="36" t="s">
        <v>1368</v>
      </c>
      <c r="C1039" s="36">
        <v>1038</v>
      </c>
      <c r="D1039" s="63">
        <v>11.941739999999996</v>
      </c>
      <c r="E1039" s="38">
        <v>0</v>
      </c>
      <c r="F1039" s="38">
        <v>0</v>
      </c>
    </row>
    <row r="1040" spans="1:6" x14ac:dyDescent="0.25">
      <c r="A1040" s="35"/>
      <c r="B1040" s="36" t="s">
        <v>1369</v>
      </c>
      <c r="C1040" s="36">
        <v>1039</v>
      </c>
      <c r="D1040" s="63">
        <v>10999.146107999997</v>
      </c>
      <c r="E1040" s="38">
        <v>0</v>
      </c>
      <c r="F1040" s="38">
        <v>0</v>
      </c>
    </row>
    <row r="1041" spans="1:6" x14ac:dyDescent="0.25">
      <c r="A1041" s="35"/>
      <c r="B1041" s="36" t="s">
        <v>1370</v>
      </c>
      <c r="C1041" s="36">
        <v>1040</v>
      </c>
      <c r="D1041" s="63">
        <v>157.05467700000003</v>
      </c>
      <c r="E1041" s="38">
        <v>0</v>
      </c>
      <c r="F1041" s="38">
        <v>0</v>
      </c>
    </row>
    <row r="1042" spans="1:6" x14ac:dyDescent="0.25">
      <c r="A1042" s="35"/>
      <c r="B1042" s="36" t="s">
        <v>1371</v>
      </c>
      <c r="C1042" s="36">
        <v>1041</v>
      </c>
      <c r="D1042" s="63">
        <v>2902.8289209999998</v>
      </c>
      <c r="E1042" s="38">
        <v>0</v>
      </c>
      <c r="F1042" s="38">
        <v>0</v>
      </c>
    </row>
    <row r="1043" spans="1:6" x14ac:dyDescent="0.25">
      <c r="A1043" s="35"/>
      <c r="B1043" s="36" t="s">
        <v>1372</v>
      </c>
      <c r="C1043" s="36">
        <v>1042</v>
      </c>
      <c r="D1043" s="63">
        <v>179.21575300000001</v>
      </c>
      <c r="E1043" s="38">
        <v>0</v>
      </c>
      <c r="F1043" s="38">
        <v>0</v>
      </c>
    </row>
    <row r="1044" spans="1:6" x14ac:dyDescent="0.25">
      <c r="A1044" s="35"/>
      <c r="B1044" s="36" t="s">
        <v>1373</v>
      </c>
      <c r="C1044" s="36">
        <v>1043</v>
      </c>
      <c r="D1044" s="63">
        <v>391.03837299999998</v>
      </c>
      <c r="E1044" s="38">
        <v>0</v>
      </c>
      <c r="F1044" s="38">
        <v>0</v>
      </c>
    </row>
    <row r="1045" spans="1:6" x14ac:dyDescent="0.25">
      <c r="A1045" s="35"/>
      <c r="B1045" s="36" t="s">
        <v>1374</v>
      </c>
      <c r="C1045" s="36">
        <v>1044</v>
      </c>
      <c r="D1045" s="63">
        <v>65.91716599999998</v>
      </c>
      <c r="E1045" s="38">
        <v>0</v>
      </c>
      <c r="F1045" s="38">
        <v>0</v>
      </c>
    </row>
    <row r="1046" spans="1:6" x14ac:dyDescent="0.25">
      <c r="A1046" s="35"/>
      <c r="B1046" s="36" t="s">
        <v>1375</v>
      </c>
      <c r="C1046" s="36">
        <v>1045</v>
      </c>
      <c r="D1046" s="63">
        <v>1109.1487689999999</v>
      </c>
      <c r="E1046" s="38">
        <v>0</v>
      </c>
      <c r="F1046" s="38">
        <v>0</v>
      </c>
    </row>
    <row r="1047" spans="1:6" x14ac:dyDescent="0.25">
      <c r="A1047" s="35"/>
      <c r="B1047" s="36" t="s">
        <v>1376</v>
      </c>
      <c r="C1047" s="36">
        <v>1046</v>
      </c>
      <c r="D1047" s="63">
        <v>80.722528999999966</v>
      </c>
      <c r="E1047" s="38">
        <v>0</v>
      </c>
      <c r="F1047" s="38">
        <v>0</v>
      </c>
    </row>
    <row r="1048" spans="1:6" x14ac:dyDescent="0.25">
      <c r="A1048" s="35"/>
      <c r="B1048" s="36" t="s">
        <v>1377</v>
      </c>
      <c r="C1048" s="36">
        <v>1047</v>
      </c>
      <c r="D1048" s="63">
        <v>245.71822299999999</v>
      </c>
      <c r="E1048" s="38">
        <v>0</v>
      </c>
      <c r="F1048" s="38">
        <v>0</v>
      </c>
    </row>
    <row r="1049" spans="1:6" x14ac:dyDescent="0.25">
      <c r="A1049" s="35"/>
      <c r="B1049" s="36" t="s">
        <v>1378</v>
      </c>
      <c r="C1049" s="36">
        <v>1048</v>
      </c>
      <c r="D1049" s="63">
        <v>1692.7429349999998</v>
      </c>
      <c r="E1049" s="38">
        <v>0</v>
      </c>
      <c r="F1049" s="38">
        <v>0</v>
      </c>
    </row>
    <row r="1050" spans="1:6" x14ac:dyDescent="0.25">
      <c r="A1050" s="35"/>
      <c r="B1050" s="36" t="s">
        <v>1379</v>
      </c>
      <c r="C1050" s="36">
        <v>1049</v>
      </c>
      <c r="D1050" s="63">
        <v>313.40196200000008</v>
      </c>
      <c r="E1050" s="38">
        <v>0</v>
      </c>
      <c r="F1050" s="38">
        <v>0</v>
      </c>
    </row>
    <row r="1051" spans="1:6" x14ac:dyDescent="0.25">
      <c r="A1051" s="35"/>
      <c r="B1051" s="36" t="s">
        <v>1380</v>
      </c>
      <c r="C1051" s="36">
        <v>1050</v>
      </c>
      <c r="D1051" s="63">
        <v>813.72967800000026</v>
      </c>
      <c r="E1051" s="38">
        <v>0</v>
      </c>
      <c r="F1051" s="38">
        <v>0</v>
      </c>
    </row>
    <row r="1052" spans="1:6" x14ac:dyDescent="0.25">
      <c r="A1052" s="35"/>
      <c r="B1052" s="36" t="s">
        <v>1381</v>
      </c>
      <c r="C1052" s="36">
        <v>1051</v>
      </c>
      <c r="D1052" s="63">
        <v>520.20630499999982</v>
      </c>
      <c r="E1052" s="38">
        <v>0</v>
      </c>
      <c r="F1052" s="38">
        <v>0</v>
      </c>
    </row>
    <row r="1053" spans="1:6" x14ac:dyDescent="0.25">
      <c r="A1053" s="35"/>
      <c r="B1053" s="36" t="s">
        <v>1382</v>
      </c>
      <c r="C1053" s="36">
        <v>1052</v>
      </c>
      <c r="D1053" s="63">
        <v>642.36823400000014</v>
      </c>
      <c r="E1053" s="38">
        <v>0</v>
      </c>
      <c r="F1053" s="38">
        <v>0</v>
      </c>
    </row>
    <row r="1054" spans="1:6" x14ac:dyDescent="0.25">
      <c r="A1054" s="35"/>
      <c r="B1054" s="36" t="s">
        <v>1383</v>
      </c>
      <c r="C1054" s="36">
        <v>1053</v>
      </c>
      <c r="D1054" s="63">
        <v>9259.4122089999983</v>
      </c>
      <c r="E1054" s="38">
        <v>0</v>
      </c>
      <c r="F1054" s="38">
        <v>0</v>
      </c>
    </row>
    <row r="1055" spans="1:6" x14ac:dyDescent="0.25">
      <c r="A1055" s="35"/>
      <c r="B1055" s="36" t="s">
        <v>1384</v>
      </c>
      <c r="C1055" s="36">
        <v>1054</v>
      </c>
      <c r="D1055" s="63">
        <v>136.33092199999996</v>
      </c>
      <c r="E1055" s="38">
        <v>0</v>
      </c>
      <c r="F1055" s="38">
        <v>0</v>
      </c>
    </row>
    <row r="1056" spans="1:6" x14ac:dyDescent="0.25">
      <c r="A1056" s="35"/>
      <c r="B1056" s="36" t="s">
        <v>1385</v>
      </c>
      <c r="C1056" s="36">
        <v>1055</v>
      </c>
      <c r="D1056" s="63">
        <v>16.487720999999993</v>
      </c>
      <c r="E1056" s="38">
        <v>0</v>
      </c>
      <c r="F1056" s="38">
        <v>0</v>
      </c>
    </row>
    <row r="1057" spans="1:6" x14ac:dyDescent="0.25">
      <c r="A1057" s="35"/>
      <c r="B1057" s="36" t="s">
        <v>1386</v>
      </c>
      <c r="C1057" s="36">
        <v>1056</v>
      </c>
      <c r="D1057" s="63">
        <v>882.9923040000001</v>
      </c>
      <c r="E1057" s="38">
        <v>0</v>
      </c>
      <c r="F1057" s="38">
        <v>0</v>
      </c>
    </row>
    <row r="1058" spans="1:6" x14ac:dyDescent="0.25">
      <c r="A1058" s="35"/>
      <c r="B1058" s="36" t="s">
        <v>1228</v>
      </c>
      <c r="C1058" s="36">
        <v>1057</v>
      </c>
      <c r="D1058" s="63">
        <v>408.48668799999996</v>
      </c>
      <c r="E1058" s="38">
        <v>0</v>
      </c>
      <c r="F1058" s="38">
        <v>0</v>
      </c>
    </row>
    <row r="1059" spans="1:6" x14ac:dyDescent="0.25">
      <c r="A1059" s="35"/>
      <c r="B1059" s="36" t="s">
        <v>1387</v>
      </c>
      <c r="C1059" s="36">
        <v>1058</v>
      </c>
      <c r="D1059" s="63">
        <v>3449.869475</v>
      </c>
      <c r="E1059" s="38">
        <v>0</v>
      </c>
      <c r="F1059" s="38">
        <v>0</v>
      </c>
    </row>
    <row r="1060" spans="1:6" x14ac:dyDescent="0.25">
      <c r="A1060" s="35"/>
      <c r="B1060" s="36" t="s">
        <v>1388</v>
      </c>
      <c r="C1060" s="36">
        <v>1059</v>
      </c>
      <c r="D1060" s="63">
        <v>277.64895499999989</v>
      </c>
      <c r="E1060" s="38">
        <v>0</v>
      </c>
      <c r="F1060" s="38">
        <v>0</v>
      </c>
    </row>
    <row r="1061" spans="1:6" x14ac:dyDescent="0.25">
      <c r="A1061" s="35"/>
      <c r="B1061" s="36" t="s">
        <v>1389</v>
      </c>
      <c r="C1061" s="36">
        <v>1060</v>
      </c>
      <c r="D1061" s="63">
        <v>21102.131359000006</v>
      </c>
      <c r="E1061" s="38">
        <v>0</v>
      </c>
      <c r="F1061" s="38">
        <v>0</v>
      </c>
    </row>
    <row r="1062" spans="1:6" x14ac:dyDescent="0.25">
      <c r="A1062" s="35"/>
      <c r="B1062" s="36" t="s">
        <v>1390</v>
      </c>
      <c r="C1062" s="36">
        <v>1061</v>
      </c>
      <c r="D1062" s="63">
        <v>3232.2916759999998</v>
      </c>
      <c r="E1062" s="38">
        <v>0</v>
      </c>
      <c r="F1062" s="38">
        <v>0</v>
      </c>
    </row>
    <row r="1063" spans="1:6" x14ac:dyDescent="0.25">
      <c r="A1063" s="35"/>
      <c r="B1063" s="36" t="s">
        <v>1229</v>
      </c>
      <c r="C1063" s="36">
        <v>1062</v>
      </c>
      <c r="D1063" s="63">
        <v>13400.089613000009</v>
      </c>
      <c r="E1063" s="38">
        <v>0</v>
      </c>
      <c r="F1063" s="38">
        <v>0</v>
      </c>
    </row>
    <row r="1064" spans="1:6" x14ac:dyDescent="0.25">
      <c r="A1064" s="35"/>
      <c r="B1064" s="36" t="s">
        <v>1391</v>
      </c>
      <c r="C1064" s="36">
        <v>1063</v>
      </c>
      <c r="D1064" s="63">
        <v>3664.7332150000011</v>
      </c>
      <c r="E1064" s="38">
        <v>0</v>
      </c>
      <c r="F1064" s="38">
        <v>0</v>
      </c>
    </row>
    <row r="1065" spans="1:6" x14ac:dyDescent="0.25">
      <c r="A1065" s="35"/>
      <c r="B1065" s="36" t="s">
        <v>1230</v>
      </c>
      <c r="C1065" s="36">
        <v>1064</v>
      </c>
      <c r="D1065" s="63">
        <v>74.686476000000042</v>
      </c>
      <c r="E1065" s="38">
        <v>0</v>
      </c>
      <c r="F1065" s="38">
        <v>0</v>
      </c>
    </row>
    <row r="1066" spans="1:6" x14ac:dyDescent="0.25">
      <c r="A1066" s="35"/>
      <c r="B1066" s="36" t="s">
        <v>1231</v>
      </c>
      <c r="C1066" s="36">
        <v>1065</v>
      </c>
      <c r="D1066" s="63">
        <v>118.625198</v>
      </c>
      <c r="E1066" s="38">
        <v>0</v>
      </c>
      <c r="F1066" s="38">
        <v>0</v>
      </c>
    </row>
    <row r="1067" spans="1:6" x14ac:dyDescent="0.25">
      <c r="A1067" s="35"/>
      <c r="B1067" s="36" t="s">
        <v>1392</v>
      </c>
      <c r="C1067" s="36">
        <v>1066</v>
      </c>
      <c r="D1067" s="63">
        <v>1094.809362</v>
      </c>
      <c r="E1067" s="38">
        <v>0</v>
      </c>
      <c r="F1067" s="38">
        <v>0</v>
      </c>
    </row>
    <row r="1068" spans="1:6" x14ac:dyDescent="0.25">
      <c r="A1068" s="35"/>
      <c r="B1068" s="36" t="s">
        <v>1239</v>
      </c>
      <c r="C1068" s="36">
        <v>1067</v>
      </c>
      <c r="D1068" s="63">
        <v>921.63411499999984</v>
      </c>
      <c r="E1068" s="38">
        <v>0</v>
      </c>
      <c r="F1068" s="38">
        <v>0</v>
      </c>
    </row>
    <row r="1069" spans="1:6" x14ac:dyDescent="0.25">
      <c r="A1069" s="35"/>
      <c r="B1069" s="36" t="s">
        <v>1393</v>
      </c>
      <c r="C1069" s="36">
        <v>1068</v>
      </c>
      <c r="D1069" s="63">
        <v>7481.0207199999986</v>
      </c>
      <c r="E1069" s="38">
        <v>0</v>
      </c>
      <c r="F1069" s="38">
        <v>0</v>
      </c>
    </row>
    <row r="1070" spans="1:6" x14ac:dyDescent="0.25">
      <c r="A1070" s="35"/>
      <c r="B1070" s="36" t="s">
        <v>1394</v>
      </c>
      <c r="C1070" s="36">
        <v>1069</v>
      </c>
      <c r="D1070" s="63">
        <v>176.5745829999999</v>
      </c>
      <c r="E1070" s="38">
        <v>0</v>
      </c>
      <c r="F1070" s="38">
        <v>0</v>
      </c>
    </row>
    <row r="1071" spans="1:6" x14ac:dyDescent="0.25">
      <c r="A1071" s="35"/>
      <c r="B1071" s="36" t="s">
        <v>1395</v>
      </c>
      <c r="C1071" s="36">
        <v>1070</v>
      </c>
      <c r="D1071" s="63">
        <v>46.66423799999999</v>
      </c>
      <c r="E1071" s="38">
        <v>0</v>
      </c>
      <c r="F1071" s="38">
        <v>0</v>
      </c>
    </row>
    <row r="1072" spans="1:6" x14ac:dyDescent="0.25">
      <c r="A1072" s="35"/>
      <c r="B1072" s="36" t="s">
        <v>1396</v>
      </c>
      <c r="C1072" s="36">
        <v>1071</v>
      </c>
      <c r="D1072" s="63">
        <v>2206.0430069999998</v>
      </c>
      <c r="E1072" s="38">
        <v>0</v>
      </c>
      <c r="F1072" s="38">
        <v>0</v>
      </c>
    </row>
    <row r="1073" spans="1:6" x14ac:dyDescent="0.25">
      <c r="A1073" s="35"/>
      <c r="B1073" s="36" t="s">
        <v>1232</v>
      </c>
      <c r="C1073" s="36">
        <v>1072</v>
      </c>
      <c r="D1073" s="63">
        <v>723.10790299999985</v>
      </c>
      <c r="E1073" s="38">
        <v>0</v>
      </c>
      <c r="F1073" s="38">
        <v>0</v>
      </c>
    </row>
    <row r="1074" spans="1:6" x14ac:dyDescent="0.25">
      <c r="A1074" s="35"/>
      <c r="B1074" s="36" t="s">
        <v>1233</v>
      </c>
      <c r="C1074" s="36">
        <v>1073</v>
      </c>
      <c r="D1074" s="63">
        <v>3664.6305889999994</v>
      </c>
      <c r="E1074" s="38">
        <v>0</v>
      </c>
      <c r="F1074" s="38">
        <v>0</v>
      </c>
    </row>
    <row r="1075" spans="1:6" x14ac:dyDescent="0.25">
      <c r="A1075" s="35"/>
      <c r="B1075" s="36" t="s">
        <v>1397</v>
      </c>
      <c r="C1075" s="36">
        <v>1074</v>
      </c>
      <c r="D1075" s="63">
        <v>12467.587466000001</v>
      </c>
      <c r="E1075" s="38">
        <v>0</v>
      </c>
      <c r="F1075" s="38">
        <v>0</v>
      </c>
    </row>
    <row r="1076" spans="1:6" x14ac:dyDescent="0.25">
      <c r="A1076" s="35"/>
      <c r="B1076" s="36" t="s">
        <v>1398</v>
      </c>
      <c r="C1076" s="36">
        <v>1075</v>
      </c>
      <c r="D1076" s="63">
        <v>249.22880799999996</v>
      </c>
      <c r="E1076" s="38">
        <v>0</v>
      </c>
      <c r="F1076" s="38">
        <v>0</v>
      </c>
    </row>
    <row r="1077" spans="1:6" x14ac:dyDescent="0.25">
      <c r="A1077" s="35"/>
      <c r="B1077" s="36" t="s">
        <v>1399</v>
      </c>
      <c r="C1077" s="36">
        <v>1076</v>
      </c>
      <c r="D1077" s="63">
        <v>778.017923</v>
      </c>
      <c r="E1077" s="38">
        <v>0</v>
      </c>
      <c r="F1077" s="38">
        <v>0</v>
      </c>
    </row>
    <row r="1078" spans="1:6" x14ac:dyDescent="0.25">
      <c r="A1078" s="35"/>
      <c r="B1078" s="36" t="s">
        <v>1400</v>
      </c>
      <c r="C1078" s="36">
        <v>1077</v>
      </c>
      <c r="D1078" s="63">
        <v>52.416392000000002</v>
      </c>
      <c r="E1078" s="38">
        <v>0</v>
      </c>
      <c r="F1078" s="38">
        <v>0</v>
      </c>
    </row>
    <row r="1079" spans="1:6" x14ac:dyDescent="0.25">
      <c r="A1079" s="35"/>
      <c r="B1079" s="36" t="s">
        <v>1401</v>
      </c>
      <c r="C1079" s="36">
        <v>1078</v>
      </c>
      <c r="D1079" s="63">
        <v>179.17367000000002</v>
      </c>
      <c r="E1079" s="38">
        <v>0</v>
      </c>
      <c r="F1079" s="38">
        <v>0</v>
      </c>
    </row>
    <row r="1080" spans="1:6" x14ac:dyDescent="0.25">
      <c r="A1080" s="35"/>
      <c r="B1080" s="36" t="s">
        <v>1402</v>
      </c>
      <c r="C1080" s="36">
        <v>1079</v>
      </c>
      <c r="D1080" s="63">
        <v>1222.4256500000004</v>
      </c>
      <c r="E1080" s="38">
        <v>0</v>
      </c>
      <c r="F1080" s="38">
        <v>0</v>
      </c>
    </row>
    <row r="1081" spans="1:6" x14ac:dyDescent="0.25">
      <c r="A1081" s="35"/>
      <c r="B1081" s="36" t="s">
        <v>1403</v>
      </c>
      <c r="C1081" s="36">
        <v>1080</v>
      </c>
      <c r="D1081" s="63">
        <v>13.889493999999999</v>
      </c>
      <c r="E1081" s="38">
        <v>0</v>
      </c>
      <c r="F1081" s="38">
        <v>0</v>
      </c>
    </row>
    <row r="1082" spans="1:6" x14ac:dyDescent="0.25">
      <c r="A1082" s="35"/>
      <c r="B1082" s="36" t="s">
        <v>1404</v>
      </c>
      <c r="C1082" s="36">
        <v>1081</v>
      </c>
      <c r="D1082" s="63">
        <v>23854.378641999996</v>
      </c>
      <c r="E1082" s="38">
        <v>0</v>
      </c>
      <c r="F1082" s="38">
        <v>0</v>
      </c>
    </row>
    <row r="1083" spans="1:6" x14ac:dyDescent="0.25">
      <c r="A1083" s="35"/>
      <c r="B1083" s="36" t="s">
        <v>1234</v>
      </c>
      <c r="C1083" s="36">
        <v>1082</v>
      </c>
      <c r="D1083" s="63">
        <v>7926.9861439999995</v>
      </c>
      <c r="E1083" s="38">
        <v>0</v>
      </c>
      <c r="F1083" s="38">
        <v>0</v>
      </c>
    </row>
    <row r="1084" spans="1:6" x14ac:dyDescent="0.25">
      <c r="A1084" s="35"/>
      <c r="B1084" s="36" t="s">
        <v>1235</v>
      </c>
      <c r="C1084" s="36">
        <v>1083</v>
      </c>
      <c r="D1084" s="63">
        <v>2623.9038359999995</v>
      </c>
      <c r="E1084" s="38">
        <v>0</v>
      </c>
      <c r="F1084" s="38">
        <v>0</v>
      </c>
    </row>
    <row r="1085" spans="1:6" x14ac:dyDescent="0.25">
      <c r="A1085" s="35"/>
      <c r="B1085" s="36" t="s">
        <v>1236</v>
      </c>
      <c r="C1085" s="36">
        <v>1084</v>
      </c>
      <c r="D1085" s="63">
        <v>7096.0169260000002</v>
      </c>
      <c r="E1085" s="38">
        <v>0</v>
      </c>
      <c r="F1085" s="38">
        <v>0</v>
      </c>
    </row>
    <row r="1086" spans="1:6" x14ac:dyDescent="0.25">
      <c r="A1086" s="35"/>
      <c r="B1086" s="36" t="s">
        <v>1237</v>
      </c>
      <c r="C1086" s="36">
        <v>1085</v>
      </c>
      <c r="D1086" s="63">
        <v>4128.0172039999998</v>
      </c>
      <c r="E1086" s="38">
        <v>0</v>
      </c>
      <c r="F1086" s="38">
        <v>0</v>
      </c>
    </row>
    <row r="1087" spans="1:6" x14ac:dyDescent="0.25">
      <c r="A1087" s="35"/>
      <c r="B1087" s="36" t="s">
        <v>1405</v>
      </c>
      <c r="C1087" s="36">
        <v>1086</v>
      </c>
      <c r="D1087" s="63">
        <v>999.05999299999996</v>
      </c>
      <c r="E1087" s="38">
        <v>0</v>
      </c>
      <c r="F1087" s="38">
        <v>0</v>
      </c>
    </row>
    <row r="1088" spans="1:6" x14ac:dyDescent="0.25">
      <c r="A1088" s="35"/>
      <c r="B1088" s="36" t="s">
        <v>1406</v>
      </c>
      <c r="C1088" s="36">
        <v>1087</v>
      </c>
      <c r="D1088" s="63">
        <v>4036.5235570000004</v>
      </c>
      <c r="E1088" s="38">
        <v>0</v>
      </c>
      <c r="F1088" s="38">
        <v>0</v>
      </c>
    </row>
    <row r="1089" spans="1:6" x14ac:dyDescent="0.25">
      <c r="A1089" s="35"/>
      <c r="B1089" s="36" t="s">
        <v>1238</v>
      </c>
      <c r="C1089" s="36">
        <v>1088</v>
      </c>
      <c r="D1089" s="63">
        <v>1989.0890190000002</v>
      </c>
      <c r="E1089" s="38">
        <v>0</v>
      </c>
      <c r="F1089" s="38">
        <v>0</v>
      </c>
    </row>
    <row r="1090" spans="1:6" x14ac:dyDescent="0.25">
      <c r="A1090" s="35" t="s">
        <v>1422</v>
      </c>
      <c r="B1090" s="36" t="s">
        <v>1352</v>
      </c>
      <c r="C1090" s="36">
        <v>1089</v>
      </c>
      <c r="D1090" s="63">
        <v>14460.170116999998</v>
      </c>
      <c r="E1090" s="38">
        <v>0</v>
      </c>
      <c r="F1090" s="38">
        <v>0</v>
      </c>
    </row>
    <row r="1091" spans="1:6" x14ac:dyDescent="0.25">
      <c r="A1091" s="35"/>
      <c r="B1091" s="36" t="s">
        <v>1353</v>
      </c>
      <c r="C1091" s="36">
        <v>1090</v>
      </c>
      <c r="D1091" s="63">
        <v>4170.7280179999989</v>
      </c>
      <c r="E1091" s="38">
        <v>0</v>
      </c>
      <c r="F1091" s="38">
        <v>0</v>
      </c>
    </row>
    <row r="1092" spans="1:6" x14ac:dyDescent="0.25">
      <c r="A1092" s="35"/>
      <c r="B1092" s="36" t="s">
        <v>1354</v>
      </c>
      <c r="C1092" s="36">
        <v>1091</v>
      </c>
      <c r="D1092" s="63">
        <v>1568.9192130000004</v>
      </c>
      <c r="E1092" s="38">
        <v>0</v>
      </c>
      <c r="F1092" s="38">
        <v>0</v>
      </c>
    </row>
    <row r="1093" spans="1:6" x14ac:dyDescent="0.25">
      <c r="A1093" s="35"/>
      <c r="B1093" s="36" t="s">
        <v>1355</v>
      </c>
      <c r="C1093" s="36">
        <v>1092</v>
      </c>
      <c r="D1093" s="63">
        <v>225.64609600000003</v>
      </c>
      <c r="E1093" s="38">
        <v>0</v>
      </c>
      <c r="F1093" s="38">
        <v>0</v>
      </c>
    </row>
    <row r="1094" spans="1:6" x14ac:dyDescent="0.25">
      <c r="A1094" s="35"/>
      <c r="B1094" s="36" t="s">
        <v>1356</v>
      </c>
      <c r="C1094" s="36">
        <v>1093</v>
      </c>
      <c r="D1094" s="63">
        <v>3.0809999999999995E-3</v>
      </c>
      <c r="E1094" s="38">
        <v>0</v>
      </c>
      <c r="F1094" s="38">
        <v>0</v>
      </c>
    </row>
    <row r="1095" spans="1:6" x14ac:dyDescent="0.25">
      <c r="A1095" s="35"/>
      <c r="B1095" s="36" t="s">
        <v>1357</v>
      </c>
      <c r="C1095" s="36">
        <v>1094</v>
      </c>
      <c r="D1095" s="63">
        <v>29635.290638999999</v>
      </c>
      <c r="E1095" s="38">
        <v>0</v>
      </c>
      <c r="F1095" s="38">
        <v>0</v>
      </c>
    </row>
    <row r="1096" spans="1:6" x14ac:dyDescent="0.25">
      <c r="A1096" s="35"/>
      <c r="B1096" s="36" t="s">
        <v>1358</v>
      </c>
      <c r="C1096" s="36">
        <v>1095</v>
      </c>
      <c r="D1096" s="63">
        <v>186.76331299999998</v>
      </c>
      <c r="E1096" s="38">
        <v>0</v>
      </c>
      <c r="F1096" s="38">
        <v>0</v>
      </c>
    </row>
    <row r="1097" spans="1:6" x14ac:dyDescent="0.25">
      <c r="A1097" s="35"/>
      <c r="B1097" s="36" t="s">
        <v>1359</v>
      </c>
      <c r="C1097" s="36">
        <v>1096</v>
      </c>
      <c r="D1097" s="63">
        <v>16266.837250999999</v>
      </c>
      <c r="E1097" s="38">
        <v>0</v>
      </c>
      <c r="F1097" s="38">
        <v>0</v>
      </c>
    </row>
    <row r="1098" spans="1:6" x14ac:dyDescent="0.25">
      <c r="A1098" s="35"/>
      <c r="B1098" s="36" t="s">
        <v>1360</v>
      </c>
      <c r="C1098" s="36">
        <v>1097</v>
      </c>
      <c r="D1098" s="63">
        <v>2973.0380579999992</v>
      </c>
      <c r="E1098" s="38">
        <v>0</v>
      </c>
      <c r="F1098" s="38">
        <v>0</v>
      </c>
    </row>
    <row r="1099" spans="1:6" x14ac:dyDescent="0.25">
      <c r="A1099" s="35"/>
      <c r="B1099" s="36" t="s">
        <v>1227</v>
      </c>
      <c r="C1099" s="36">
        <v>1098</v>
      </c>
      <c r="D1099" s="63">
        <v>8750.4243689999985</v>
      </c>
      <c r="E1099" s="38">
        <v>0</v>
      </c>
      <c r="F1099" s="38">
        <v>0</v>
      </c>
    </row>
    <row r="1100" spans="1:6" x14ac:dyDescent="0.25">
      <c r="A1100" s="35"/>
      <c r="B1100" s="36" t="s">
        <v>1361</v>
      </c>
      <c r="C1100" s="36">
        <v>1099</v>
      </c>
      <c r="D1100" s="63">
        <v>2813.8020629999996</v>
      </c>
      <c r="E1100" s="38">
        <v>0</v>
      </c>
      <c r="F1100" s="38">
        <v>0</v>
      </c>
    </row>
    <row r="1101" spans="1:6" x14ac:dyDescent="0.25">
      <c r="A1101" s="35"/>
      <c r="B1101" s="36" t="s">
        <v>1362</v>
      </c>
      <c r="C1101" s="36">
        <v>1100</v>
      </c>
      <c r="D1101" s="63">
        <v>2592.4084600000001</v>
      </c>
      <c r="E1101" s="38">
        <v>0</v>
      </c>
      <c r="F1101" s="38">
        <v>0</v>
      </c>
    </row>
    <row r="1102" spans="1:6" x14ac:dyDescent="0.25">
      <c r="A1102" s="35"/>
      <c r="B1102" s="36" t="s">
        <v>1363</v>
      </c>
      <c r="C1102" s="36">
        <v>1101</v>
      </c>
      <c r="D1102" s="63">
        <v>1635.4761439999993</v>
      </c>
      <c r="E1102" s="38">
        <v>0</v>
      </c>
      <c r="F1102" s="38">
        <v>0</v>
      </c>
    </row>
    <row r="1103" spans="1:6" x14ac:dyDescent="0.25">
      <c r="A1103" s="35"/>
      <c r="B1103" s="36" t="s">
        <v>1364</v>
      </c>
      <c r="C1103" s="36">
        <v>1102</v>
      </c>
      <c r="D1103" s="63">
        <v>2585.3345719999998</v>
      </c>
      <c r="E1103" s="38">
        <v>0</v>
      </c>
      <c r="F1103" s="38">
        <v>0</v>
      </c>
    </row>
    <row r="1104" spans="1:6" x14ac:dyDescent="0.25">
      <c r="A1104" s="35"/>
      <c r="B1104" s="36" t="s">
        <v>1365</v>
      </c>
      <c r="C1104" s="36">
        <v>1103</v>
      </c>
      <c r="D1104" s="63">
        <v>1834.6374409999999</v>
      </c>
      <c r="E1104" s="38">
        <v>0</v>
      </c>
      <c r="F1104" s="38">
        <v>0</v>
      </c>
    </row>
    <row r="1105" spans="1:6" x14ac:dyDescent="0.25">
      <c r="A1105" s="35"/>
      <c r="B1105" s="36" t="s">
        <v>1366</v>
      </c>
      <c r="C1105" s="36">
        <v>1104</v>
      </c>
      <c r="D1105" s="63">
        <v>163.21792700000006</v>
      </c>
      <c r="E1105" s="38">
        <v>0</v>
      </c>
      <c r="F1105" s="38">
        <v>0</v>
      </c>
    </row>
    <row r="1106" spans="1:6" x14ac:dyDescent="0.25">
      <c r="A1106" s="35"/>
      <c r="B1106" s="36" t="s">
        <v>1367</v>
      </c>
      <c r="C1106" s="36">
        <v>1105</v>
      </c>
      <c r="D1106" s="63">
        <v>1268.152239</v>
      </c>
      <c r="E1106" s="38">
        <v>0</v>
      </c>
      <c r="F1106" s="38">
        <v>0</v>
      </c>
    </row>
    <row r="1107" spans="1:6" x14ac:dyDescent="0.25">
      <c r="A1107" s="35"/>
      <c r="B1107" s="36" t="s">
        <v>1368</v>
      </c>
      <c r="C1107" s="36">
        <v>1106</v>
      </c>
      <c r="D1107" s="63">
        <v>54.466656999999991</v>
      </c>
      <c r="E1107" s="38">
        <v>0</v>
      </c>
      <c r="F1107" s="38">
        <v>0</v>
      </c>
    </row>
    <row r="1108" spans="1:6" x14ac:dyDescent="0.25">
      <c r="A1108" s="35"/>
      <c r="B1108" s="36" t="s">
        <v>1369</v>
      </c>
      <c r="C1108" s="36">
        <v>1107</v>
      </c>
      <c r="D1108" s="63">
        <v>4152.4827179999993</v>
      </c>
      <c r="E1108" s="38">
        <v>0</v>
      </c>
      <c r="F1108" s="38">
        <v>0</v>
      </c>
    </row>
    <row r="1109" spans="1:6" x14ac:dyDescent="0.25">
      <c r="A1109" s="35"/>
      <c r="B1109" s="36" t="s">
        <v>1370</v>
      </c>
      <c r="C1109" s="36">
        <v>1108</v>
      </c>
      <c r="D1109" s="63">
        <v>919.41005200000006</v>
      </c>
      <c r="E1109" s="38">
        <v>0</v>
      </c>
      <c r="F1109" s="38">
        <v>0</v>
      </c>
    </row>
    <row r="1110" spans="1:6" x14ac:dyDescent="0.25">
      <c r="A1110" s="35"/>
      <c r="B1110" s="36" t="s">
        <v>1371</v>
      </c>
      <c r="C1110" s="36">
        <v>1109</v>
      </c>
      <c r="D1110" s="63">
        <v>534.71059300000002</v>
      </c>
      <c r="E1110" s="38">
        <v>0</v>
      </c>
      <c r="F1110" s="38">
        <v>0</v>
      </c>
    </row>
    <row r="1111" spans="1:6" x14ac:dyDescent="0.25">
      <c r="A1111" s="35"/>
      <c r="B1111" s="36" t="s">
        <v>1372</v>
      </c>
      <c r="C1111" s="36">
        <v>1110</v>
      </c>
      <c r="D1111" s="63">
        <v>816.33884399999999</v>
      </c>
      <c r="E1111" s="38">
        <v>0</v>
      </c>
      <c r="F1111" s="38">
        <v>0</v>
      </c>
    </row>
    <row r="1112" spans="1:6" x14ac:dyDescent="0.25">
      <c r="A1112" s="35"/>
      <c r="B1112" s="36" t="s">
        <v>1373</v>
      </c>
      <c r="C1112" s="36">
        <v>1111</v>
      </c>
      <c r="D1112" s="63">
        <v>1137.6837199999993</v>
      </c>
      <c r="E1112" s="38">
        <v>0</v>
      </c>
      <c r="F1112" s="38">
        <v>0</v>
      </c>
    </row>
    <row r="1113" spans="1:6" x14ac:dyDescent="0.25">
      <c r="A1113" s="35"/>
      <c r="B1113" s="36" t="s">
        <v>1374</v>
      </c>
      <c r="C1113" s="36">
        <v>1112</v>
      </c>
      <c r="D1113" s="63">
        <v>2016.44652</v>
      </c>
      <c r="E1113" s="38">
        <v>0</v>
      </c>
      <c r="F1113" s="38">
        <v>0</v>
      </c>
    </row>
    <row r="1114" spans="1:6" x14ac:dyDescent="0.25">
      <c r="A1114" s="35"/>
      <c r="B1114" s="36" t="s">
        <v>1375</v>
      </c>
      <c r="C1114" s="36">
        <v>1113</v>
      </c>
      <c r="D1114" s="63">
        <v>697.4595539999998</v>
      </c>
      <c r="E1114" s="38">
        <v>0</v>
      </c>
      <c r="F1114" s="38">
        <v>0</v>
      </c>
    </row>
    <row r="1115" spans="1:6" x14ac:dyDescent="0.25">
      <c r="A1115" s="35"/>
      <c r="B1115" s="36" t="s">
        <v>1376</v>
      </c>
      <c r="C1115" s="36">
        <v>1114</v>
      </c>
      <c r="D1115" s="63">
        <v>623.1309030000001</v>
      </c>
      <c r="E1115" s="38">
        <v>0</v>
      </c>
      <c r="F1115" s="38">
        <v>0</v>
      </c>
    </row>
    <row r="1116" spans="1:6" x14ac:dyDescent="0.25">
      <c r="A1116" s="35"/>
      <c r="B1116" s="36" t="s">
        <v>1377</v>
      </c>
      <c r="C1116" s="36">
        <v>1115</v>
      </c>
      <c r="D1116" s="63">
        <v>8086.0875990000004</v>
      </c>
      <c r="E1116" s="38">
        <v>0</v>
      </c>
      <c r="F1116" s="38">
        <v>0</v>
      </c>
    </row>
    <row r="1117" spans="1:6" x14ac:dyDescent="0.25">
      <c r="A1117" s="35"/>
      <c r="B1117" s="36" t="s">
        <v>1378</v>
      </c>
      <c r="C1117" s="36">
        <v>1116</v>
      </c>
      <c r="D1117" s="63">
        <v>3032.6437860000001</v>
      </c>
      <c r="E1117" s="38">
        <v>0</v>
      </c>
      <c r="F1117" s="38">
        <v>0</v>
      </c>
    </row>
    <row r="1118" spans="1:6" x14ac:dyDescent="0.25">
      <c r="A1118" s="35"/>
      <c r="B1118" s="36" t="s">
        <v>1379</v>
      </c>
      <c r="C1118" s="36">
        <v>1117</v>
      </c>
      <c r="D1118" s="63">
        <v>2000.6215189999998</v>
      </c>
      <c r="E1118" s="38">
        <v>0</v>
      </c>
      <c r="F1118" s="38">
        <v>0</v>
      </c>
    </row>
    <row r="1119" spans="1:6" x14ac:dyDescent="0.25">
      <c r="A1119" s="35"/>
      <c r="B1119" s="36" t="s">
        <v>1380</v>
      </c>
      <c r="C1119" s="36">
        <v>1118</v>
      </c>
      <c r="D1119" s="63">
        <v>2172.8638569999998</v>
      </c>
      <c r="E1119" s="38">
        <v>0</v>
      </c>
      <c r="F1119" s="38">
        <v>0</v>
      </c>
    </row>
    <row r="1120" spans="1:6" x14ac:dyDescent="0.25">
      <c r="A1120" s="35"/>
      <c r="B1120" s="36" t="s">
        <v>1381</v>
      </c>
      <c r="C1120" s="36">
        <v>1119</v>
      </c>
      <c r="D1120" s="63">
        <v>2177.2822919999999</v>
      </c>
      <c r="E1120" s="38">
        <v>0</v>
      </c>
      <c r="F1120" s="38">
        <v>0</v>
      </c>
    </row>
    <row r="1121" spans="1:6" x14ac:dyDescent="0.25">
      <c r="A1121" s="35"/>
      <c r="B1121" s="36" t="s">
        <v>1382</v>
      </c>
      <c r="C1121" s="36">
        <v>1120</v>
      </c>
      <c r="D1121" s="63">
        <v>4429.0988169999991</v>
      </c>
      <c r="E1121" s="38">
        <v>0</v>
      </c>
      <c r="F1121" s="38">
        <v>0</v>
      </c>
    </row>
    <row r="1122" spans="1:6" x14ac:dyDescent="0.25">
      <c r="A1122" s="35"/>
      <c r="B1122" s="36" t="s">
        <v>1383</v>
      </c>
      <c r="C1122" s="36">
        <v>1121</v>
      </c>
      <c r="D1122" s="63">
        <v>24743.843335999994</v>
      </c>
      <c r="E1122" s="38">
        <v>0</v>
      </c>
      <c r="F1122" s="38">
        <v>0</v>
      </c>
    </row>
    <row r="1123" spans="1:6" x14ac:dyDescent="0.25">
      <c r="A1123" s="35"/>
      <c r="B1123" s="36" t="s">
        <v>1384</v>
      </c>
      <c r="C1123" s="36">
        <v>1122</v>
      </c>
      <c r="D1123" s="63">
        <v>2135.7407169999997</v>
      </c>
      <c r="E1123" s="38">
        <v>0</v>
      </c>
      <c r="F1123" s="38">
        <v>0</v>
      </c>
    </row>
    <row r="1124" spans="1:6" x14ac:dyDescent="0.25">
      <c r="A1124" s="35"/>
      <c r="B1124" s="36" t="s">
        <v>1385</v>
      </c>
      <c r="C1124" s="36">
        <v>1123</v>
      </c>
      <c r="D1124" s="63">
        <v>685.30670900000018</v>
      </c>
      <c r="E1124" s="38">
        <v>0</v>
      </c>
      <c r="F1124" s="38">
        <v>0</v>
      </c>
    </row>
    <row r="1125" spans="1:6" x14ac:dyDescent="0.25">
      <c r="A1125" s="35"/>
      <c r="B1125" s="36" t="s">
        <v>1386</v>
      </c>
      <c r="C1125" s="36">
        <v>1124</v>
      </c>
      <c r="D1125" s="63">
        <v>3457.0501789999998</v>
      </c>
      <c r="E1125" s="38">
        <v>0</v>
      </c>
      <c r="F1125" s="38">
        <v>0</v>
      </c>
    </row>
    <row r="1126" spans="1:6" x14ac:dyDescent="0.25">
      <c r="A1126" s="35"/>
      <c r="B1126" s="36" t="s">
        <v>1228</v>
      </c>
      <c r="C1126" s="36">
        <v>1125</v>
      </c>
      <c r="D1126" s="63">
        <v>701.23121899999978</v>
      </c>
      <c r="E1126" s="38">
        <v>0</v>
      </c>
      <c r="F1126" s="38">
        <v>0</v>
      </c>
    </row>
    <row r="1127" spans="1:6" x14ac:dyDescent="0.25">
      <c r="A1127" s="35"/>
      <c r="B1127" s="36" t="s">
        <v>1387</v>
      </c>
      <c r="C1127" s="36">
        <v>1126</v>
      </c>
      <c r="D1127" s="63">
        <v>5891.2968069999979</v>
      </c>
      <c r="E1127" s="38">
        <v>0</v>
      </c>
      <c r="F1127" s="38">
        <v>0</v>
      </c>
    </row>
    <row r="1128" spans="1:6" x14ac:dyDescent="0.25">
      <c r="A1128" s="35"/>
      <c r="B1128" s="36" t="s">
        <v>1388</v>
      </c>
      <c r="C1128" s="36">
        <v>1127</v>
      </c>
      <c r="D1128" s="63">
        <v>1733.6952680000006</v>
      </c>
      <c r="E1128" s="38">
        <v>0</v>
      </c>
      <c r="F1128" s="38">
        <v>0</v>
      </c>
    </row>
    <row r="1129" spans="1:6" x14ac:dyDescent="0.25">
      <c r="A1129" s="35"/>
      <c r="B1129" s="36" t="s">
        <v>1389</v>
      </c>
      <c r="C1129" s="36">
        <v>1128</v>
      </c>
      <c r="D1129" s="63">
        <v>43196.941281999992</v>
      </c>
      <c r="E1129" s="38">
        <v>0</v>
      </c>
      <c r="F1129" s="38">
        <v>0</v>
      </c>
    </row>
    <row r="1130" spans="1:6" x14ac:dyDescent="0.25">
      <c r="A1130" s="35"/>
      <c r="B1130" s="36" t="s">
        <v>1390</v>
      </c>
      <c r="C1130" s="36">
        <v>1129</v>
      </c>
      <c r="D1130" s="63">
        <v>7319.9311159999988</v>
      </c>
      <c r="E1130" s="38">
        <v>0</v>
      </c>
      <c r="F1130" s="38">
        <v>0</v>
      </c>
    </row>
    <row r="1131" spans="1:6" x14ac:dyDescent="0.25">
      <c r="A1131" s="35"/>
      <c r="B1131" s="36" t="s">
        <v>1229</v>
      </c>
      <c r="C1131" s="36">
        <v>1130</v>
      </c>
      <c r="D1131" s="63">
        <v>29295.369460000002</v>
      </c>
      <c r="E1131" s="38">
        <v>0</v>
      </c>
      <c r="F1131" s="38">
        <v>0</v>
      </c>
    </row>
    <row r="1132" spans="1:6" x14ac:dyDescent="0.25">
      <c r="A1132" s="35"/>
      <c r="B1132" s="36" t="s">
        <v>1391</v>
      </c>
      <c r="C1132" s="36">
        <v>1131</v>
      </c>
      <c r="D1132" s="63">
        <v>10130.862731999996</v>
      </c>
      <c r="E1132" s="38">
        <v>0</v>
      </c>
      <c r="F1132" s="38">
        <v>0</v>
      </c>
    </row>
    <row r="1133" spans="1:6" x14ac:dyDescent="0.25">
      <c r="A1133" s="35"/>
      <c r="B1133" s="36" t="s">
        <v>1230</v>
      </c>
      <c r="C1133" s="36">
        <v>1132</v>
      </c>
      <c r="D1133" s="63">
        <v>1.9161809999999992</v>
      </c>
      <c r="E1133" s="38">
        <v>0</v>
      </c>
      <c r="F1133" s="38">
        <v>0</v>
      </c>
    </row>
    <row r="1134" spans="1:6" x14ac:dyDescent="0.25">
      <c r="A1134" s="35"/>
      <c r="B1134" s="36" t="s">
        <v>1231</v>
      </c>
      <c r="C1134" s="36">
        <v>1133</v>
      </c>
      <c r="D1134" s="63">
        <v>537.50267999999983</v>
      </c>
      <c r="E1134" s="38">
        <v>0</v>
      </c>
      <c r="F1134" s="38">
        <v>0</v>
      </c>
    </row>
    <row r="1135" spans="1:6" x14ac:dyDescent="0.25">
      <c r="A1135" s="35"/>
      <c r="B1135" s="36" t="s">
        <v>1392</v>
      </c>
      <c r="C1135" s="36">
        <v>1134</v>
      </c>
      <c r="D1135" s="63">
        <v>1604.5068819999997</v>
      </c>
      <c r="E1135" s="38">
        <v>0</v>
      </c>
      <c r="F1135" s="38">
        <v>0</v>
      </c>
    </row>
    <row r="1136" spans="1:6" x14ac:dyDescent="0.25">
      <c r="A1136" s="35"/>
      <c r="B1136" s="36" t="s">
        <v>1239</v>
      </c>
      <c r="C1136" s="36">
        <v>1135</v>
      </c>
      <c r="D1136" s="63">
        <v>546.6980759999999</v>
      </c>
      <c r="E1136" s="38">
        <v>0</v>
      </c>
      <c r="F1136" s="38">
        <v>0</v>
      </c>
    </row>
    <row r="1137" spans="1:6" x14ac:dyDescent="0.25">
      <c r="A1137" s="35"/>
      <c r="B1137" s="36" t="s">
        <v>1393</v>
      </c>
      <c r="C1137" s="36">
        <v>1136</v>
      </c>
      <c r="D1137" s="63">
        <v>10874.968289</v>
      </c>
      <c r="E1137" s="38">
        <v>0</v>
      </c>
      <c r="F1137" s="38">
        <v>0</v>
      </c>
    </row>
    <row r="1138" spans="1:6" x14ac:dyDescent="0.25">
      <c r="A1138" s="35"/>
      <c r="B1138" s="36" t="s">
        <v>1394</v>
      </c>
      <c r="C1138" s="36">
        <v>1137</v>
      </c>
      <c r="D1138" s="63">
        <v>716.29960799999969</v>
      </c>
      <c r="E1138" s="38">
        <v>0</v>
      </c>
      <c r="F1138" s="38">
        <v>0</v>
      </c>
    </row>
    <row r="1139" spans="1:6" x14ac:dyDescent="0.25">
      <c r="A1139" s="35"/>
      <c r="B1139" s="36" t="s">
        <v>1395</v>
      </c>
      <c r="C1139" s="36">
        <v>1138</v>
      </c>
      <c r="D1139" s="63">
        <v>92.707564999999931</v>
      </c>
      <c r="E1139" s="38">
        <v>0</v>
      </c>
      <c r="F1139" s="38">
        <v>0</v>
      </c>
    </row>
    <row r="1140" spans="1:6" x14ac:dyDescent="0.25">
      <c r="A1140" s="35"/>
      <c r="B1140" s="36" t="s">
        <v>1396</v>
      </c>
      <c r="C1140" s="36">
        <v>1139</v>
      </c>
      <c r="D1140" s="63">
        <v>4953.7090790000002</v>
      </c>
      <c r="E1140" s="38">
        <v>0</v>
      </c>
      <c r="F1140" s="38">
        <v>0</v>
      </c>
    </row>
    <row r="1141" spans="1:6" x14ac:dyDescent="0.25">
      <c r="A1141" s="35"/>
      <c r="B1141" s="36" t="s">
        <v>1232</v>
      </c>
      <c r="C1141" s="36">
        <v>1140</v>
      </c>
      <c r="D1141" s="63">
        <v>2514.4092130000004</v>
      </c>
      <c r="E1141" s="38">
        <v>0</v>
      </c>
      <c r="F1141" s="38">
        <v>0</v>
      </c>
    </row>
    <row r="1142" spans="1:6" x14ac:dyDescent="0.25">
      <c r="A1142" s="35"/>
      <c r="B1142" s="36" t="s">
        <v>1233</v>
      </c>
      <c r="C1142" s="36">
        <v>1141</v>
      </c>
      <c r="D1142" s="63">
        <v>9928.3506729999972</v>
      </c>
      <c r="E1142" s="38">
        <v>0</v>
      </c>
      <c r="F1142" s="38">
        <v>0</v>
      </c>
    </row>
    <row r="1143" spans="1:6" x14ac:dyDescent="0.25">
      <c r="A1143" s="35"/>
      <c r="B1143" s="36" t="s">
        <v>1397</v>
      </c>
      <c r="C1143" s="36">
        <v>1142</v>
      </c>
      <c r="D1143" s="63">
        <v>27555.539470000003</v>
      </c>
      <c r="E1143" s="38">
        <v>0</v>
      </c>
      <c r="F1143" s="38">
        <v>0</v>
      </c>
    </row>
    <row r="1144" spans="1:6" x14ac:dyDescent="0.25">
      <c r="A1144" s="35"/>
      <c r="B1144" s="36" t="s">
        <v>1398</v>
      </c>
      <c r="C1144" s="36">
        <v>1143</v>
      </c>
      <c r="D1144" s="63">
        <v>1066.4611279999999</v>
      </c>
      <c r="E1144" s="38">
        <v>0</v>
      </c>
      <c r="F1144" s="38">
        <v>0</v>
      </c>
    </row>
    <row r="1145" spans="1:6" x14ac:dyDescent="0.25">
      <c r="A1145" s="35"/>
      <c r="B1145" s="36" t="s">
        <v>1399</v>
      </c>
      <c r="C1145" s="36">
        <v>1144</v>
      </c>
      <c r="D1145" s="63">
        <v>2383.1779269999997</v>
      </c>
      <c r="E1145" s="38">
        <v>0</v>
      </c>
      <c r="F1145" s="38">
        <v>0</v>
      </c>
    </row>
    <row r="1146" spans="1:6" x14ac:dyDescent="0.25">
      <c r="A1146" s="35"/>
      <c r="B1146" s="36" t="s">
        <v>1400</v>
      </c>
      <c r="C1146" s="36">
        <v>1145</v>
      </c>
      <c r="D1146" s="63">
        <v>110.39914399999998</v>
      </c>
      <c r="E1146" s="38">
        <v>0</v>
      </c>
      <c r="F1146" s="38">
        <v>0</v>
      </c>
    </row>
    <row r="1147" spans="1:6" x14ac:dyDescent="0.25">
      <c r="A1147" s="35"/>
      <c r="B1147" s="36" t="s">
        <v>1401</v>
      </c>
      <c r="C1147" s="36">
        <v>1146</v>
      </c>
      <c r="D1147" s="63">
        <v>438.74091399999992</v>
      </c>
      <c r="E1147" s="38">
        <v>0</v>
      </c>
      <c r="F1147" s="38">
        <v>0</v>
      </c>
    </row>
    <row r="1148" spans="1:6" x14ac:dyDescent="0.25">
      <c r="A1148" s="35"/>
      <c r="B1148" s="36" t="s">
        <v>1402</v>
      </c>
      <c r="C1148" s="36">
        <v>1147</v>
      </c>
      <c r="D1148" s="63">
        <v>2222.6877999999997</v>
      </c>
      <c r="E1148" s="38">
        <v>0</v>
      </c>
      <c r="F1148" s="38">
        <v>0</v>
      </c>
    </row>
    <row r="1149" spans="1:6" x14ac:dyDescent="0.25">
      <c r="A1149" s="35"/>
      <c r="B1149" s="36" t="s">
        <v>1403</v>
      </c>
      <c r="C1149" s="36">
        <v>1148</v>
      </c>
      <c r="D1149" s="63">
        <v>20.565524000000007</v>
      </c>
      <c r="E1149" s="38">
        <v>0</v>
      </c>
      <c r="F1149" s="38">
        <v>0</v>
      </c>
    </row>
    <row r="1150" spans="1:6" x14ac:dyDescent="0.25">
      <c r="A1150" s="35"/>
      <c r="B1150" s="36" t="s">
        <v>1404</v>
      </c>
      <c r="C1150" s="36">
        <v>1149</v>
      </c>
      <c r="D1150" s="63">
        <v>38001.185930000014</v>
      </c>
      <c r="E1150" s="38">
        <v>0</v>
      </c>
      <c r="F1150" s="38">
        <v>0</v>
      </c>
    </row>
    <row r="1151" spans="1:6" x14ac:dyDescent="0.25">
      <c r="A1151" s="35"/>
      <c r="B1151" s="36" t="s">
        <v>1234</v>
      </c>
      <c r="C1151" s="36">
        <v>1150</v>
      </c>
      <c r="D1151" s="63">
        <v>18688.465222999999</v>
      </c>
      <c r="E1151" s="38">
        <v>0</v>
      </c>
      <c r="F1151" s="38">
        <v>0</v>
      </c>
    </row>
    <row r="1152" spans="1:6" x14ac:dyDescent="0.25">
      <c r="A1152" s="35"/>
      <c r="B1152" s="36" t="s">
        <v>1235</v>
      </c>
      <c r="C1152" s="36">
        <v>1151</v>
      </c>
      <c r="D1152" s="63">
        <v>4729.3118289999984</v>
      </c>
      <c r="E1152" s="38">
        <v>0</v>
      </c>
      <c r="F1152" s="38">
        <v>0</v>
      </c>
    </row>
    <row r="1153" spans="1:6" x14ac:dyDescent="0.25">
      <c r="A1153" s="35"/>
      <c r="B1153" s="36" t="s">
        <v>1236</v>
      </c>
      <c r="C1153" s="36">
        <v>1152</v>
      </c>
      <c r="D1153" s="63">
        <v>8987.5910749999985</v>
      </c>
      <c r="E1153" s="38">
        <v>0</v>
      </c>
      <c r="F1153" s="38">
        <v>0</v>
      </c>
    </row>
    <row r="1154" spans="1:6" x14ac:dyDescent="0.25">
      <c r="A1154" s="35"/>
      <c r="B1154" s="36" t="s">
        <v>1237</v>
      </c>
      <c r="C1154" s="36">
        <v>1153</v>
      </c>
      <c r="D1154" s="63">
        <v>10598.88545</v>
      </c>
      <c r="E1154" s="38">
        <v>0</v>
      </c>
      <c r="F1154" s="38">
        <v>0</v>
      </c>
    </row>
    <row r="1155" spans="1:6" x14ac:dyDescent="0.25">
      <c r="A1155" s="35"/>
      <c r="B1155" s="36" t="s">
        <v>1405</v>
      </c>
      <c r="C1155" s="36">
        <v>1154</v>
      </c>
      <c r="D1155" s="63">
        <v>1284.4134120000003</v>
      </c>
      <c r="E1155" s="38">
        <v>0</v>
      </c>
      <c r="F1155" s="38">
        <v>0</v>
      </c>
    </row>
    <row r="1156" spans="1:6" x14ac:dyDescent="0.25">
      <c r="A1156" s="35"/>
      <c r="B1156" s="36" t="s">
        <v>1406</v>
      </c>
      <c r="C1156" s="36">
        <v>1155</v>
      </c>
      <c r="D1156" s="63">
        <v>8881.1604669999979</v>
      </c>
      <c r="E1156" s="38">
        <v>0</v>
      </c>
      <c r="F1156" s="38">
        <v>0</v>
      </c>
    </row>
    <row r="1157" spans="1:6" x14ac:dyDescent="0.25">
      <c r="A1157" s="35"/>
      <c r="B1157" s="36" t="s">
        <v>1238</v>
      </c>
      <c r="C1157" s="36">
        <v>1156</v>
      </c>
      <c r="D1157" s="63">
        <v>4829.9995089999993</v>
      </c>
      <c r="E1157" s="38">
        <v>0</v>
      </c>
      <c r="F1157" s="38">
        <v>0</v>
      </c>
    </row>
    <row r="1158" spans="1:6" x14ac:dyDescent="0.25">
      <c r="A1158" s="35" t="s">
        <v>1423</v>
      </c>
      <c r="B1158" s="36" t="s">
        <v>1352</v>
      </c>
      <c r="C1158" s="36">
        <v>1157</v>
      </c>
      <c r="D1158" s="63">
        <v>2018.501559</v>
      </c>
      <c r="E1158" s="38">
        <v>0</v>
      </c>
      <c r="F1158" s="38">
        <v>0</v>
      </c>
    </row>
    <row r="1159" spans="1:6" x14ac:dyDescent="0.25">
      <c r="A1159" s="35"/>
      <c r="B1159" s="36" t="s">
        <v>1353</v>
      </c>
      <c r="C1159" s="36">
        <v>1158</v>
      </c>
      <c r="D1159" s="63">
        <v>492.32281999999981</v>
      </c>
      <c r="E1159" s="38">
        <v>0</v>
      </c>
      <c r="F1159" s="38">
        <v>0</v>
      </c>
    </row>
    <row r="1160" spans="1:6" x14ac:dyDescent="0.25">
      <c r="A1160" s="35"/>
      <c r="B1160" s="36" t="s">
        <v>1354</v>
      </c>
      <c r="C1160" s="36">
        <v>1159</v>
      </c>
      <c r="D1160" s="63">
        <v>128.413194</v>
      </c>
      <c r="E1160" s="38">
        <v>0</v>
      </c>
      <c r="F1160" s="38">
        <v>0</v>
      </c>
    </row>
    <row r="1161" spans="1:6" x14ac:dyDescent="0.25">
      <c r="A1161" s="35"/>
      <c r="B1161" s="36" t="s">
        <v>1355</v>
      </c>
      <c r="C1161" s="36">
        <v>1160</v>
      </c>
      <c r="D1161" s="63">
        <v>138.65905999999998</v>
      </c>
      <c r="E1161" s="38">
        <v>0</v>
      </c>
      <c r="F1161" s="38">
        <v>0</v>
      </c>
    </row>
    <row r="1162" spans="1:6" x14ac:dyDescent="0.25">
      <c r="A1162" s="35"/>
      <c r="B1162" s="36" t="s">
        <v>1356</v>
      </c>
      <c r="C1162" s="36">
        <v>1161</v>
      </c>
      <c r="D1162" s="63">
        <v>6521.2102429999995</v>
      </c>
      <c r="E1162" s="38">
        <v>0</v>
      </c>
      <c r="F1162" s="38">
        <v>0</v>
      </c>
    </row>
    <row r="1163" spans="1:6" x14ac:dyDescent="0.25">
      <c r="A1163" s="35"/>
      <c r="B1163" s="36" t="s">
        <v>1357</v>
      </c>
      <c r="C1163" s="36">
        <v>1162</v>
      </c>
      <c r="D1163" s="63">
        <v>11521.162457999999</v>
      </c>
      <c r="E1163" s="38">
        <v>0</v>
      </c>
      <c r="F1163" s="38">
        <v>0</v>
      </c>
    </row>
    <row r="1164" spans="1:6" x14ac:dyDescent="0.25">
      <c r="A1164" s="35"/>
      <c r="B1164" s="36" t="s">
        <v>1358</v>
      </c>
      <c r="C1164" s="36">
        <v>1163</v>
      </c>
      <c r="D1164" s="63">
        <v>6.6281000000000007E-2</v>
      </c>
      <c r="E1164" s="38">
        <v>0</v>
      </c>
      <c r="F1164" s="38">
        <v>0</v>
      </c>
    </row>
    <row r="1165" spans="1:6" x14ac:dyDescent="0.25">
      <c r="A1165" s="35"/>
      <c r="B1165" s="36" t="s">
        <v>1359</v>
      </c>
      <c r="C1165" s="36">
        <v>1164</v>
      </c>
      <c r="D1165" s="63">
        <v>1677.6489480000002</v>
      </c>
      <c r="E1165" s="38">
        <v>0</v>
      </c>
      <c r="F1165" s="38">
        <v>0</v>
      </c>
    </row>
    <row r="1166" spans="1:6" x14ac:dyDescent="0.25">
      <c r="A1166" s="35"/>
      <c r="B1166" s="36" t="s">
        <v>1360</v>
      </c>
      <c r="C1166" s="36">
        <v>1165</v>
      </c>
      <c r="D1166" s="63">
        <v>31.952549999999999</v>
      </c>
      <c r="E1166" s="38">
        <v>0</v>
      </c>
      <c r="F1166" s="38">
        <v>0</v>
      </c>
    </row>
    <row r="1167" spans="1:6" x14ac:dyDescent="0.25">
      <c r="A1167" s="35"/>
      <c r="B1167" s="36" t="s">
        <v>1227</v>
      </c>
      <c r="C1167" s="36">
        <v>1166</v>
      </c>
      <c r="D1167" s="63">
        <v>1593.1739419999997</v>
      </c>
      <c r="E1167" s="38">
        <v>0</v>
      </c>
      <c r="F1167" s="38">
        <v>0</v>
      </c>
    </row>
    <row r="1168" spans="1:6" x14ac:dyDescent="0.25">
      <c r="A1168" s="35"/>
      <c r="B1168" s="36" t="s">
        <v>1361</v>
      </c>
      <c r="C1168" s="36">
        <v>1167</v>
      </c>
      <c r="D1168" s="63">
        <v>151.76362499999999</v>
      </c>
      <c r="E1168" s="38">
        <v>0</v>
      </c>
      <c r="F1168" s="38">
        <v>0</v>
      </c>
    </row>
    <row r="1169" spans="1:6" x14ac:dyDescent="0.25">
      <c r="A1169" s="35"/>
      <c r="B1169" s="36" t="s">
        <v>1362</v>
      </c>
      <c r="C1169" s="36">
        <v>1168</v>
      </c>
      <c r="D1169" s="63">
        <v>9.6550000000000004E-3</v>
      </c>
      <c r="E1169" s="38">
        <v>0</v>
      </c>
      <c r="F1169" s="38">
        <v>0</v>
      </c>
    </row>
    <row r="1170" spans="1:6" x14ac:dyDescent="0.25">
      <c r="A1170" s="35"/>
      <c r="B1170" s="36" t="s">
        <v>1363</v>
      </c>
      <c r="C1170" s="36">
        <v>1169</v>
      </c>
      <c r="D1170" s="63">
        <v>99.991351000000023</v>
      </c>
      <c r="E1170" s="38">
        <v>0</v>
      </c>
      <c r="F1170" s="38">
        <v>0</v>
      </c>
    </row>
    <row r="1171" spans="1:6" x14ac:dyDescent="0.25">
      <c r="A1171" s="35"/>
      <c r="B1171" s="36" t="s">
        <v>1364</v>
      </c>
      <c r="C1171" s="36">
        <v>1170</v>
      </c>
      <c r="D1171" s="63">
        <v>543.70422600000006</v>
      </c>
      <c r="E1171" s="38">
        <v>0</v>
      </c>
      <c r="F1171" s="38">
        <v>0</v>
      </c>
    </row>
    <row r="1172" spans="1:6" x14ac:dyDescent="0.25">
      <c r="A1172" s="35"/>
      <c r="B1172" s="36" t="s">
        <v>1365</v>
      </c>
      <c r="C1172" s="36">
        <v>1171</v>
      </c>
      <c r="D1172" s="63">
        <v>104.188984</v>
      </c>
      <c r="E1172" s="38">
        <v>0</v>
      </c>
      <c r="F1172" s="38">
        <v>0</v>
      </c>
    </row>
    <row r="1173" spans="1:6" x14ac:dyDescent="0.25">
      <c r="A1173" s="35"/>
      <c r="B1173" s="36" t="s">
        <v>1366</v>
      </c>
      <c r="C1173" s="36">
        <v>1172</v>
      </c>
      <c r="D1173" s="63">
        <v>18.770686999999988</v>
      </c>
      <c r="E1173" s="38">
        <v>0</v>
      </c>
      <c r="F1173" s="38">
        <v>0</v>
      </c>
    </row>
    <row r="1174" spans="1:6" x14ac:dyDescent="0.25">
      <c r="A1174" s="35"/>
      <c r="B1174" s="36" t="s">
        <v>1367</v>
      </c>
      <c r="C1174" s="36">
        <v>1173</v>
      </c>
      <c r="D1174" s="63">
        <v>1871.0928799999999</v>
      </c>
      <c r="E1174" s="38">
        <v>0</v>
      </c>
      <c r="F1174" s="38">
        <v>0</v>
      </c>
    </row>
    <row r="1175" spans="1:6" x14ac:dyDescent="0.25">
      <c r="A1175" s="35"/>
      <c r="B1175" s="36" t="s">
        <v>1368</v>
      </c>
      <c r="C1175" s="36">
        <v>1174</v>
      </c>
      <c r="D1175" s="63">
        <v>7.1032920000000033</v>
      </c>
      <c r="E1175" s="38">
        <v>0</v>
      </c>
      <c r="F1175" s="38">
        <v>0</v>
      </c>
    </row>
    <row r="1176" spans="1:6" x14ac:dyDescent="0.25">
      <c r="A1176" s="35"/>
      <c r="B1176" s="36" t="s">
        <v>1369</v>
      </c>
      <c r="C1176" s="36">
        <v>1175</v>
      </c>
      <c r="D1176" s="63">
        <v>2.4340000000000004E-3</v>
      </c>
      <c r="E1176" s="38">
        <v>0</v>
      </c>
      <c r="F1176" s="38">
        <v>0</v>
      </c>
    </row>
    <row r="1177" spans="1:6" x14ac:dyDescent="0.25">
      <c r="A1177" s="35"/>
      <c r="B1177" s="36" t="s">
        <v>1370</v>
      </c>
      <c r="C1177" s="36">
        <v>1176</v>
      </c>
      <c r="D1177" s="63">
        <v>79.701509999999999</v>
      </c>
      <c r="E1177" s="38">
        <v>0</v>
      </c>
      <c r="F1177" s="38">
        <v>0</v>
      </c>
    </row>
    <row r="1178" spans="1:6" x14ac:dyDescent="0.25">
      <c r="A1178" s="35"/>
      <c r="B1178" s="36" t="s">
        <v>1371</v>
      </c>
      <c r="C1178" s="36">
        <v>1177</v>
      </c>
      <c r="D1178" s="63">
        <v>51.133043000000001</v>
      </c>
      <c r="E1178" s="38">
        <v>0</v>
      </c>
      <c r="F1178" s="38">
        <v>0</v>
      </c>
    </row>
    <row r="1179" spans="1:6" x14ac:dyDescent="0.25">
      <c r="A1179" s="35"/>
      <c r="B1179" s="36" t="s">
        <v>1372</v>
      </c>
      <c r="C1179" s="36">
        <v>1178</v>
      </c>
      <c r="D1179" s="63">
        <v>18.587311999999997</v>
      </c>
      <c r="E1179" s="38">
        <v>0</v>
      </c>
      <c r="F1179" s="38">
        <v>0</v>
      </c>
    </row>
    <row r="1180" spans="1:6" x14ac:dyDescent="0.25">
      <c r="A1180" s="35"/>
      <c r="B1180" s="36" t="s">
        <v>1373</v>
      </c>
      <c r="C1180" s="36">
        <v>1179</v>
      </c>
      <c r="D1180" s="63">
        <v>83.702825999999959</v>
      </c>
      <c r="E1180" s="38">
        <v>0</v>
      </c>
      <c r="F1180" s="38">
        <v>0</v>
      </c>
    </row>
    <row r="1181" spans="1:6" x14ac:dyDescent="0.25">
      <c r="A1181" s="35"/>
      <c r="B1181" s="36" t="s">
        <v>1374</v>
      </c>
      <c r="C1181" s="36">
        <v>1180</v>
      </c>
      <c r="D1181" s="63">
        <v>7.6010000000000001E-3</v>
      </c>
      <c r="E1181" s="38">
        <v>0</v>
      </c>
      <c r="F1181" s="38">
        <v>0</v>
      </c>
    </row>
    <row r="1182" spans="1:6" x14ac:dyDescent="0.25">
      <c r="A1182" s="35"/>
      <c r="B1182" s="36" t="s">
        <v>1375</v>
      </c>
      <c r="C1182" s="36">
        <v>1181</v>
      </c>
      <c r="D1182" s="63">
        <v>314.97804500000007</v>
      </c>
      <c r="E1182" s="38">
        <v>0</v>
      </c>
      <c r="F1182" s="38">
        <v>0</v>
      </c>
    </row>
    <row r="1183" spans="1:6" x14ac:dyDescent="0.25">
      <c r="A1183" s="35"/>
      <c r="B1183" s="36" t="s">
        <v>1376</v>
      </c>
      <c r="C1183" s="36">
        <v>1182</v>
      </c>
      <c r="D1183" s="63">
        <v>957.46123599999999</v>
      </c>
      <c r="E1183" s="38">
        <v>0</v>
      </c>
      <c r="F1183" s="38">
        <v>0</v>
      </c>
    </row>
    <row r="1184" spans="1:6" x14ac:dyDescent="0.25">
      <c r="A1184" s="35"/>
      <c r="B1184" s="36" t="s">
        <v>1377</v>
      </c>
      <c r="C1184" s="36">
        <v>1183</v>
      </c>
      <c r="D1184" s="63">
        <v>2874.0778559999999</v>
      </c>
      <c r="E1184" s="38">
        <v>0</v>
      </c>
      <c r="F1184" s="38">
        <v>0</v>
      </c>
    </row>
    <row r="1185" spans="1:6" x14ac:dyDescent="0.25">
      <c r="A1185" s="35"/>
      <c r="B1185" s="36" t="s">
        <v>1378</v>
      </c>
      <c r="C1185" s="36">
        <v>1184</v>
      </c>
      <c r="D1185" s="63">
        <v>0.95823799999999992</v>
      </c>
      <c r="E1185" s="38">
        <v>0</v>
      </c>
      <c r="F1185" s="38">
        <v>0</v>
      </c>
    </row>
    <row r="1186" spans="1:6" x14ac:dyDescent="0.25">
      <c r="A1186" s="35"/>
      <c r="B1186" s="36" t="s">
        <v>1379</v>
      </c>
      <c r="C1186" s="36">
        <v>1185</v>
      </c>
      <c r="D1186" s="63">
        <v>279.83568000000008</v>
      </c>
      <c r="E1186" s="38">
        <v>0</v>
      </c>
      <c r="F1186" s="38">
        <v>0</v>
      </c>
    </row>
    <row r="1187" spans="1:6" x14ac:dyDescent="0.25">
      <c r="A1187" s="35"/>
      <c r="B1187" s="36" t="s">
        <v>1380</v>
      </c>
      <c r="C1187" s="36">
        <v>1186</v>
      </c>
      <c r="D1187" s="63">
        <v>90.925310999999965</v>
      </c>
      <c r="E1187" s="38">
        <v>0</v>
      </c>
      <c r="F1187" s="38">
        <v>0</v>
      </c>
    </row>
    <row r="1188" spans="1:6" x14ac:dyDescent="0.25">
      <c r="A1188" s="35"/>
      <c r="B1188" s="36" t="s">
        <v>1381</v>
      </c>
      <c r="C1188" s="36">
        <v>1187</v>
      </c>
      <c r="D1188" s="63">
        <v>227.88486600000005</v>
      </c>
      <c r="E1188" s="38">
        <v>0</v>
      </c>
      <c r="F1188" s="38">
        <v>0</v>
      </c>
    </row>
    <row r="1189" spans="1:6" x14ac:dyDescent="0.25">
      <c r="A1189" s="35"/>
      <c r="B1189" s="36" t="s">
        <v>1382</v>
      </c>
      <c r="C1189" s="36">
        <v>1188</v>
      </c>
      <c r="D1189" s="63">
        <v>359.38485400000008</v>
      </c>
      <c r="E1189" s="38">
        <v>0</v>
      </c>
      <c r="F1189" s="38">
        <v>0</v>
      </c>
    </row>
    <row r="1190" spans="1:6" x14ac:dyDescent="0.25">
      <c r="A1190" s="35"/>
      <c r="B1190" s="36" t="s">
        <v>1383</v>
      </c>
      <c r="C1190" s="36">
        <v>1189</v>
      </c>
      <c r="D1190" s="63">
        <v>62.594957999999998</v>
      </c>
      <c r="E1190" s="38">
        <v>0</v>
      </c>
      <c r="F1190" s="38">
        <v>0</v>
      </c>
    </row>
    <row r="1191" spans="1:6" x14ac:dyDescent="0.25">
      <c r="A1191" s="35"/>
      <c r="B1191" s="36" t="s">
        <v>1384</v>
      </c>
      <c r="C1191" s="36">
        <v>1190</v>
      </c>
      <c r="D1191" s="63">
        <v>5.6312859999999993</v>
      </c>
      <c r="E1191" s="38">
        <v>0</v>
      </c>
      <c r="F1191" s="38">
        <v>0</v>
      </c>
    </row>
    <row r="1192" spans="1:6" x14ac:dyDescent="0.25">
      <c r="A1192" s="35"/>
      <c r="B1192" s="36" t="s">
        <v>1385</v>
      </c>
      <c r="C1192" s="36">
        <v>1191</v>
      </c>
      <c r="D1192" s="63">
        <v>75.91155400000001</v>
      </c>
      <c r="E1192" s="38">
        <v>0</v>
      </c>
      <c r="F1192" s="38">
        <v>0</v>
      </c>
    </row>
    <row r="1193" spans="1:6" x14ac:dyDescent="0.25">
      <c r="A1193" s="35"/>
      <c r="B1193" s="36" t="s">
        <v>1386</v>
      </c>
      <c r="C1193" s="36">
        <v>1192</v>
      </c>
      <c r="D1193" s="63">
        <v>540.68051700000001</v>
      </c>
      <c r="E1193" s="38">
        <v>0</v>
      </c>
      <c r="F1193" s="38">
        <v>0</v>
      </c>
    </row>
    <row r="1194" spans="1:6" x14ac:dyDescent="0.25">
      <c r="A1194" s="35"/>
      <c r="B1194" s="36" t="s">
        <v>1228</v>
      </c>
      <c r="C1194" s="36">
        <v>1193</v>
      </c>
      <c r="D1194" s="63">
        <v>163.94810699999999</v>
      </c>
      <c r="E1194" s="38">
        <v>0</v>
      </c>
      <c r="F1194" s="38">
        <v>0</v>
      </c>
    </row>
    <row r="1195" spans="1:6" x14ac:dyDescent="0.25">
      <c r="A1195" s="35"/>
      <c r="B1195" s="36" t="s">
        <v>1387</v>
      </c>
      <c r="C1195" s="36">
        <v>1194</v>
      </c>
      <c r="D1195" s="63">
        <v>983.88993200000004</v>
      </c>
      <c r="E1195" s="38">
        <v>0</v>
      </c>
      <c r="F1195" s="38">
        <v>0</v>
      </c>
    </row>
    <row r="1196" spans="1:6" x14ac:dyDescent="0.25">
      <c r="A1196" s="35"/>
      <c r="B1196" s="36" t="s">
        <v>1388</v>
      </c>
      <c r="C1196" s="36">
        <v>1195</v>
      </c>
      <c r="D1196" s="63">
        <v>109.41113799999997</v>
      </c>
      <c r="E1196" s="38">
        <v>0</v>
      </c>
      <c r="F1196" s="38">
        <v>0</v>
      </c>
    </row>
    <row r="1197" spans="1:6" x14ac:dyDescent="0.25">
      <c r="A1197" s="35"/>
      <c r="B1197" s="36" t="s">
        <v>1389</v>
      </c>
      <c r="C1197" s="36">
        <v>1196</v>
      </c>
      <c r="D1197" s="63">
        <v>8750.2230289999989</v>
      </c>
      <c r="E1197" s="38">
        <v>0</v>
      </c>
      <c r="F1197" s="38">
        <v>0</v>
      </c>
    </row>
    <row r="1198" spans="1:6" x14ac:dyDescent="0.25">
      <c r="A1198" s="35"/>
      <c r="B1198" s="36" t="s">
        <v>1390</v>
      </c>
      <c r="C1198" s="36">
        <v>1197</v>
      </c>
      <c r="D1198" s="63">
        <v>3789.9235829999993</v>
      </c>
      <c r="E1198" s="38">
        <v>0</v>
      </c>
      <c r="F1198" s="38">
        <v>0</v>
      </c>
    </row>
    <row r="1199" spans="1:6" x14ac:dyDescent="0.25">
      <c r="A1199" s="35"/>
      <c r="B1199" s="36" t="s">
        <v>1229</v>
      </c>
      <c r="C1199" s="36">
        <v>1198</v>
      </c>
      <c r="D1199" s="63">
        <v>7173.437710000002</v>
      </c>
      <c r="E1199" s="38">
        <v>0</v>
      </c>
      <c r="F1199" s="38">
        <v>0</v>
      </c>
    </row>
    <row r="1200" spans="1:6" x14ac:dyDescent="0.25">
      <c r="A1200" s="35"/>
      <c r="B1200" s="36" t="s">
        <v>1391</v>
      </c>
      <c r="C1200" s="36">
        <v>1199</v>
      </c>
      <c r="D1200" s="63">
        <v>3355.5987150000001</v>
      </c>
      <c r="E1200" s="38">
        <v>0</v>
      </c>
      <c r="F1200" s="38">
        <v>0</v>
      </c>
    </row>
    <row r="1201" spans="1:6" x14ac:dyDescent="0.25">
      <c r="A1201" s="35"/>
      <c r="B1201" s="36" t="s">
        <v>1230</v>
      </c>
      <c r="C1201" s="36">
        <v>1200</v>
      </c>
      <c r="D1201" s="63">
        <v>0.70539399999999985</v>
      </c>
      <c r="E1201" s="38">
        <v>0</v>
      </c>
      <c r="F1201" s="38">
        <v>0</v>
      </c>
    </row>
    <row r="1202" spans="1:6" x14ac:dyDescent="0.25">
      <c r="A1202" s="35"/>
      <c r="B1202" s="36" t="s">
        <v>1231</v>
      </c>
      <c r="C1202" s="36">
        <v>1201</v>
      </c>
      <c r="D1202" s="63">
        <v>15.329818</v>
      </c>
      <c r="E1202" s="38">
        <v>0</v>
      </c>
      <c r="F1202" s="38">
        <v>0</v>
      </c>
    </row>
    <row r="1203" spans="1:6" x14ac:dyDescent="0.25">
      <c r="A1203" s="35"/>
      <c r="B1203" s="36" t="s">
        <v>1392</v>
      </c>
      <c r="C1203" s="36">
        <v>1202</v>
      </c>
      <c r="D1203" s="63">
        <v>465.03366400000004</v>
      </c>
      <c r="E1203" s="38">
        <v>0</v>
      </c>
      <c r="F1203" s="38">
        <v>0</v>
      </c>
    </row>
    <row r="1204" spans="1:6" x14ac:dyDescent="0.25">
      <c r="A1204" s="35"/>
      <c r="B1204" s="36" t="s">
        <v>1239</v>
      </c>
      <c r="C1204" s="36">
        <v>1203</v>
      </c>
      <c r="D1204" s="63">
        <v>98.686948000000001</v>
      </c>
      <c r="E1204" s="38">
        <v>0</v>
      </c>
      <c r="F1204" s="38">
        <v>0</v>
      </c>
    </row>
    <row r="1205" spans="1:6" x14ac:dyDescent="0.25">
      <c r="A1205" s="35"/>
      <c r="B1205" s="36" t="s">
        <v>1393</v>
      </c>
      <c r="C1205" s="36">
        <v>1204</v>
      </c>
      <c r="D1205" s="63">
        <v>2558.177009</v>
      </c>
      <c r="E1205" s="38">
        <v>0</v>
      </c>
      <c r="F1205" s="38">
        <v>0</v>
      </c>
    </row>
    <row r="1206" spans="1:6" x14ac:dyDescent="0.25">
      <c r="A1206" s="35"/>
      <c r="B1206" s="36" t="s">
        <v>1394</v>
      </c>
      <c r="C1206" s="36">
        <v>1205</v>
      </c>
      <c r="D1206" s="63">
        <v>156.45919699999993</v>
      </c>
      <c r="E1206" s="38">
        <v>0</v>
      </c>
      <c r="F1206" s="38">
        <v>0</v>
      </c>
    </row>
    <row r="1207" spans="1:6" x14ac:dyDescent="0.25">
      <c r="A1207" s="35"/>
      <c r="B1207" s="36" t="s">
        <v>1395</v>
      </c>
      <c r="C1207" s="36">
        <v>1206</v>
      </c>
      <c r="D1207" s="63">
        <v>23.171188999999998</v>
      </c>
      <c r="E1207" s="38">
        <v>0</v>
      </c>
      <c r="F1207" s="38">
        <v>0</v>
      </c>
    </row>
    <row r="1208" spans="1:6" x14ac:dyDescent="0.25">
      <c r="A1208" s="35"/>
      <c r="B1208" s="36" t="s">
        <v>1396</v>
      </c>
      <c r="C1208" s="36">
        <v>1207</v>
      </c>
      <c r="D1208" s="63">
        <v>521.73049200000003</v>
      </c>
      <c r="E1208" s="38">
        <v>0</v>
      </c>
      <c r="F1208" s="38">
        <v>0</v>
      </c>
    </row>
    <row r="1209" spans="1:6" x14ac:dyDescent="0.25">
      <c r="A1209" s="35"/>
      <c r="B1209" s="36" t="s">
        <v>1232</v>
      </c>
      <c r="C1209" s="36">
        <v>1208</v>
      </c>
      <c r="D1209" s="63">
        <v>511.2463699999999</v>
      </c>
      <c r="E1209" s="38">
        <v>0</v>
      </c>
      <c r="F1209" s="38">
        <v>0</v>
      </c>
    </row>
    <row r="1210" spans="1:6" x14ac:dyDescent="0.25">
      <c r="A1210" s="35"/>
      <c r="B1210" s="36" t="s">
        <v>1233</v>
      </c>
      <c r="C1210" s="36">
        <v>1209</v>
      </c>
      <c r="D1210" s="63">
        <v>1418.7168700000002</v>
      </c>
      <c r="E1210" s="38">
        <v>0</v>
      </c>
      <c r="F1210" s="38">
        <v>0</v>
      </c>
    </row>
    <row r="1211" spans="1:6" x14ac:dyDescent="0.25">
      <c r="A1211" s="35"/>
      <c r="B1211" s="36" t="s">
        <v>1397</v>
      </c>
      <c r="C1211" s="36">
        <v>1210</v>
      </c>
      <c r="D1211" s="63">
        <v>4997.6376259999988</v>
      </c>
      <c r="E1211" s="38">
        <v>0</v>
      </c>
      <c r="F1211" s="38">
        <v>0</v>
      </c>
    </row>
    <row r="1212" spans="1:6" x14ac:dyDescent="0.25">
      <c r="A1212" s="35"/>
      <c r="B1212" s="36" t="s">
        <v>1398</v>
      </c>
      <c r="C1212" s="36">
        <v>1211</v>
      </c>
      <c r="D1212" s="63">
        <v>164.38884300000001</v>
      </c>
      <c r="E1212" s="38">
        <v>0</v>
      </c>
      <c r="F1212" s="38">
        <v>0</v>
      </c>
    </row>
    <row r="1213" spans="1:6" x14ac:dyDescent="0.25">
      <c r="A1213" s="35"/>
      <c r="B1213" s="36" t="s">
        <v>1399</v>
      </c>
      <c r="C1213" s="36">
        <v>1212</v>
      </c>
      <c r="D1213" s="63">
        <v>211.97006800000003</v>
      </c>
      <c r="E1213" s="38">
        <v>0</v>
      </c>
      <c r="F1213" s="38">
        <v>0</v>
      </c>
    </row>
    <row r="1214" spans="1:6" x14ac:dyDescent="0.25">
      <c r="A1214" s="35"/>
      <c r="B1214" s="36" t="s">
        <v>1400</v>
      </c>
      <c r="C1214" s="36">
        <v>1213</v>
      </c>
      <c r="D1214" s="63">
        <v>15.287630000000002</v>
      </c>
      <c r="E1214" s="38">
        <v>0</v>
      </c>
      <c r="F1214" s="38">
        <v>0</v>
      </c>
    </row>
    <row r="1215" spans="1:6" x14ac:dyDescent="0.25">
      <c r="A1215" s="35"/>
      <c r="B1215" s="36" t="s">
        <v>1401</v>
      </c>
      <c r="C1215" s="36">
        <v>1214</v>
      </c>
      <c r="D1215" s="63">
        <v>92.372531999999993</v>
      </c>
      <c r="E1215" s="38">
        <v>0</v>
      </c>
      <c r="F1215" s="38">
        <v>0</v>
      </c>
    </row>
    <row r="1216" spans="1:6" x14ac:dyDescent="0.25">
      <c r="A1216" s="35"/>
      <c r="B1216" s="36" t="s">
        <v>1402</v>
      </c>
      <c r="C1216" s="36">
        <v>1215</v>
      </c>
      <c r="D1216" s="63">
        <v>430.90220499999992</v>
      </c>
      <c r="E1216" s="38">
        <v>0</v>
      </c>
      <c r="F1216" s="38">
        <v>0</v>
      </c>
    </row>
    <row r="1217" spans="1:6" x14ac:dyDescent="0.25">
      <c r="A1217" s="35"/>
      <c r="B1217" s="36" t="s">
        <v>1403</v>
      </c>
      <c r="C1217" s="36">
        <v>1216</v>
      </c>
      <c r="D1217" s="63">
        <v>7.0450389999999992</v>
      </c>
      <c r="E1217" s="38">
        <v>0</v>
      </c>
      <c r="F1217" s="38">
        <v>0</v>
      </c>
    </row>
    <row r="1218" spans="1:6" x14ac:dyDescent="0.25">
      <c r="A1218" s="35"/>
      <c r="B1218" s="36" t="s">
        <v>1404</v>
      </c>
      <c r="C1218" s="36">
        <v>1217</v>
      </c>
      <c r="D1218" s="63">
        <v>8866.6576939999995</v>
      </c>
      <c r="E1218" s="38">
        <v>0</v>
      </c>
      <c r="F1218" s="38">
        <v>0</v>
      </c>
    </row>
    <row r="1219" spans="1:6" x14ac:dyDescent="0.25">
      <c r="A1219" s="35"/>
      <c r="B1219" s="36" t="s">
        <v>1234</v>
      </c>
      <c r="C1219" s="36">
        <v>1218</v>
      </c>
      <c r="D1219" s="63">
        <v>3411.2945</v>
      </c>
      <c r="E1219" s="38">
        <v>0</v>
      </c>
      <c r="F1219" s="38">
        <v>0</v>
      </c>
    </row>
    <row r="1220" spans="1:6" x14ac:dyDescent="0.25">
      <c r="A1220" s="35"/>
      <c r="B1220" s="36" t="s">
        <v>1235</v>
      </c>
      <c r="C1220" s="36">
        <v>1219</v>
      </c>
      <c r="D1220" s="63">
        <v>408.76692999999989</v>
      </c>
      <c r="E1220" s="38">
        <v>0</v>
      </c>
      <c r="F1220" s="38">
        <v>0</v>
      </c>
    </row>
    <row r="1221" spans="1:6" x14ac:dyDescent="0.25">
      <c r="A1221" s="35"/>
      <c r="B1221" s="36" t="s">
        <v>1236</v>
      </c>
      <c r="C1221" s="36">
        <v>1220</v>
      </c>
      <c r="D1221" s="63">
        <v>3108.9762430000005</v>
      </c>
      <c r="E1221" s="38">
        <v>0</v>
      </c>
      <c r="F1221" s="38">
        <v>0</v>
      </c>
    </row>
    <row r="1222" spans="1:6" x14ac:dyDescent="0.25">
      <c r="A1222" s="35"/>
      <c r="B1222" s="36" t="s">
        <v>1237</v>
      </c>
      <c r="C1222" s="36">
        <v>1221</v>
      </c>
      <c r="D1222" s="63">
        <v>1901.5032269999997</v>
      </c>
      <c r="E1222" s="38">
        <v>0</v>
      </c>
      <c r="F1222" s="38">
        <v>0</v>
      </c>
    </row>
    <row r="1223" spans="1:6" x14ac:dyDescent="0.25">
      <c r="A1223" s="35"/>
      <c r="B1223" s="36" t="s">
        <v>1405</v>
      </c>
      <c r="C1223" s="36">
        <v>1222</v>
      </c>
      <c r="D1223" s="63">
        <v>191.55297300000007</v>
      </c>
      <c r="E1223" s="38">
        <v>0</v>
      </c>
      <c r="F1223" s="38">
        <v>0</v>
      </c>
    </row>
    <row r="1224" spans="1:6" x14ac:dyDescent="0.25">
      <c r="A1224" s="35"/>
      <c r="B1224" s="36" t="s">
        <v>1406</v>
      </c>
      <c r="C1224" s="36">
        <v>1223</v>
      </c>
      <c r="D1224" s="63">
        <v>1727.0947410000003</v>
      </c>
      <c r="E1224" s="38">
        <v>0</v>
      </c>
      <c r="F1224" s="38">
        <v>0</v>
      </c>
    </row>
    <row r="1225" spans="1:6" x14ac:dyDescent="0.25">
      <c r="A1225" s="35"/>
      <c r="B1225" s="36" t="s">
        <v>1238</v>
      </c>
      <c r="C1225" s="36">
        <v>1224</v>
      </c>
      <c r="D1225" s="63">
        <v>744.43374899999992</v>
      </c>
      <c r="E1225" s="38">
        <v>0</v>
      </c>
      <c r="F1225" s="38">
        <v>0</v>
      </c>
    </row>
    <row r="1226" spans="1:6" x14ac:dyDescent="0.25">
      <c r="A1226" s="35" t="s">
        <v>1424</v>
      </c>
      <c r="B1226" s="36" t="s">
        <v>1352</v>
      </c>
      <c r="C1226" s="36">
        <v>1225</v>
      </c>
      <c r="D1226" s="63">
        <v>634.56769999999972</v>
      </c>
      <c r="E1226" s="38">
        <v>0</v>
      </c>
      <c r="F1226" s="38">
        <v>0</v>
      </c>
    </row>
    <row r="1227" spans="1:6" x14ac:dyDescent="0.25">
      <c r="A1227" s="35"/>
      <c r="B1227" s="36" t="s">
        <v>1353</v>
      </c>
      <c r="C1227" s="36">
        <v>1226</v>
      </c>
      <c r="D1227" s="63">
        <v>512.26778400000023</v>
      </c>
      <c r="E1227" s="38">
        <v>0</v>
      </c>
      <c r="F1227" s="38">
        <v>0</v>
      </c>
    </row>
    <row r="1228" spans="1:6" x14ac:dyDescent="0.25">
      <c r="A1228" s="35"/>
      <c r="B1228" s="36" t="s">
        <v>1354</v>
      </c>
      <c r="C1228" s="36">
        <v>1227</v>
      </c>
      <c r="D1228" s="63">
        <v>193.36531000000002</v>
      </c>
      <c r="E1228" s="38">
        <v>0</v>
      </c>
      <c r="F1228" s="38">
        <v>0</v>
      </c>
    </row>
    <row r="1229" spans="1:6" x14ac:dyDescent="0.25">
      <c r="A1229" s="35"/>
      <c r="B1229" s="36" t="s">
        <v>1355</v>
      </c>
      <c r="C1229" s="36">
        <v>1228</v>
      </c>
      <c r="D1229" s="63">
        <v>50.639964000000006</v>
      </c>
      <c r="E1229" s="38">
        <v>0</v>
      </c>
      <c r="F1229" s="38">
        <v>0</v>
      </c>
    </row>
    <row r="1230" spans="1:6" x14ac:dyDescent="0.25">
      <c r="A1230" s="35"/>
      <c r="B1230" s="36" t="s">
        <v>1356</v>
      </c>
      <c r="C1230" s="36">
        <v>1229</v>
      </c>
      <c r="D1230" s="63">
        <v>41160.453242000003</v>
      </c>
      <c r="E1230" s="38">
        <v>0</v>
      </c>
      <c r="F1230" s="38">
        <v>0</v>
      </c>
    </row>
    <row r="1231" spans="1:6" x14ac:dyDescent="0.25">
      <c r="A1231" s="35"/>
      <c r="B1231" s="36" t="s">
        <v>1357</v>
      </c>
      <c r="C1231" s="36">
        <v>1230</v>
      </c>
      <c r="D1231" s="63">
        <v>0.35383900000000001</v>
      </c>
      <c r="E1231" s="38">
        <v>0</v>
      </c>
      <c r="F1231" s="38">
        <v>0</v>
      </c>
    </row>
    <row r="1232" spans="1:6" x14ac:dyDescent="0.25">
      <c r="A1232" s="35"/>
      <c r="B1232" s="36" t="s">
        <v>1358</v>
      </c>
      <c r="C1232" s="36">
        <v>1231</v>
      </c>
      <c r="D1232" s="63">
        <v>1.8175269999999999</v>
      </c>
      <c r="E1232" s="38">
        <v>0</v>
      </c>
      <c r="F1232" s="38">
        <v>0</v>
      </c>
    </row>
    <row r="1233" spans="1:6" x14ac:dyDescent="0.25">
      <c r="A1233" s="35"/>
      <c r="B1233" s="36" t="s">
        <v>1359</v>
      </c>
      <c r="C1233" s="36">
        <v>1232</v>
      </c>
      <c r="D1233" s="63">
        <v>1499.589567</v>
      </c>
      <c r="E1233" s="38">
        <v>0</v>
      </c>
      <c r="F1233" s="38">
        <v>0</v>
      </c>
    </row>
    <row r="1234" spans="1:6" x14ac:dyDescent="0.25">
      <c r="A1234" s="35"/>
      <c r="B1234" s="36" t="s">
        <v>1360</v>
      </c>
      <c r="C1234" s="36">
        <v>1233</v>
      </c>
      <c r="D1234" s="63">
        <v>183.62403999999998</v>
      </c>
      <c r="E1234" s="38">
        <v>0</v>
      </c>
      <c r="F1234" s="38">
        <v>0</v>
      </c>
    </row>
    <row r="1235" spans="1:6" x14ac:dyDescent="0.25">
      <c r="A1235" s="35"/>
      <c r="B1235" s="36" t="s">
        <v>1227</v>
      </c>
      <c r="C1235" s="36">
        <v>1234</v>
      </c>
      <c r="D1235" s="63">
        <v>1577.4284510000002</v>
      </c>
      <c r="E1235" s="38">
        <v>0</v>
      </c>
      <c r="F1235" s="38">
        <v>0</v>
      </c>
    </row>
    <row r="1236" spans="1:6" x14ac:dyDescent="0.25">
      <c r="A1236" s="35"/>
      <c r="B1236" s="36" t="s">
        <v>1361</v>
      </c>
      <c r="C1236" s="36">
        <v>1235</v>
      </c>
      <c r="D1236" s="63">
        <v>3276.0355569999997</v>
      </c>
      <c r="E1236" s="38">
        <v>0</v>
      </c>
      <c r="F1236" s="38">
        <v>0</v>
      </c>
    </row>
    <row r="1237" spans="1:6" x14ac:dyDescent="0.25">
      <c r="A1237" s="35"/>
      <c r="B1237" s="36" t="s">
        <v>1362</v>
      </c>
      <c r="C1237" s="36">
        <v>1236</v>
      </c>
      <c r="D1237" s="63">
        <v>150.85866399999995</v>
      </c>
      <c r="E1237" s="38">
        <v>0</v>
      </c>
      <c r="F1237" s="38">
        <v>0</v>
      </c>
    </row>
    <row r="1238" spans="1:6" x14ac:dyDescent="0.25">
      <c r="A1238" s="35"/>
      <c r="B1238" s="36" t="s">
        <v>1363</v>
      </c>
      <c r="C1238" s="36">
        <v>1237</v>
      </c>
      <c r="D1238" s="63">
        <v>323.40537699999993</v>
      </c>
      <c r="E1238" s="38">
        <v>0</v>
      </c>
      <c r="F1238" s="38">
        <v>0</v>
      </c>
    </row>
    <row r="1239" spans="1:6" x14ac:dyDescent="0.25">
      <c r="A1239" s="35"/>
      <c r="B1239" s="36" t="s">
        <v>1364</v>
      </c>
      <c r="C1239" s="36">
        <v>1238</v>
      </c>
      <c r="D1239" s="63">
        <v>3023.745664</v>
      </c>
      <c r="E1239" s="38">
        <v>0</v>
      </c>
      <c r="F1239" s="38">
        <v>0</v>
      </c>
    </row>
    <row r="1240" spans="1:6" x14ac:dyDescent="0.25">
      <c r="A1240" s="35"/>
      <c r="B1240" s="36" t="s">
        <v>1365</v>
      </c>
      <c r="C1240" s="36">
        <v>1239</v>
      </c>
      <c r="D1240" s="63">
        <v>200.46213999999983</v>
      </c>
      <c r="E1240" s="38">
        <v>0</v>
      </c>
      <c r="F1240" s="38">
        <v>0</v>
      </c>
    </row>
    <row r="1241" spans="1:6" x14ac:dyDescent="0.25">
      <c r="A1241" s="35"/>
      <c r="B1241" s="36" t="s">
        <v>1366</v>
      </c>
      <c r="C1241" s="36">
        <v>1240</v>
      </c>
      <c r="D1241" s="63">
        <v>14.620229000000002</v>
      </c>
      <c r="E1241" s="38">
        <v>0</v>
      </c>
      <c r="F1241" s="38">
        <v>0</v>
      </c>
    </row>
    <row r="1242" spans="1:6" x14ac:dyDescent="0.25">
      <c r="A1242" s="35"/>
      <c r="B1242" s="36" t="s">
        <v>1367</v>
      </c>
      <c r="C1242" s="36">
        <v>1241</v>
      </c>
      <c r="D1242" s="63">
        <v>320.16891299999997</v>
      </c>
      <c r="E1242" s="38">
        <v>0</v>
      </c>
      <c r="F1242" s="38">
        <v>0</v>
      </c>
    </row>
    <row r="1243" spans="1:6" x14ac:dyDescent="0.25">
      <c r="A1243" s="35"/>
      <c r="B1243" s="36" t="s">
        <v>1368</v>
      </c>
      <c r="C1243" s="36">
        <v>1242</v>
      </c>
      <c r="D1243" s="63">
        <v>158.461468</v>
      </c>
      <c r="E1243" s="38">
        <v>0</v>
      </c>
      <c r="F1243" s="38">
        <v>0</v>
      </c>
    </row>
    <row r="1244" spans="1:6" x14ac:dyDescent="0.25">
      <c r="A1244" s="35"/>
      <c r="B1244" s="36" t="s">
        <v>1369</v>
      </c>
      <c r="C1244" s="36">
        <v>1243</v>
      </c>
      <c r="D1244" s="63">
        <v>14665.778262000002</v>
      </c>
      <c r="E1244" s="38">
        <v>0</v>
      </c>
      <c r="F1244" s="38">
        <v>0</v>
      </c>
    </row>
    <row r="1245" spans="1:6" x14ac:dyDescent="0.25">
      <c r="A1245" s="35"/>
      <c r="B1245" s="36" t="s">
        <v>1370</v>
      </c>
      <c r="C1245" s="36">
        <v>1244</v>
      </c>
      <c r="D1245" s="63">
        <v>26.75738500000001</v>
      </c>
      <c r="E1245" s="38">
        <v>0</v>
      </c>
      <c r="F1245" s="38">
        <v>0</v>
      </c>
    </row>
    <row r="1246" spans="1:6" x14ac:dyDescent="0.25">
      <c r="A1246" s="35"/>
      <c r="B1246" s="36" t="s">
        <v>1371</v>
      </c>
      <c r="C1246" s="36">
        <v>1245</v>
      </c>
      <c r="D1246" s="63">
        <v>968.59810600000014</v>
      </c>
      <c r="E1246" s="38">
        <v>0</v>
      </c>
      <c r="F1246" s="38">
        <v>0</v>
      </c>
    </row>
    <row r="1247" spans="1:6" x14ac:dyDescent="0.25">
      <c r="A1247" s="35"/>
      <c r="B1247" s="36" t="s">
        <v>1372</v>
      </c>
      <c r="C1247" s="36">
        <v>1246</v>
      </c>
      <c r="D1247" s="63">
        <v>576.78894700000001</v>
      </c>
      <c r="E1247" s="38">
        <v>0</v>
      </c>
      <c r="F1247" s="38">
        <v>0</v>
      </c>
    </row>
    <row r="1248" spans="1:6" x14ac:dyDescent="0.25">
      <c r="A1248" s="35"/>
      <c r="B1248" s="36" t="s">
        <v>1373</v>
      </c>
      <c r="C1248" s="36">
        <v>1247</v>
      </c>
      <c r="D1248" s="63">
        <v>1205.63366</v>
      </c>
      <c r="E1248" s="38">
        <v>0</v>
      </c>
      <c r="F1248" s="38">
        <v>0</v>
      </c>
    </row>
    <row r="1249" spans="1:6" x14ac:dyDescent="0.25">
      <c r="A1249" s="35"/>
      <c r="B1249" s="36" t="s">
        <v>1374</v>
      </c>
      <c r="C1249" s="36">
        <v>1248</v>
      </c>
      <c r="D1249" s="63">
        <v>3146.3777869999994</v>
      </c>
      <c r="E1249" s="38">
        <v>0</v>
      </c>
      <c r="F1249" s="38">
        <v>0</v>
      </c>
    </row>
    <row r="1250" spans="1:6" x14ac:dyDescent="0.25">
      <c r="A1250" s="35"/>
      <c r="B1250" s="36" t="s">
        <v>1375</v>
      </c>
      <c r="C1250" s="36">
        <v>1249</v>
      </c>
      <c r="D1250" s="63">
        <v>963.886031</v>
      </c>
      <c r="E1250" s="38">
        <v>0</v>
      </c>
      <c r="F1250" s="38">
        <v>0</v>
      </c>
    </row>
    <row r="1251" spans="1:6" x14ac:dyDescent="0.25">
      <c r="A1251" s="35"/>
      <c r="B1251" s="36" t="s">
        <v>1376</v>
      </c>
      <c r="C1251" s="36">
        <v>1250</v>
      </c>
      <c r="D1251" s="63">
        <v>226.97502500000002</v>
      </c>
      <c r="E1251" s="38">
        <v>0</v>
      </c>
      <c r="F1251" s="38">
        <v>0</v>
      </c>
    </row>
    <row r="1252" spans="1:6" x14ac:dyDescent="0.25">
      <c r="A1252" s="35"/>
      <c r="B1252" s="36" t="s">
        <v>1377</v>
      </c>
      <c r="C1252" s="36">
        <v>1251</v>
      </c>
      <c r="D1252" s="63">
        <v>4884.0526559999998</v>
      </c>
      <c r="E1252" s="38">
        <v>0</v>
      </c>
      <c r="F1252" s="38">
        <v>0</v>
      </c>
    </row>
    <row r="1253" spans="1:6" x14ac:dyDescent="0.25">
      <c r="A1253" s="35"/>
      <c r="B1253" s="36" t="s">
        <v>1378</v>
      </c>
      <c r="C1253" s="36">
        <v>1252</v>
      </c>
      <c r="D1253" s="63">
        <v>70.024759999999986</v>
      </c>
      <c r="E1253" s="38">
        <v>0</v>
      </c>
      <c r="F1253" s="38">
        <v>0</v>
      </c>
    </row>
    <row r="1254" spans="1:6" x14ac:dyDescent="0.25">
      <c r="A1254" s="35"/>
      <c r="B1254" s="36" t="s">
        <v>1379</v>
      </c>
      <c r="C1254" s="36">
        <v>1253</v>
      </c>
      <c r="D1254" s="63">
        <v>1245.1857770000001</v>
      </c>
      <c r="E1254" s="38">
        <v>0</v>
      </c>
      <c r="F1254" s="38">
        <v>0</v>
      </c>
    </row>
    <row r="1255" spans="1:6" x14ac:dyDescent="0.25">
      <c r="A1255" s="35"/>
      <c r="B1255" s="36" t="s">
        <v>1380</v>
      </c>
      <c r="C1255" s="36">
        <v>1254</v>
      </c>
      <c r="D1255" s="63">
        <v>442.11242799999997</v>
      </c>
      <c r="E1255" s="38">
        <v>0</v>
      </c>
      <c r="F1255" s="38">
        <v>0</v>
      </c>
    </row>
    <row r="1256" spans="1:6" x14ac:dyDescent="0.25">
      <c r="A1256" s="35"/>
      <c r="B1256" s="36" t="s">
        <v>1381</v>
      </c>
      <c r="C1256" s="36">
        <v>1255</v>
      </c>
      <c r="D1256" s="63">
        <v>326.86307899999986</v>
      </c>
      <c r="E1256" s="38">
        <v>0</v>
      </c>
      <c r="F1256" s="38">
        <v>0</v>
      </c>
    </row>
    <row r="1257" spans="1:6" x14ac:dyDescent="0.25">
      <c r="A1257" s="35"/>
      <c r="B1257" s="36" t="s">
        <v>1382</v>
      </c>
      <c r="C1257" s="36">
        <v>1256</v>
      </c>
      <c r="D1257" s="63">
        <v>1979.8379320000004</v>
      </c>
      <c r="E1257" s="38">
        <v>0</v>
      </c>
      <c r="F1257" s="38">
        <v>0</v>
      </c>
    </row>
    <row r="1258" spans="1:6" x14ac:dyDescent="0.25">
      <c r="A1258" s="35"/>
      <c r="B1258" s="36" t="s">
        <v>1383</v>
      </c>
      <c r="C1258" s="36">
        <v>1257</v>
      </c>
      <c r="D1258" s="63">
        <v>10652.176089000001</v>
      </c>
      <c r="E1258" s="38">
        <v>0</v>
      </c>
      <c r="F1258" s="38">
        <v>0</v>
      </c>
    </row>
    <row r="1259" spans="1:6" x14ac:dyDescent="0.25">
      <c r="A1259" s="35"/>
      <c r="B1259" s="36" t="s">
        <v>1384</v>
      </c>
      <c r="C1259" s="36">
        <v>1258</v>
      </c>
      <c r="D1259" s="63">
        <v>282.97814399999993</v>
      </c>
      <c r="E1259" s="38">
        <v>0</v>
      </c>
      <c r="F1259" s="38">
        <v>0</v>
      </c>
    </row>
    <row r="1260" spans="1:6" x14ac:dyDescent="0.25">
      <c r="A1260" s="35"/>
      <c r="B1260" s="36" t="s">
        <v>1385</v>
      </c>
      <c r="C1260" s="36">
        <v>1259</v>
      </c>
      <c r="D1260" s="63">
        <v>1990.8354970000003</v>
      </c>
      <c r="E1260" s="38">
        <v>0</v>
      </c>
      <c r="F1260" s="38">
        <v>0</v>
      </c>
    </row>
    <row r="1261" spans="1:6" x14ac:dyDescent="0.25">
      <c r="A1261" s="35"/>
      <c r="B1261" s="36" t="s">
        <v>1386</v>
      </c>
      <c r="C1261" s="36">
        <v>1260</v>
      </c>
      <c r="D1261" s="63">
        <v>1254.9101369999996</v>
      </c>
      <c r="E1261" s="38">
        <v>0</v>
      </c>
      <c r="F1261" s="38">
        <v>0</v>
      </c>
    </row>
    <row r="1262" spans="1:6" x14ac:dyDescent="0.25">
      <c r="A1262" s="35"/>
      <c r="B1262" s="36" t="s">
        <v>1228</v>
      </c>
      <c r="C1262" s="36">
        <v>1261</v>
      </c>
      <c r="D1262" s="63">
        <v>1839.5717189999996</v>
      </c>
      <c r="E1262" s="38">
        <v>0</v>
      </c>
      <c r="F1262" s="38">
        <v>0</v>
      </c>
    </row>
    <row r="1263" spans="1:6" x14ac:dyDescent="0.25">
      <c r="A1263" s="35"/>
      <c r="B1263" s="36" t="s">
        <v>1387</v>
      </c>
      <c r="C1263" s="36">
        <v>1262</v>
      </c>
      <c r="D1263" s="63">
        <v>5864.9896959999996</v>
      </c>
      <c r="E1263" s="38">
        <v>0</v>
      </c>
      <c r="F1263" s="38">
        <v>0</v>
      </c>
    </row>
    <row r="1264" spans="1:6" x14ac:dyDescent="0.25">
      <c r="A1264" s="35"/>
      <c r="B1264" s="36" t="s">
        <v>1388</v>
      </c>
      <c r="C1264" s="36">
        <v>1263</v>
      </c>
      <c r="D1264" s="63">
        <v>2164.5658940000012</v>
      </c>
      <c r="E1264" s="38">
        <v>0</v>
      </c>
      <c r="F1264" s="38">
        <v>0</v>
      </c>
    </row>
    <row r="1265" spans="1:6" x14ac:dyDescent="0.25">
      <c r="A1265" s="35"/>
      <c r="B1265" s="36" t="s">
        <v>1389</v>
      </c>
      <c r="C1265" s="36">
        <v>1264</v>
      </c>
      <c r="D1265" s="63">
        <v>42030.489722000006</v>
      </c>
      <c r="E1265" s="38">
        <v>0</v>
      </c>
      <c r="F1265" s="38">
        <v>0</v>
      </c>
    </row>
    <row r="1266" spans="1:6" x14ac:dyDescent="0.25">
      <c r="A1266" s="35"/>
      <c r="B1266" s="36" t="s">
        <v>1390</v>
      </c>
      <c r="C1266" s="36">
        <v>1265</v>
      </c>
      <c r="D1266" s="63">
        <v>4879.7053060000007</v>
      </c>
      <c r="E1266" s="38">
        <v>0</v>
      </c>
      <c r="F1266" s="38">
        <v>0</v>
      </c>
    </row>
    <row r="1267" spans="1:6" x14ac:dyDescent="0.25">
      <c r="A1267" s="35"/>
      <c r="B1267" s="36" t="s">
        <v>1229</v>
      </c>
      <c r="C1267" s="36">
        <v>1266</v>
      </c>
      <c r="D1267" s="63">
        <v>34703.382106999998</v>
      </c>
      <c r="E1267" s="38">
        <v>0</v>
      </c>
      <c r="F1267" s="38">
        <v>0</v>
      </c>
    </row>
    <row r="1268" spans="1:6" x14ac:dyDescent="0.25">
      <c r="A1268" s="35"/>
      <c r="B1268" s="36" t="s">
        <v>1391</v>
      </c>
      <c r="C1268" s="36">
        <v>1267</v>
      </c>
      <c r="D1268" s="63">
        <v>8983.9320650000009</v>
      </c>
      <c r="E1268" s="38">
        <v>0</v>
      </c>
      <c r="F1268" s="38">
        <v>0</v>
      </c>
    </row>
    <row r="1269" spans="1:6" x14ac:dyDescent="0.25">
      <c r="A1269" s="35"/>
      <c r="B1269" s="36" t="s">
        <v>1230</v>
      </c>
      <c r="C1269" s="36">
        <v>1268</v>
      </c>
      <c r="D1269" s="63">
        <v>156.08578800000004</v>
      </c>
      <c r="E1269" s="38">
        <v>0</v>
      </c>
      <c r="F1269" s="38">
        <v>0</v>
      </c>
    </row>
    <row r="1270" spans="1:6" x14ac:dyDescent="0.25">
      <c r="A1270" s="35"/>
      <c r="B1270" s="36" t="s">
        <v>1231</v>
      </c>
      <c r="C1270" s="36">
        <v>1269</v>
      </c>
      <c r="D1270" s="63">
        <v>995.33147000000019</v>
      </c>
      <c r="E1270" s="38">
        <v>0</v>
      </c>
      <c r="F1270" s="38">
        <v>0</v>
      </c>
    </row>
    <row r="1271" spans="1:6" x14ac:dyDescent="0.25">
      <c r="A1271" s="35"/>
      <c r="B1271" s="36" t="s">
        <v>1392</v>
      </c>
      <c r="C1271" s="36">
        <v>1270</v>
      </c>
      <c r="D1271" s="63">
        <v>2560.7994729999996</v>
      </c>
      <c r="E1271" s="38">
        <v>0</v>
      </c>
      <c r="F1271" s="38">
        <v>0</v>
      </c>
    </row>
    <row r="1272" spans="1:6" x14ac:dyDescent="0.25">
      <c r="A1272" s="35"/>
      <c r="B1272" s="36" t="s">
        <v>1239</v>
      </c>
      <c r="C1272" s="36">
        <v>1271</v>
      </c>
      <c r="D1272" s="63">
        <v>818.38941099999988</v>
      </c>
      <c r="E1272" s="38">
        <v>0</v>
      </c>
      <c r="F1272" s="38">
        <v>0</v>
      </c>
    </row>
    <row r="1273" spans="1:6" x14ac:dyDescent="0.25">
      <c r="A1273" s="35"/>
      <c r="B1273" s="36" t="s">
        <v>1393</v>
      </c>
      <c r="C1273" s="36">
        <v>1272</v>
      </c>
      <c r="D1273" s="63">
        <v>15332.217439000004</v>
      </c>
      <c r="E1273" s="38">
        <v>0</v>
      </c>
      <c r="F1273" s="38">
        <v>0</v>
      </c>
    </row>
    <row r="1274" spans="1:6" x14ac:dyDescent="0.25">
      <c r="A1274" s="35"/>
      <c r="B1274" s="36" t="s">
        <v>1394</v>
      </c>
      <c r="C1274" s="36">
        <v>1273</v>
      </c>
      <c r="D1274" s="63">
        <v>1366.8870670000001</v>
      </c>
      <c r="E1274" s="38">
        <v>0</v>
      </c>
      <c r="F1274" s="38">
        <v>0</v>
      </c>
    </row>
    <row r="1275" spans="1:6" x14ac:dyDescent="0.25">
      <c r="A1275" s="35"/>
      <c r="B1275" s="36" t="s">
        <v>1395</v>
      </c>
      <c r="C1275" s="36">
        <v>1274</v>
      </c>
      <c r="D1275" s="63">
        <v>284.69662799999986</v>
      </c>
      <c r="E1275" s="38">
        <v>0</v>
      </c>
      <c r="F1275" s="38">
        <v>0</v>
      </c>
    </row>
    <row r="1276" spans="1:6" x14ac:dyDescent="0.25">
      <c r="A1276" s="35"/>
      <c r="B1276" s="36" t="s">
        <v>1396</v>
      </c>
      <c r="C1276" s="36">
        <v>1275</v>
      </c>
      <c r="D1276" s="63">
        <v>15567.508407000001</v>
      </c>
      <c r="E1276" s="38">
        <v>0</v>
      </c>
      <c r="F1276" s="38">
        <v>0</v>
      </c>
    </row>
    <row r="1277" spans="1:6" x14ac:dyDescent="0.25">
      <c r="A1277" s="35"/>
      <c r="B1277" s="36" t="s">
        <v>1232</v>
      </c>
      <c r="C1277" s="36">
        <v>1276</v>
      </c>
      <c r="D1277" s="63">
        <v>4235.1326539999991</v>
      </c>
      <c r="E1277" s="38">
        <v>0</v>
      </c>
      <c r="F1277" s="38">
        <v>0</v>
      </c>
    </row>
    <row r="1278" spans="1:6" x14ac:dyDescent="0.25">
      <c r="A1278" s="35"/>
      <c r="B1278" s="36" t="s">
        <v>1233</v>
      </c>
      <c r="C1278" s="36">
        <v>1277</v>
      </c>
      <c r="D1278" s="63">
        <v>13108.991974</v>
      </c>
      <c r="E1278" s="38">
        <v>0</v>
      </c>
      <c r="F1278" s="38">
        <v>0</v>
      </c>
    </row>
    <row r="1279" spans="1:6" x14ac:dyDescent="0.25">
      <c r="A1279" s="35"/>
      <c r="B1279" s="36" t="s">
        <v>1397</v>
      </c>
      <c r="C1279" s="36">
        <v>1278</v>
      </c>
      <c r="D1279" s="63">
        <v>32432.484741000004</v>
      </c>
      <c r="E1279" s="38">
        <v>0</v>
      </c>
      <c r="F1279" s="38">
        <v>0</v>
      </c>
    </row>
    <row r="1280" spans="1:6" x14ac:dyDescent="0.25">
      <c r="A1280" s="35"/>
      <c r="B1280" s="36" t="s">
        <v>1398</v>
      </c>
      <c r="C1280" s="36">
        <v>1279</v>
      </c>
      <c r="D1280" s="63">
        <v>1977.8079250000001</v>
      </c>
      <c r="E1280" s="38">
        <v>0</v>
      </c>
      <c r="F1280" s="38">
        <v>0</v>
      </c>
    </row>
    <row r="1281" spans="1:6" x14ac:dyDescent="0.25">
      <c r="A1281" s="35"/>
      <c r="B1281" s="36" t="s">
        <v>1399</v>
      </c>
      <c r="C1281" s="36">
        <v>1280</v>
      </c>
      <c r="D1281" s="63">
        <v>4128.4039030000004</v>
      </c>
      <c r="E1281" s="38">
        <v>0</v>
      </c>
      <c r="F1281" s="38">
        <v>0</v>
      </c>
    </row>
    <row r="1282" spans="1:6" x14ac:dyDescent="0.25">
      <c r="A1282" s="35"/>
      <c r="B1282" s="36" t="s">
        <v>1400</v>
      </c>
      <c r="C1282" s="36">
        <v>1281</v>
      </c>
      <c r="D1282" s="63">
        <v>403.12876099999994</v>
      </c>
      <c r="E1282" s="38">
        <v>0</v>
      </c>
      <c r="F1282" s="38">
        <v>0</v>
      </c>
    </row>
    <row r="1283" spans="1:6" x14ac:dyDescent="0.25">
      <c r="A1283" s="35"/>
      <c r="B1283" s="36" t="s">
        <v>1401</v>
      </c>
      <c r="C1283" s="36">
        <v>1282</v>
      </c>
      <c r="D1283" s="63">
        <v>404.25388699999991</v>
      </c>
      <c r="E1283" s="38">
        <v>0</v>
      </c>
      <c r="F1283" s="38">
        <v>0</v>
      </c>
    </row>
    <row r="1284" spans="1:6" x14ac:dyDescent="0.25">
      <c r="A1284" s="35"/>
      <c r="B1284" s="36" t="s">
        <v>1402</v>
      </c>
      <c r="C1284" s="36">
        <v>1283</v>
      </c>
      <c r="D1284" s="63">
        <v>4582.4407570000003</v>
      </c>
      <c r="E1284" s="38">
        <v>0</v>
      </c>
      <c r="F1284" s="38">
        <v>0</v>
      </c>
    </row>
    <row r="1285" spans="1:6" x14ac:dyDescent="0.25">
      <c r="A1285" s="35"/>
      <c r="B1285" s="36" t="s">
        <v>1403</v>
      </c>
      <c r="C1285" s="36">
        <v>1284</v>
      </c>
      <c r="D1285" s="63">
        <v>29.518902000000004</v>
      </c>
      <c r="E1285" s="38">
        <v>0</v>
      </c>
      <c r="F1285" s="38">
        <v>0</v>
      </c>
    </row>
    <row r="1286" spans="1:6" x14ac:dyDescent="0.25">
      <c r="A1286" s="35"/>
      <c r="B1286" s="36" t="s">
        <v>1404</v>
      </c>
      <c r="C1286" s="36">
        <v>1285</v>
      </c>
      <c r="D1286" s="63">
        <v>78284.214674000003</v>
      </c>
      <c r="E1286" s="38">
        <v>0</v>
      </c>
      <c r="F1286" s="38">
        <v>0</v>
      </c>
    </row>
    <row r="1287" spans="1:6" x14ac:dyDescent="0.25">
      <c r="A1287" s="35"/>
      <c r="B1287" s="36" t="s">
        <v>1234</v>
      </c>
      <c r="C1287" s="36">
        <v>1286</v>
      </c>
      <c r="D1287" s="63">
        <v>15950.494412000002</v>
      </c>
      <c r="E1287" s="38">
        <v>0</v>
      </c>
      <c r="F1287" s="38">
        <v>0</v>
      </c>
    </row>
    <row r="1288" spans="1:6" x14ac:dyDescent="0.25">
      <c r="A1288" s="35"/>
      <c r="B1288" s="36" t="s">
        <v>1235</v>
      </c>
      <c r="C1288" s="36">
        <v>1287</v>
      </c>
      <c r="D1288" s="63">
        <v>5919.9183760000005</v>
      </c>
      <c r="E1288" s="38">
        <v>0</v>
      </c>
      <c r="F1288" s="38">
        <v>0</v>
      </c>
    </row>
    <row r="1289" spans="1:6" x14ac:dyDescent="0.25">
      <c r="A1289" s="35"/>
      <c r="B1289" s="36" t="s">
        <v>1236</v>
      </c>
      <c r="C1289" s="36">
        <v>1288</v>
      </c>
      <c r="D1289" s="63">
        <v>10942.815107999997</v>
      </c>
      <c r="E1289" s="38">
        <v>0</v>
      </c>
      <c r="F1289" s="38">
        <v>0</v>
      </c>
    </row>
    <row r="1290" spans="1:6" x14ac:dyDescent="0.25">
      <c r="A1290" s="35"/>
      <c r="B1290" s="36" t="s">
        <v>1237</v>
      </c>
      <c r="C1290" s="36">
        <v>1289</v>
      </c>
      <c r="D1290" s="63">
        <v>12501.620430000003</v>
      </c>
      <c r="E1290" s="38">
        <v>0</v>
      </c>
      <c r="F1290" s="38">
        <v>0</v>
      </c>
    </row>
    <row r="1291" spans="1:6" x14ac:dyDescent="0.25">
      <c r="A1291" s="35"/>
      <c r="B1291" s="36" t="s">
        <v>1405</v>
      </c>
      <c r="C1291" s="36">
        <v>1290</v>
      </c>
      <c r="D1291" s="63">
        <v>3146.2703580000002</v>
      </c>
      <c r="E1291" s="38">
        <v>0</v>
      </c>
      <c r="F1291" s="38">
        <v>0</v>
      </c>
    </row>
    <row r="1292" spans="1:6" x14ac:dyDescent="0.25">
      <c r="A1292" s="35"/>
      <c r="B1292" s="36" t="s">
        <v>1406</v>
      </c>
      <c r="C1292" s="36">
        <v>1291</v>
      </c>
      <c r="D1292" s="63">
        <v>10809.735175000002</v>
      </c>
      <c r="E1292" s="38">
        <v>0</v>
      </c>
      <c r="F1292" s="38">
        <v>0</v>
      </c>
    </row>
    <row r="1293" spans="1:6" x14ac:dyDescent="0.25">
      <c r="A1293" s="35"/>
      <c r="B1293" s="36" t="s">
        <v>1238</v>
      </c>
      <c r="C1293" s="36">
        <v>1292</v>
      </c>
      <c r="D1293" s="63">
        <v>5487.4861950000013</v>
      </c>
      <c r="E1293" s="38">
        <v>0</v>
      </c>
      <c r="F1293" s="38">
        <v>0</v>
      </c>
    </row>
    <row r="1294" spans="1:6" x14ac:dyDescent="0.25">
      <c r="A1294" s="35" t="s">
        <v>1425</v>
      </c>
      <c r="B1294" s="36" t="s">
        <v>1352</v>
      </c>
      <c r="C1294" s="36">
        <v>1293</v>
      </c>
      <c r="D1294" s="63">
        <v>11014.711201</v>
      </c>
      <c r="E1294" s="38">
        <v>0</v>
      </c>
      <c r="F1294" s="38">
        <v>0</v>
      </c>
    </row>
    <row r="1295" spans="1:6" x14ac:dyDescent="0.25">
      <c r="A1295" s="35"/>
      <c r="B1295" s="36" t="s">
        <v>1353</v>
      </c>
      <c r="C1295" s="36">
        <v>1294</v>
      </c>
      <c r="D1295" s="63">
        <v>2590.4590130000001</v>
      </c>
      <c r="E1295" s="38">
        <v>0</v>
      </c>
      <c r="F1295" s="38">
        <v>0</v>
      </c>
    </row>
    <row r="1296" spans="1:6" x14ac:dyDescent="0.25">
      <c r="A1296" s="35"/>
      <c r="B1296" s="36" t="s">
        <v>1354</v>
      </c>
      <c r="C1296" s="36">
        <v>1295</v>
      </c>
      <c r="D1296" s="63">
        <v>926.34020599999985</v>
      </c>
      <c r="E1296" s="38">
        <v>0</v>
      </c>
      <c r="F1296" s="38">
        <v>0</v>
      </c>
    </row>
    <row r="1297" spans="1:6" x14ac:dyDescent="0.25">
      <c r="A1297" s="35"/>
      <c r="B1297" s="36" t="s">
        <v>1355</v>
      </c>
      <c r="C1297" s="36">
        <v>1296</v>
      </c>
      <c r="D1297" s="63">
        <v>122.36175599999999</v>
      </c>
      <c r="E1297" s="38">
        <v>0</v>
      </c>
      <c r="F1297" s="38">
        <v>0</v>
      </c>
    </row>
    <row r="1298" spans="1:6" x14ac:dyDescent="0.25">
      <c r="A1298" s="35"/>
      <c r="B1298" s="36" t="s">
        <v>1356</v>
      </c>
      <c r="C1298" s="36">
        <v>1297</v>
      </c>
      <c r="D1298" s="63">
        <v>468.82643399999995</v>
      </c>
      <c r="E1298" s="38">
        <v>0</v>
      </c>
      <c r="F1298" s="38">
        <v>0</v>
      </c>
    </row>
    <row r="1299" spans="1:6" x14ac:dyDescent="0.25">
      <c r="A1299" s="35"/>
      <c r="B1299" s="36" t="s">
        <v>1357</v>
      </c>
      <c r="C1299" s="36">
        <v>1298</v>
      </c>
      <c r="D1299" s="63">
        <v>9.4129999999999995E-3</v>
      </c>
      <c r="E1299" s="38">
        <v>0</v>
      </c>
      <c r="F1299" s="38">
        <v>0</v>
      </c>
    </row>
    <row r="1300" spans="1:6" x14ac:dyDescent="0.25">
      <c r="A1300" s="35"/>
      <c r="B1300" s="36" t="s">
        <v>1358</v>
      </c>
      <c r="C1300" s="36">
        <v>1299</v>
      </c>
      <c r="D1300" s="63">
        <v>16.764195999999998</v>
      </c>
      <c r="E1300" s="38">
        <v>0</v>
      </c>
      <c r="F1300" s="38">
        <v>0</v>
      </c>
    </row>
    <row r="1301" spans="1:6" x14ac:dyDescent="0.25">
      <c r="A1301" s="35"/>
      <c r="B1301" s="36" t="s">
        <v>1359</v>
      </c>
      <c r="C1301" s="36">
        <v>1300</v>
      </c>
      <c r="D1301" s="63">
        <v>25889.225514000012</v>
      </c>
      <c r="E1301" s="38">
        <v>0</v>
      </c>
      <c r="F1301" s="38">
        <v>0</v>
      </c>
    </row>
    <row r="1302" spans="1:6" x14ac:dyDescent="0.25">
      <c r="A1302" s="35"/>
      <c r="B1302" s="36" t="s">
        <v>1360</v>
      </c>
      <c r="C1302" s="36">
        <v>1301</v>
      </c>
      <c r="D1302" s="63">
        <v>22788.707042000002</v>
      </c>
      <c r="E1302" s="38">
        <v>0</v>
      </c>
      <c r="F1302" s="38">
        <v>0</v>
      </c>
    </row>
    <row r="1303" spans="1:6" x14ac:dyDescent="0.25">
      <c r="A1303" s="35"/>
      <c r="B1303" s="36" t="s">
        <v>1227</v>
      </c>
      <c r="C1303" s="36">
        <v>1302</v>
      </c>
      <c r="D1303" s="63">
        <v>37589.435423000003</v>
      </c>
      <c r="E1303" s="38">
        <v>0</v>
      </c>
      <c r="F1303" s="38">
        <v>0</v>
      </c>
    </row>
    <row r="1304" spans="1:6" x14ac:dyDescent="0.25">
      <c r="A1304" s="35"/>
      <c r="B1304" s="36" t="s">
        <v>1361</v>
      </c>
      <c r="C1304" s="36">
        <v>1303</v>
      </c>
      <c r="D1304" s="63">
        <v>9121.1470440000048</v>
      </c>
      <c r="E1304" s="38">
        <v>0</v>
      </c>
      <c r="F1304" s="38">
        <v>0</v>
      </c>
    </row>
    <row r="1305" spans="1:6" x14ac:dyDescent="0.25">
      <c r="A1305" s="35"/>
      <c r="B1305" s="36" t="s">
        <v>1362</v>
      </c>
      <c r="C1305" s="36">
        <v>1304</v>
      </c>
      <c r="D1305" s="63">
        <v>161.6943259999999</v>
      </c>
      <c r="E1305" s="38">
        <v>0</v>
      </c>
      <c r="F1305" s="38">
        <v>0</v>
      </c>
    </row>
    <row r="1306" spans="1:6" x14ac:dyDescent="0.25">
      <c r="A1306" s="35"/>
      <c r="B1306" s="36" t="s">
        <v>1363</v>
      </c>
      <c r="C1306" s="36">
        <v>1305</v>
      </c>
      <c r="D1306" s="63">
        <v>6567.2820530000008</v>
      </c>
      <c r="E1306" s="38">
        <v>0</v>
      </c>
      <c r="F1306" s="38">
        <v>0</v>
      </c>
    </row>
    <row r="1307" spans="1:6" x14ac:dyDescent="0.25">
      <c r="A1307" s="35"/>
      <c r="B1307" s="36" t="s">
        <v>1364</v>
      </c>
      <c r="C1307" s="36">
        <v>1306</v>
      </c>
      <c r="D1307" s="63">
        <v>18870.192317999998</v>
      </c>
      <c r="E1307" s="38">
        <v>0</v>
      </c>
      <c r="F1307" s="38">
        <v>0</v>
      </c>
    </row>
    <row r="1308" spans="1:6" x14ac:dyDescent="0.25">
      <c r="A1308" s="35"/>
      <c r="B1308" s="36" t="s">
        <v>1365</v>
      </c>
      <c r="C1308" s="36">
        <v>1307</v>
      </c>
      <c r="D1308" s="63">
        <v>5661.7840559999995</v>
      </c>
      <c r="E1308" s="38">
        <v>0</v>
      </c>
      <c r="F1308" s="38">
        <v>0</v>
      </c>
    </row>
    <row r="1309" spans="1:6" x14ac:dyDescent="0.25">
      <c r="A1309" s="35"/>
      <c r="B1309" s="36" t="s">
        <v>1366</v>
      </c>
      <c r="C1309" s="36">
        <v>1308</v>
      </c>
      <c r="D1309" s="63">
        <v>793.59111799999994</v>
      </c>
      <c r="E1309" s="38">
        <v>0</v>
      </c>
      <c r="F1309" s="38">
        <v>0</v>
      </c>
    </row>
    <row r="1310" spans="1:6" x14ac:dyDescent="0.25">
      <c r="A1310" s="35"/>
      <c r="B1310" s="36" t="s">
        <v>1367</v>
      </c>
      <c r="C1310" s="36">
        <v>1309</v>
      </c>
      <c r="D1310" s="63">
        <v>7372.8557139999975</v>
      </c>
      <c r="E1310" s="38">
        <v>0</v>
      </c>
      <c r="F1310" s="38">
        <v>0</v>
      </c>
    </row>
    <row r="1311" spans="1:6" x14ac:dyDescent="0.25">
      <c r="A1311" s="35"/>
      <c r="B1311" s="36" t="s">
        <v>1368</v>
      </c>
      <c r="C1311" s="36">
        <v>1310</v>
      </c>
      <c r="D1311" s="63">
        <v>438.66439300000002</v>
      </c>
      <c r="E1311" s="38">
        <v>0</v>
      </c>
      <c r="F1311" s="38">
        <v>0</v>
      </c>
    </row>
    <row r="1312" spans="1:6" x14ac:dyDescent="0.25">
      <c r="A1312" s="35"/>
      <c r="B1312" s="36" t="s">
        <v>1369</v>
      </c>
      <c r="C1312" s="36">
        <v>1311</v>
      </c>
      <c r="D1312" s="63">
        <v>27649.907435000005</v>
      </c>
      <c r="E1312" s="38">
        <v>0</v>
      </c>
      <c r="F1312" s="38">
        <v>0</v>
      </c>
    </row>
    <row r="1313" spans="1:6" x14ac:dyDescent="0.25">
      <c r="A1313" s="35"/>
      <c r="B1313" s="36" t="s">
        <v>1370</v>
      </c>
      <c r="C1313" s="36">
        <v>1312</v>
      </c>
      <c r="D1313" s="63">
        <v>5044.888923999999</v>
      </c>
      <c r="E1313" s="38">
        <v>0</v>
      </c>
      <c r="F1313" s="38">
        <v>0</v>
      </c>
    </row>
    <row r="1314" spans="1:6" x14ac:dyDescent="0.25">
      <c r="A1314" s="35"/>
      <c r="B1314" s="36" t="s">
        <v>1371</v>
      </c>
      <c r="C1314" s="36">
        <v>1313</v>
      </c>
      <c r="D1314" s="63">
        <v>4933.3119709999992</v>
      </c>
      <c r="E1314" s="38">
        <v>0</v>
      </c>
      <c r="F1314" s="38">
        <v>0</v>
      </c>
    </row>
    <row r="1315" spans="1:6" x14ac:dyDescent="0.25">
      <c r="A1315" s="35"/>
      <c r="B1315" s="36" t="s">
        <v>1372</v>
      </c>
      <c r="C1315" s="36">
        <v>1314</v>
      </c>
      <c r="D1315" s="63">
        <v>4033.4079370000004</v>
      </c>
      <c r="E1315" s="38">
        <v>0</v>
      </c>
      <c r="F1315" s="38">
        <v>0</v>
      </c>
    </row>
    <row r="1316" spans="1:6" x14ac:dyDescent="0.25">
      <c r="A1316" s="35"/>
      <c r="B1316" s="36" t="s">
        <v>1373</v>
      </c>
      <c r="C1316" s="36">
        <v>1315</v>
      </c>
      <c r="D1316" s="63">
        <v>15161.505541999999</v>
      </c>
      <c r="E1316" s="38">
        <v>0</v>
      </c>
      <c r="F1316" s="38">
        <v>0</v>
      </c>
    </row>
    <row r="1317" spans="1:6" x14ac:dyDescent="0.25">
      <c r="A1317" s="35"/>
      <c r="B1317" s="36" t="s">
        <v>1374</v>
      </c>
      <c r="C1317" s="36">
        <v>1316</v>
      </c>
      <c r="D1317" s="63">
        <v>23448.790279999997</v>
      </c>
      <c r="E1317" s="38">
        <v>0</v>
      </c>
      <c r="F1317" s="38">
        <v>0</v>
      </c>
    </row>
    <row r="1318" spans="1:6" x14ac:dyDescent="0.25">
      <c r="A1318" s="35"/>
      <c r="B1318" s="36" t="s">
        <v>1375</v>
      </c>
      <c r="C1318" s="36">
        <v>1317</v>
      </c>
      <c r="D1318" s="63">
        <v>8038.6528669999971</v>
      </c>
      <c r="E1318" s="38">
        <v>0</v>
      </c>
      <c r="F1318" s="38">
        <v>0</v>
      </c>
    </row>
    <row r="1319" spans="1:6" x14ac:dyDescent="0.25">
      <c r="A1319" s="35"/>
      <c r="B1319" s="36" t="s">
        <v>1376</v>
      </c>
      <c r="C1319" s="36">
        <v>1318</v>
      </c>
      <c r="D1319" s="63">
        <v>1759.5682709999999</v>
      </c>
      <c r="E1319" s="38">
        <v>0</v>
      </c>
      <c r="F1319" s="38">
        <v>0</v>
      </c>
    </row>
    <row r="1320" spans="1:6" x14ac:dyDescent="0.25">
      <c r="A1320" s="35"/>
      <c r="B1320" s="36" t="s">
        <v>1377</v>
      </c>
      <c r="C1320" s="36">
        <v>1319</v>
      </c>
      <c r="D1320" s="63">
        <v>2605.3396669999997</v>
      </c>
      <c r="E1320" s="38">
        <v>0</v>
      </c>
      <c r="F1320" s="38">
        <v>0</v>
      </c>
    </row>
    <row r="1321" spans="1:6" x14ac:dyDescent="0.25">
      <c r="A1321" s="35"/>
      <c r="B1321" s="36" t="s">
        <v>1378</v>
      </c>
      <c r="C1321" s="36">
        <v>1320</v>
      </c>
      <c r="D1321" s="63">
        <v>2385.5918859999997</v>
      </c>
      <c r="E1321" s="38">
        <v>0</v>
      </c>
      <c r="F1321" s="38">
        <v>0</v>
      </c>
    </row>
    <row r="1322" spans="1:6" x14ac:dyDescent="0.25">
      <c r="A1322" s="35"/>
      <c r="B1322" s="36" t="s">
        <v>1379</v>
      </c>
      <c r="C1322" s="36">
        <v>1321</v>
      </c>
      <c r="D1322" s="63">
        <v>10079.392365999998</v>
      </c>
      <c r="E1322" s="38">
        <v>0</v>
      </c>
      <c r="F1322" s="38">
        <v>0</v>
      </c>
    </row>
    <row r="1323" spans="1:6" x14ac:dyDescent="0.25">
      <c r="A1323" s="35"/>
      <c r="B1323" s="36" t="s">
        <v>1380</v>
      </c>
      <c r="C1323" s="36">
        <v>1322</v>
      </c>
      <c r="D1323" s="63">
        <v>25037.103504999995</v>
      </c>
      <c r="E1323" s="38">
        <v>0</v>
      </c>
      <c r="F1323" s="38">
        <v>0</v>
      </c>
    </row>
    <row r="1324" spans="1:6" x14ac:dyDescent="0.25">
      <c r="A1324" s="35"/>
      <c r="B1324" s="36" t="s">
        <v>1381</v>
      </c>
      <c r="C1324" s="36">
        <v>1323</v>
      </c>
      <c r="D1324" s="63">
        <v>16601.849345000002</v>
      </c>
      <c r="E1324" s="38">
        <v>0</v>
      </c>
      <c r="F1324" s="38">
        <v>0</v>
      </c>
    </row>
    <row r="1325" spans="1:6" x14ac:dyDescent="0.25">
      <c r="A1325" s="35"/>
      <c r="B1325" s="36" t="s">
        <v>1382</v>
      </c>
      <c r="C1325" s="36">
        <v>1324</v>
      </c>
      <c r="D1325" s="63">
        <v>41619.179523999999</v>
      </c>
      <c r="E1325" s="38">
        <v>0</v>
      </c>
      <c r="F1325" s="38">
        <v>0</v>
      </c>
    </row>
    <row r="1326" spans="1:6" x14ac:dyDescent="0.25">
      <c r="A1326" s="35"/>
      <c r="B1326" s="36" t="s">
        <v>1383</v>
      </c>
      <c r="C1326" s="36">
        <v>1325</v>
      </c>
      <c r="D1326" s="63">
        <v>66295.812585000007</v>
      </c>
      <c r="E1326" s="38">
        <v>0</v>
      </c>
      <c r="F1326" s="38">
        <v>0</v>
      </c>
    </row>
    <row r="1327" spans="1:6" x14ac:dyDescent="0.25">
      <c r="A1327" s="35"/>
      <c r="B1327" s="36" t="s">
        <v>1384</v>
      </c>
      <c r="C1327" s="36">
        <v>1326</v>
      </c>
      <c r="D1327" s="63">
        <v>10896.491492000001</v>
      </c>
      <c r="E1327" s="38">
        <v>0</v>
      </c>
      <c r="F1327" s="38">
        <v>0</v>
      </c>
    </row>
    <row r="1328" spans="1:6" x14ac:dyDescent="0.25">
      <c r="A1328" s="35"/>
      <c r="B1328" s="36" t="s">
        <v>1385</v>
      </c>
      <c r="C1328" s="36">
        <v>1327</v>
      </c>
      <c r="D1328" s="63">
        <v>10734.076997</v>
      </c>
      <c r="E1328" s="38">
        <v>0</v>
      </c>
      <c r="F1328" s="38">
        <v>0</v>
      </c>
    </row>
    <row r="1329" spans="1:6" x14ac:dyDescent="0.25">
      <c r="A1329" s="35"/>
      <c r="B1329" s="36" t="s">
        <v>1386</v>
      </c>
      <c r="C1329" s="36">
        <v>1328</v>
      </c>
      <c r="D1329" s="63">
        <v>13957.765298</v>
      </c>
      <c r="E1329" s="38">
        <v>0</v>
      </c>
      <c r="F1329" s="38">
        <v>0</v>
      </c>
    </row>
    <row r="1330" spans="1:6" x14ac:dyDescent="0.25">
      <c r="A1330" s="35"/>
      <c r="B1330" s="36" t="s">
        <v>1228</v>
      </c>
      <c r="C1330" s="36">
        <v>1329</v>
      </c>
      <c r="D1330" s="63">
        <v>2290.3791860000006</v>
      </c>
      <c r="E1330" s="38">
        <v>0</v>
      </c>
      <c r="F1330" s="38">
        <v>0</v>
      </c>
    </row>
    <row r="1331" spans="1:6" x14ac:dyDescent="0.25">
      <c r="A1331" s="35"/>
      <c r="B1331" s="36" t="s">
        <v>1387</v>
      </c>
      <c r="C1331" s="36">
        <v>1330</v>
      </c>
      <c r="D1331" s="63">
        <v>13062.811900000004</v>
      </c>
      <c r="E1331" s="38">
        <v>0</v>
      </c>
      <c r="F1331" s="38">
        <v>0</v>
      </c>
    </row>
    <row r="1332" spans="1:6" x14ac:dyDescent="0.25">
      <c r="A1332" s="35"/>
      <c r="B1332" s="36" t="s">
        <v>1388</v>
      </c>
      <c r="C1332" s="36">
        <v>1331</v>
      </c>
      <c r="D1332" s="63">
        <v>6564.5050329999995</v>
      </c>
      <c r="E1332" s="38">
        <v>0</v>
      </c>
      <c r="F1332" s="38">
        <v>0</v>
      </c>
    </row>
    <row r="1333" spans="1:6" x14ac:dyDescent="0.25">
      <c r="A1333" s="35"/>
      <c r="B1333" s="36" t="s">
        <v>1389</v>
      </c>
      <c r="C1333" s="36">
        <v>1332</v>
      </c>
      <c r="D1333" s="63">
        <v>122278.96708599998</v>
      </c>
      <c r="E1333" s="38">
        <v>0</v>
      </c>
      <c r="F1333" s="38">
        <v>0</v>
      </c>
    </row>
    <row r="1334" spans="1:6" x14ac:dyDescent="0.25">
      <c r="A1334" s="35"/>
      <c r="B1334" s="36" t="s">
        <v>1390</v>
      </c>
      <c r="C1334" s="36">
        <v>1333</v>
      </c>
      <c r="D1334" s="63">
        <v>25250.067372000001</v>
      </c>
      <c r="E1334" s="38">
        <v>0</v>
      </c>
      <c r="F1334" s="38">
        <v>0</v>
      </c>
    </row>
    <row r="1335" spans="1:6" x14ac:dyDescent="0.25">
      <c r="A1335" s="35"/>
      <c r="B1335" s="36" t="s">
        <v>1229</v>
      </c>
      <c r="C1335" s="36">
        <v>1334</v>
      </c>
      <c r="D1335" s="63">
        <v>116218.822044</v>
      </c>
      <c r="E1335" s="38">
        <v>0</v>
      </c>
      <c r="F1335" s="38">
        <v>0</v>
      </c>
    </row>
    <row r="1336" spans="1:6" x14ac:dyDescent="0.25">
      <c r="A1336" s="35"/>
      <c r="B1336" s="36" t="s">
        <v>1391</v>
      </c>
      <c r="C1336" s="36">
        <v>1335</v>
      </c>
      <c r="D1336" s="63">
        <v>24460.257883999988</v>
      </c>
      <c r="E1336" s="38">
        <v>0</v>
      </c>
      <c r="F1336" s="38">
        <v>0</v>
      </c>
    </row>
    <row r="1337" spans="1:6" x14ac:dyDescent="0.25">
      <c r="A1337" s="35"/>
      <c r="B1337" s="36" t="s">
        <v>1230</v>
      </c>
      <c r="C1337" s="36">
        <v>1336</v>
      </c>
      <c r="D1337" s="63">
        <v>98.518569999999983</v>
      </c>
      <c r="E1337" s="38">
        <v>0</v>
      </c>
      <c r="F1337" s="38">
        <v>0</v>
      </c>
    </row>
    <row r="1338" spans="1:6" x14ac:dyDescent="0.25">
      <c r="A1338" s="35"/>
      <c r="B1338" s="36" t="s">
        <v>1231</v>
      </c>
      <c r="C1338" s="36">
        <v>1337</v>
      </c>
      <c r="D1338" s="63">
        <v>6557.2707560000008</v>
      </c>
      <c r="E1338" s="38">
        <v>0</v>
      </c>
      <c r="F1338" s="38">
        <v>0</v>
      </c>
    </row>
    <row r="1339" spans="1:6" x14ac:dyDescent="0.25">
      <c r="A1339" s="35"/>
      <c r="B1339" s="36" t="s">
        <v>1392</v>
      </c>
      <c r="C1339" s="36">
        <v>1338</v>
      </c>
      <c r="D1339" s="63">
        <v>9052.7224869999991</v>
      </c>
      <c r="E1339" s="38">
        <v>0</v>
      </c>
      <c r="F1339" s="38">
        <v>0</v>
      </c>
    </row>
    <row r="1340" spans="1:6" x14ac:dyDescent="0.25">
      <c r="A1340" s="35"/>
      <c r="B1340" s="36" t="s">
        <v>1239</v>
      </c>
      <c r="C1340" s="36">
        <v>1339</v>
      </c>
      <c r="D1340" s="63">
        <v>1523.043741</v>
      </c>
      <c r="E1340" s="38">
        <v>0</v>
      </c>
      <c r="F1340" s="38">
        <v>0</v>
      </c>
    </row>
    <row r="1341" spans="1:6" x14ac:dyDescent="0.25">
      <c r="A1341" s="35"/>
      <c r="B1341" s="36" t="s">
        <v>1393</v>
      </c>
      <c r="C1341" s="36">
        <v>1340</v>
      </c>
      <c r="D1341" s="63">
        <v>45564.300306999998</v>
      </c>
      <c r="E1341" s="38">
        <v>0</v>
      </c>
      <c r="F1341" s="38">
        <v>0</v>
      </c>
    </row>
    <row r="1342" spans="1:6" x14ac:dyDescent="0.25">
      <c r="A1342" s="35"/>
      <c r="B1342" s="36" t="s">
        <v>1394</v>
      </c>
      <c r="C1342" s="36">
        <v>1341</v>
      </c>
      <c r="D1342" s="63">
        <v>6654.8536460000023</v>
      </c>
      <c r="E1342" s="38">
        <v>0</v>
      </c>
      <c r="F1342" s="38">
        <v>0</v>
      </c>
    </row>
    <row r="1343" spans="1:6" x14ac:dyDescent="0.25">
      <c r="A1343" s="35"/>
      <c r="B1343" s="36" t="s">
        <v>1395</v>
      </c>
      <c r="C1343" s="36">
        <v>1342</v>
      </c>
      <c r="D1343" s="63">
        <v>362.50504499999988</v>
      </c>
      <c r="E1343" s="38">
        <v>0</v>
      </c>
      <c r="F1343" s="38">
        <v>0</v>
      </c>
    </row>
    <row r="1344" spans="1:6" x14ac:dyDescent="0.25">
      <c r="A1344" s="35"/>
      <c r="B1344" s="36" t="s">
        <v>1396</v>
      </c>
      <c r="C1344" s="36">
        <v>1343</v>
      </c>
      <c r="D1344" s="63">
        <v>33969.885906999996</v>
      </c>
      <c r="E1344" s="38">
        <v>0</v>
      </c>
      <c r="F1344" s="38">
        <v>0</v>
      </c>
    </row>
    <row r="1345" spans="1:6" x14ac:dyDescent="0.25">
      <c r="A1345" s="35"/>
      <c r="B1345" s="36" t="s">
        <v>1232</v>
      </c>
      <c r="C1345" s="36">
        <v>1344</v>
      </c>
      <c r="D1345" s="63">
        <v>21069.446365000014</v>
      </c>
      <c r="E1345" s="38">
        <v>0</v>
      </c>
      <c r="F1345" s="38">
        <v>0</v>
      </c>
    </row>
    <row r="1346" spans="1:6" x14ac:dyDescent="0.25">
      <c r="A1346" s="35"/>
      <c r="B1346" s="36" t="s">
        <v>1233</v>
      </c>
      <c r="C1346" s="36">
        <v>1345</v>
      </c>
      <c r="D1346" s="63">
        <v>108515.31883999998</v>
      </c>
      <c r="E1346" s="38">
        <v>0</v>
      </c>
      <c r="F1346" s="38">
        <v>0</v>
      </c>
    </row>
    <row r="1347" spans="1:6" x14ac:dyDescent="0.25">
      <c r="A1347" s="35"/>
      <c r="B1347" s="36" t="s">
        <v>1397</v>
      </c>
      <c r="C1347" s="36">
        <v>1346</v>
      </c>
      <c r="D1347" s="63">
        <v>92348.599126000001</v>
      </c>
      <c r="E1347" s="38">
        <v>0</v>
      </c>
      <c r="F1347" s="38">
        <v>0</v>
      </c>
    </row>
    <row r="1348" spans="1:6" x14ac:dyDescent="0.25">
      <c r="A1348" s="35"/>
      <c r="B1348" s="36" t="s">
        <v>1398</v>
      </c>
      <c r="C1348" s="36">
        <v>1347</v>
      </c>
      <c r="D1348" s="63">
        <v>7634.3580600000005</v>
      </c>
      <c r="E1348" s="38">
        <v>0</v>
      </c>
      <c r="F1348" s="38">
        <v>0</v>
      </c>
    </row>
    <row r="1349" spans="1:6" x14ac:dyDescent="0.25">
      <c r="A1349" s="35"/>
      <c r="B1349" s="36" t="s">
        <v>1399</v>
      </c>
      <c r="C1349" s="36">
        <v>1348</v>
      </c>
      <c r="D1349" s="63">
        <v>5252.933532</v>
      </c>
      <c r="E1349" s="38">
        <v>0</v>
      </c>
      <c r="F1349" s="38">
        <v>0</v>
      </c>
    </row>
    <row r="1350" spans="1:6" x14ac:dyDescent="0.25">
      <c r="A1350" s="35"/>
      <c r="B1350" s="36" t="s">
        <v>1400</v>
      </c>
      <c r="C1350" s="36">
        <v>1349</v>
      </c>
      <c r="D1350" s="63">
        <v>981.34431200000017</v>
      </c>
      <c r="E1350" s="38">
        <v>0</v>
      </c>
      <c r="F1350" s="38">
        <v>0</v>
      </c>
    </row>
    <row r="1351" spans="1:6" x14ac:dyDescent="0.25">
      <c r="A1351" s="35"/>
      <c r="B1351" s="36" t="s">
        <v>1401</v>
      </c>
      <c r="C1351" s="36">
        <v>1350</v>
      </c>
      <c r="D1351" s="63">
        <v>1125.3692699999997</v>
      </c>
      <c r="E1351" s="38">
        <v>0</v>
      </c>
      <c r="F1351" s="38">
        <v>0</v>
      </c>
    </row>
    <row r="1352" spans="1:6" x14ac:dyDescent="0.25">
      <c r="A1352" s="35"/>
      <c r="B1352" s="36" t="s">
        <v>1402</v>
      </c>
      <c r="C1352" s="36">
        <v>1351</v>
      </c>
      <c r="D1352" s="63">
        <v>11324.914692000002</v>
      </c>
      <c r="E1352" s="38">
        <v>0</v>
      </c>
      <c r="F1352" s="38">
        <v>0</v>
      </c>
    </row>
    <row r="1353" spans="1:6" x14ac:dyDescent="0.25">
      <c r="A1353" s="35"/>
      <c r="B1353" s="36" t="s">
        <v>1403</v>
      </c>
      <c r="C1353" s="36">
        <v>1352</v>
      </c>
      <c r="D1353" s="63">
        <v>101.215925</v>
      </c>
      <c r="E1353" s="38">
        <v>0</v>
      </c>
      <c r="F1353" s="38">
        <v>0</v>
      </c>
    </row>
    <row r="1354" spans="1:6" x14ac:dyDescent="0.25">
      <c r="A1354" s="35"/>
      <c r="B1354" s="36" t="s">
        <v>1404</v>
      </c>
      <c r="C1354" s="36">
        <v>1353</v>
      </c>
      <c r="D1354" s="63">
        <v>87941.446977</v>
      </c>
      <c r="E1354" s="38">
        <v>0</v>
      </c>
      <c r="F1354" s="38">
        <v>0</v>
      </c>
    </row>
    <row r="1355" spans="1:6" x14ac:dyDescent="0.25">
      <c r="A1355" s="35"/>
      <c r="B1355" s="36" t="s">
        <v>1234</v>
      </c>
      <c r="C1355" s="36">
        <v>1354</v>
      </c>
      <c r="D1355" s="63">
        <v>45280.543518999992</v>
      </c>
      <c r="E1355" s="38">
        <v>0</v>
      </c>
      <c r="F1355" s="38">
        <v>0</v>
      </c>
    </row>
    <row r="1356" spans="1:6" x14ac:dyDescent="0.25">
      <c r="A1356" s="35"/>
      <c r="B1356" s="36" t="s">
        <v>1235</v>
      </c>
      <c r="C1356" s="36">
        <v>1355</v>
      </c>
      <c r="D1356" s="63">
        <v>20015.214129000011</v>
      </c>
      <c r="E1356" s="38">
        <v>0</v>
      </c>
      <c r="F1356" s="38">
        <v>0</v>
      </c>
    </row>
    <row r="1357" spans="1:6" x14ac:dyDescent="0.25">
      <c r="A1357" s="35"/>
      <c r="B1357" s="36" t="s">
        <v>1236</v>
      </c>
      <c r="C1357" s="36">
        <v>1356</v>
      </c>
      <c r="D1357" s="63">
        <v>27632.334959</v>
      </c>
      <c r="E1357" s="38">
        <v>0</v>
      </c>
      <c r="F1357" s="38">
        <v>0</v>
      </c>
    </row>
    <row r="1358" spans="1:6" x14ac:dyDescent="0.25">
      <c r="A1358" s="35"/>
      <c r="B1358" s="36" t="s">
        <v>1237</v>
      </c>
      <c r="C1358" s="36">
        <v>1357</v>
      </c>
      <c r="D1358" s="63">
        <v>44734.035985000002</v>
      </c>
      <c r="E1358" s="38">
        <v>0</v>
      </c>
      <c r="F1358" s="38">
        <v>0</v>
      </c>
    </row>
    <row r="1359" spans="1:6" x14ac:dyDescent="0.25">
      <c r="A1359" s="35"/>
      <c r="B1359" s="36" t="s">
        <v>1405</v>
      </c>
      <c r="C1359" s="36">
        <v>1358</v>
      </c>
      <c r="D1359" s="63">
        <v>7901.4180729999998</v>
      </c>
      <c r="E1359" s="38">
        <v>0</v>
      </c>
      <c r="F1359" s="38">
        <v>0</v>
      </c>
    </row>
    <row r="1360" spans="1:6" x14ac:dyDescent="0.25">
      <c r="A1360" s="35"/>
      <c r="B1360" s="36" t="s">
        <v>1406</v>
      </c>
      <c r="C1360" s="36">
        <v>1359</v>
      </c>
      <c r="D1360" s="63">
        <v>25644.386810000004</v>
      </c>
      <c r="E1360" s="38">
        <v>0</v>
      </c>
      <c r="F1360" s="38">
        <v>0</v>
      </c>
    </row>
    <row r="1361" spans="1:6" x14ac:dyDescent="0.25">
      <c r="A1361" s="35"/>
      <c r="B1361" s="36" t="s">
        <v>1238</v>
      </c>
      <c r="C1361" s="36">
        <v>1360</v>
      </c>
      <c r="D1361" s="63">
        <v>13803.760512000003</v>
      </c>
      <c r="E1361" s="38">
        <v>0</v>
      </c>
      <c r="F1361" s="38">
        <v>0</v>
      </c>
    </row>
    <row r="1362" spans="1:6" x14ac:dyDescent="0.25">
      <c r="A1362" s="35" t="s">
        <v>1426</v>
      </c>
      <c r="B1362" s="36" t="s">
        <v>1352</v>
      </c>
      <c r="C1362" s="36">
        <v>1361</v>
      </c>
      <c r="D1362" s="63">
        <v>10975.147805000001</v>
      </c>
      <c r="E1362" s="38">
        <v>0</v>
      </c>
      <c r="F1362" s="38">
        <v>0</v>
      </c>
    </row>
    <row r="1363" spans="1:6" x14ac:dyDescent="0.25">
      <c r="A1363" s="35"/>
      <c r="B1363" s="36" t="s">
        <v>1353</v>
      </c>
      <c r="C1363" s="36">
        <v>1362</v>
      </c>
      <c r="D1363" s="63">
        <v>2681.0807250000016</v>
      </c>
      <c r="E1363" s="38">
        <v>0</v>
      </c>
      <c r="F1363" s="38">
        <v>0</v>
      </c>
    </row>
    <row r="1364" spans="1:6" x14ac:dyDescent="0.25">
      <c r="A1364" s="35"/>
      <c r="B1364" s="36" t="s">
        <v>1354</v>
      </c>
      <c r="C1364" s="36">
        <v>1363</v>
      </c>
      <c r="D1364" s="63">
        <v>763.97940299999993</v>
      </c>
      <c r="E1364" s="38">
        <v>0</v>
      </c>
      <c r="F1364" s="38">
        <v>0</v>
      </c>
    </row>
    <row r="1365" spans="1:6" x14ac:dyDescent="0.25">
      <c r="A1365" s="35"/>
      <c r="B1365" s="36" t="s">
        <v>1355</v>
      </c>
      <c r="C1365" s="36">
        <v>1364</v>
      </c>
      <c r="D1365" s="63">
        <v>23.975422000000009</v>
      </c>
      <c r="E1365" s="38">
        <v>0</v>
      </c>
      <c r="F1365" s="38">
        <v>0</v>
      </c>
    </row>
    <row r="1366" spans="1:6" x14ac:dyDescent="0.25">
      <c r="A1366" s="35"/>
      <c r="B1366" s="36" t="s">
        <v>1356</v>
      </c>
      <c r="C1366" s="36">
        <v>1365</v>
      </c>
      <c r="D1366" s="63">
        <v>2.5240000000000002E-3</v>
      </c>
      <c r="E1366" s="38">
        <v>0</v>
      </c>
      <c r="F1366" s="38">
        <v>0</v>
      </c>
    </row>
    <row r="1367" spans="1:6" x14ac:dyDescent="0.25">
      <c r="A1367" s="35"/>
      <c r="B1367" s="36" t="s">
        <v>1357</v>
      </c>
      <c r="C1367" s="36">
        <v>1366</v>
      </c>
      <c r="D1367" s="63">
        <v>2.2799999999999996E-4</v>
      </c>
      <c r="E1367" s="38">
        <v>0</v>
      </c>
      <c r="F1367" s="38">
        <v>0</v>
      </c>
    </row>
    <row r="1368" spans="1:6" x14ac:dyDescent="0.25">
      <c r="A1368" s="35"/>
      <c r="B1368" s="36" t="s">
        <v>1358</v>
      </c>
      <c r="C1368" s="36">
        <v>1367</v>
      </c>
      <c r="D1368" s="63">
        <v>0.17628500000000003</v>
      </c>
      <c r="E1368" s="38">
        <v>0</v>
      </c>
      <c r="F1368" s="38">
        <v>0</v>
      </c>
    </row>
    <row r="1369" spans="1:6" x14ac:dyDescent="0.25">
      <c r="A1369" s="35"/>
      <c r="B1369" s="36" t="s">
        <v>1359</v>
      </c>
      <c r="C1369" s="36">
        <v>1368</v>
      </c>
      <c r="D1369" s="63">
        <v>14208.426712</v>
      </c>
      <c r="E1369" s="38">
        <v>0</v>
      </c>
      <c r="F1369" s="38">
        <v>0</v>
      </c>
    </row>
    <row r="1370" spans="1:6" x14ac:dyDescent="0.25">
      <c r="A1370" s="35"/>
      <c r="B1370" s="36" t="s">
        <v>1360</v>
      </c>
      <c r="C1370" s="36">
        <v>1369</v>
      </c>
      <c r="D1370" s="63">
        <v>2460.1923980000001</v>
      </c>
      <c r="E1370" s="38">
        <v>0</v>
      </c>
      <c r="F1370" s="38">
        <v>0</v>
      </c>
    </row>
    <row r="1371" spans="1:6" x14ac:dyDescent="0.25">
      <c r="A1371" s="35"/>
      <c r="B1371" s="36" t="s">
        <v>1227</v>
      </c>
      <c r="C1371" s="36">
        <v>1370</v>
      </c>
      <c r="D1371" s="63">
        <v>13616.243244999994</v>
      </c>
      <c r="E1371" s="38">
        <v>0</v>
      </c>
      <c r="F1371" s="38">
        <v>0</v>
      </c>
    </row>
    <row r="1372" spans="1:6" x14ac:dyDescent="0.25">
      <c r="A1372" s="35"/>
      <c r="B1372" s="36" t="s">
        <v>1361</v>
      </c>
      <c r="C1372" s="36">
        <v>1371</v>
      </c>
      <c r="D1372" s="63">
        <v>1827.3240669999998</v>
      </c>
      <c r="E1372" s="38">
        <v>0</v>
      </c>
      <c r="F1372" s="38">
        <v>0</v>
      </c>
    </row>
    <row r="1373" spans="1:6" x14ac:dyDescent="0.25">
      <c r="A1373" s="35"/>
      <c r="B1373" s="36" t="s">
        <v>1362</v>
      </c>
      <c r="C1373" s="36">
        <v>1372</v>
      </c>
      <c r="D1373" s="63">
        <v>397.51754999999986</v>
      </c>
      <c r="E1373" s="38">
        <v>0</v>
      </c>
      <c r="F1373" s="38">
        <v>0</v>
      </c>
    </row>
    <row r="1374" spans="1:6" x14ac:dyDescent="0.25">
      <c r="A1374" s="35"/>
      <c r="B1374" s="36" t="s">
        <v>1363</v>
      </c>
      <c r="C1374" s="36">
        <v>1373</v>
      </c>
      <c r="D1374" s="63">
        <v>853.7235270000001</v>
      </c>
      <c r="E1374" s="38">
        <v>0</v>
      </c>
      <c r="F1374" s="38">
        <v>0</v>
      </c>
    </row>
    <row r="1375" spans="1:6" x14ac:dyDescent="0.25">
      <c r="A1375" s="35"/>
      <c r="B1375" s="36" t="s">
        <v>1364</v>
      </c>
      <c r="C1375" s="36">
        <v>1374</v>
      </c>
      <c r="D1375" s="63">
        <v>3462.4628979999989</v>
      </c>
      <c r="E1375" s="38">
        <v>0</v>
      </c>
      <c r="F1375" s="38">
        <v>0</v>
      </c>
    </row>
    <row r="1376" spans="1:6" x14ac:dyDescent="0.25">
      <c r="A1376" s="35"/>
      <c r="B1376" s="36" t="s">
        <v>1365</v>
      </c>
      <c r="C1376" s="36">
        <v>1375</v>
      </c>
      <c r="D1376" s="63">
        <v>950.3565129999995</v>
      </c>
      <c r="E1376" s="38">
        <v>0</v>
      </c>
      <c r="F1376" s="38">
        <v>0</v>
      </c>
    </row>
    <row r="1377" spans="1:6" x14ac:dyDescent="0.25">
      <c r="A1377" s="35"/>
      <c r="B1377" s="36" t="s">
        <v>1366</v>
      </c>
      <c r="C1377" s="36">
        <v>1376</v>
      </c>
      <c r="D1377" s="63">
        <v>1257.5670250000003</v>
      </c>
      <c r="E1377" s="38">
        <v>0</v>
      </c>
      <c r="F1377" s="38">
        <v>0</v>
      </c>
    </row>
    <row r="1378" spans="1:6" x14ac:dyDescent="0.25">
      <c r="A1378" s="35"/>
      <c r="B1378" s="36" t="s">
        <v>1367</v>
      </c>
      <c r="C1378" s="36">
        <v>1377</v>
      </c>
      <c r="D1378" s="63">
        <v>1872.3113820000001</v>
      </c>
      <c r="E1378" s="38">
        <v>0</v>
      </c>
      <c r="F1378" s="38">
        <v>0</v>
      </c>
    </row>
    <row r="1379" spans="1:6" x14ac:dyDescent="0.25">
      <c r="A1379" s="35"/>
      <c r="B1379" s="36" t="s">
        <v>1368</v>
      </c>
      <c r="C1379" s="36">
        <v>1378</v>
      </c>
      <c r="D1379" s="63">
        <v>58.585357999999985</v>
      </c>
      <c r="E1379" s="38">
        <v>0</v>
      </c>
      <c r="F1379" s="38">
        <v>0</v>
      </c>
    </row>
    <row r="1380" spans="1:6" x14ac:dyDescent="0.25">
      <c r="A1380" s="35"/>
      <c r="B1380" s="36" t="s">
        <v>1369</v>
      </c>
      <c r="C1380" s="36">
        <v>1379</v>
      </c>
      <c r="D1380" s="63">
        <v>7937.7102229999982</v>
      </c>
      <c r="E1380" s="38">
        <v>0</v>
      </c>
      <c r="F1380" s="38">
        <v>0</v>
      </c>
    </row>
    <row r="1381" spans="1:6" x14ac:dyDescent="0.25">
      <c r="A1381" s="35"/>
      <c r="B1381" s="36" t="s">
        <v>1370</v>
      </c>
      <c r="C1381" s="36">
        <v>1380</v>
      </c>
      <c r="D1381" s="63">
        <v>691.62999600000012</v>
      </c>
      <c r="E1381" s="38">
        <v>0</v>
      </c>
      <c r="F1381" s="38">
        <v>0</v>
      </c>
    </row>
    <row r="1382" spans="1:6" x14ac:dyDescent="0.25">
      <c r="A1382" s="35"/>
      <c r="B1382" s="36" t="s">
        <v>1371</v>
      </c>
      <c r="C1382" s="36">
        <v>1381</v>
      </c>
      <c r="D1382" s="63">
        <v>547.51527299999998</v>
      </c>
      <c r="E1382" s="38">
        <v>0</v>
      </c>
      <c r="F1382" s="38">
        <v>0</v>
      </c>
    </row>
    <row r="1383" spans="1:6" x14ac:dyDescent="0.25">
      <c r="A1383" s="35"/>
      <c r="B1383" s="36" t="s">
        <v>1372</v>
      </c>
      <c r="C1383" s="36">
        <v>1382</v>
      </c>
      <c r="D1383" s="63">
        <v>276.41243099999997</v>
      </c>
      <c r="E1383" s="38">
        <v>0</v>
      </c>
      <c r="F1383" s="38">
        <v>0</v>
      </c>
    </row>
    <row r="1384" spans="1:6" x14ac:dyDescent="0.25">
      <c r="A1384" s="35"/>
      <c r="B1384" s="36" t="s">
        <v>1373</v>
      </c>
      <c r="C1384" s="36">
        <v>1383</v>
      </c>
      <c r="D1384" s="63">
        <v>1012.7139490000001</v>
      </c>
      <c r="E1384" s="38">
        <v>0</v>
      </c>
      <c r="F1384" s="38">
        <v>0</v>
      </c>
    </row>
    <row r="1385" spans="1:6" x14ac:dyDescent="0.25">
      <c r="A1385" s="35"/>
      <c r="B1385" s="36" t="s">
        <v>1374</v>
      </c>
      <c r="C1385" s="36">
        <v>1384</v>
      </c>
      <c r="D1385" s="63">
        <v>818.071055</v>
      </c>
      <c r="E1385" s="38">
        <v>0</v>
      </c>
      <c r="F1385" s="38">
        <v>0</v>
      </c>
    </row>
    <row r="1386" spans="1:6" x14ac:dyDescent="0.25">
      <c r="A1386" s="35"/>
      <c r="B1386" s="36" t="s">
        <v>1375</v>
      </c>
      <c r="C1386" s="36">
        <v>1385</v>
      </c>
      <c r="D1386" s="63">
        <v>686.46090699999991</v>
      </c>
      <c r="E1386" s="38">
        <v>0</v>
      </c>
      <c r="F1386" s="38">
        <v>0</v>
      </c>
    </row>
    <row r="1387" spans="1:6" x14ac:dyDescent="0.25">
      <c r="A1387" s="35"/>
      <c r="B1387" s="36" t="s">
        <v>1376</v>
      </c>
      <c r="C1387" s="36">
        <v>1386</v>
      </c>
      <c r="D1387" s="63">
        <v>215.41987699999999</v>
      </c>
      <c r="E1387" s="38">
        <v>0</v>
      </c>
      <c r="F1387" s="38">
        <v>0</v>
      </c>
    </row>
    <row r="1388" spans="1:6" x14ac:dyDescent="0.25">
      <c r="A1388" s="35"/>
      <c r="B1388" s="36" t="s">
        <v>1377</v>
      </c>
      <c r="C1388" s="36">
        <v>1387</v>
      </c>
      <c r="D1388" s="63">
        <v>152.82959499999998</v>
      </c>
      <c r="E1388" s="38">
        <v>0</v>
      </c>
      <c r="F1388" s="38">
        <v>0</v>
      </c>
    </row>
    <row r="1389" spans="1:6" x14ac:dyDescent="0.25">
      <c r="A1389" s="35"/>
      <c r="B1389" s="36" t="s">
        <v>1378</v>
      </c>
      <c r="C1389" s="36">
        <v>1388</v>
      </c>
      <c r="D1389" s="63">
        <v>88.126467000000005</v>
      </c>
      <c r="E1389" s="38">
        <v>0</v>
      </c>
      <c r="F1389" s="38">
        <v>0</v>
      </c>
    </row>
    <row r="1390" spans="1:6" x14ac:dyDescent="0.25">
      <c r="A1390" s="35"/>
      <c r="B1390" s="36" t="s">
        <v>1379</v>
      </c>
      <c r="C1390" s="36">
        <v>1389</v>
      </c>
      <c r="D1390" s="63">
        <v>1119.337933</v>
      </c>
      <c r="E1390" s="38">
        <v>0</v>
      </c>
      <c r="F1390" s="38">
        <v>0</v>
      </c>
    </row>
    <row r="1391" spans="1:6" x14ac:dyDescent="0.25">
      <c r="A1391" s="35"/>
      <c r="B1391" s="36" t="s">
        <v>1380</v>
      </c>
      <c r="C1391" s="36">
        <v>1390</v>
      </c>
      <c r="D1391" s="63">
        <v>3239.9307349999999</v>
      </c>
      <c r="E1391" s="38">
        <v>0</v>
      </c>
      <c r="F1391" s="38">
        <v>0</v>
      </c>
    </row>
    <row r="1392" spans="1:6" x14ac:dyDescent="0.25">
      <c r="A1392" s="35"/>
      <c r="B1392" s="36" t="s">
        <v>1381</v>
      </c>
      <c r="C1392" s="36">
        <v>1391</v>
      </c>
      <c r="D1392" s="63">
        <v>2268.6653169999995</v>
      </c>
      <c r="E1392" s="38">
        <v>0</v>
      </c>
      <c r="F1392" s="38">
        <v>0</v>
      </c>
    </row>
    <row r="1393" spans="1:6" x14ac:dyDescent="0.25">
      <c r="A1393" s="35"/>
      <c r="B1393" s="36" t="s">
        <v>1382</v>
      </c>
      <c r="C1393" s="36">
        <v>1392</v>
      </c>
      <c r="D1393" s="63">
        <v>5135.3339599999972</v>
      </c>
      <c r="E1393" s="38">
        <v>0</v>
      </c>
      <c r="F1393" s="38">
        <v>0</v>
      </c>
    </row>
    <row r="1394" spans="1:6" x14ac:dyDescent="0.25">
      <c r="A1394" s="35"/>
      <c r="B1394" s="36" t="s">
        <v>1383</v>
      </c>
      <c r="C1394" s="36">
        <v>1393</v>
      </c>
      <c r="D1394" s="63">
        <v>23365.534938000001</v>
      </c>
      <c r="E1394" s="38">
        <v>0</v>
      </c>
      <c r="F1394" s="38">
        <v>0</v>
      </c>
    </row>
    <row r="1395" spans="1:6" x14ac:dyDescent="0.25">
      <c r="A1395" s="35"/>
      <c r="B1395" s="36" t="s">
        <v>1384</v>
      </c>
      <c r="C1395" s="36">
        <v>1394</v>
      </c>
      <c r="D1395" s="63">
        <v>1336.239603</v>
      </c>
      <c r="E1395" s="38">
        <v>0</v>
      </c>
      <c r="F1395" s="38">
        <v>0</v>
      </c>
    </row>
    <row r="1396" spans="1:6" x14ac:dyDescent="0.25">
      <c r="A1396" s="35"/>
      <c r="B1396" s="36" t="s">
        <v>1385</v>
      </c>
      <c r="C1396" s="36">
        <v>1395</v>
      </c>
      <c r="D1396" s="63">
        <v>53.804392000000007</v>
      </c>
      <c r="E1396" s="38">
        <v>0</v>
      </c>
      <c r="F1396" s="38">
        <v>0</v>
      </c>
    </row>
    <row r="1397" spans="1:6" x14ac:dyDescent="0.25">
      <c r="A1397" s="35"/>
      <c r="B1397" s="36" t="s">
        <v>1386</v>
      </c>
      <c r="C1397" s="36">
        <v>1396</v>
      </c>
      <c r="D1397" s="63">
        <v>4979.5222269999986</v>
      </c>
      <c r="E1397" s="38">
        <v>0</v>
      </c>
      <c r="F1397" s="38">
        <v>0</v>
      </c>
    </row>
    <row r="1398" spans="1:6" x14ac:dyDescent="0.25">
      <c r="A1398" s="35"/>
      <c r="B1398" s="36" t="s">
        <v>1228</v>
      </c>
      <c r="C1398" s="36">
        <v>1397</v>
      </c>
      <c r="D1398" s="63">
        <v>535.94638799999996</v>
      </c>
      <c r="E1398" s="38">
        <v>0</v>
      </c>
      <c r="F1398" s="38">
        <v>0</v>
      </c>
    </row>
    <row r="1399" spans="1:6" x14ac:dyDescent="0.25">
      <c r="A1399" s="35"/>
      <c r="B1399" s="36" t="s">
        <v>1387</v>
      </c>
      <c r="C1399" s="36">
        <v>1398</v>
      </c>
      <c r="D1399" s="63">
        <v>4996.7530640000014</v>
      </c>
      <c r="E1399" s="38">
        <v>0</v>
      </c>
      <c r="F1399" s="38">
        <v>0</v>
      </c>
    </row>
    <row r="1400" spans="1:6" x14ac:dyDescent="0.25">
      <c r="A1400" s="35"/>
      <c r="B1400" s="36" t="s">
        <v>1388</v>
      </c>
      <c r="C1400" s="36">
        <v>1399</v>
      </c>
      <c r="D1400" s="63">
        <v>745.41216199999985</v>
      </c>
      <c r="E1400" s="38">
        <v>0</v>
      </c>
      <c r="F1400" s="38">
        <v>0</v>
      </c>
    </row>
    <row r="1401" spans="1:6" x14ac:dyDescent="0.25">
      <c r="A1401" s="35"/>
      <c r="B1401" s="36" t="s">
        <v>1389</v>
      </c>
      <c r="C1401" s="36">
        <v>1400</v>
      </c>
      <c r="D1401" s="63">
        <v>25012.397520000002</v>
      </c>
      <c r="E1401" s="38">
        <v>0</v>
      </c>
      <c r="F1401" s="38">
        <v>0</v>
      </c>
    </row>
    <row r="1402" spans="1:6" x14ac:dyDescent="0.25">
      <c r="A1402" s="35"/>
      <c r="B1402" s="36" t="s">
        <v>1390</v>
      </c>
      <c r="C1402" s="36">
        <v>1401</v>
      </c>
      <c r="D1402" s="63">
        <v>6938.6804549999997</v>
      </c>
      <c r="E1402" s="38">
        <v>0</v>
      </c>
      <c r="F1402" s="38">
        <v>0</v>
      </c>
    </row>
    <row r="1403" spans="1:6" x14ac:dyDescent="0.25">
      <c r="A1403" s="35"/>
      <c r="B1403" s="36" t="s">
        <v>1229</v>
      </c>
      <c r="C1403" s="36">
        <v>1402</v>
      </c>
      <c r="D1403" s="63">
        <v>24661.421432999996</v>
      </c>
      <c r="E1403" s="38">
        <v>0</v>
      </c>
      <c r="F1403" s="38">
        <v>0</v>
      </c>
    </row>
    <row r="1404" spans="1:6" x14ac:dyDescent="0.25">
      <c r="A1404" s="35"/>
      <c r="B1404" s="36" t="s">
        <v>1391</v>
      </c>
      <c r="C1404" s="36">
        <v>1403</v>
      </c>
      <c r="D1404" s="63">
        <v>6896.9968880000051</v>
      </c>
      <c r="E1404" s="38">
        <v>0</v>
      </c>
      <c r="F1404" s="38">
        <v>0</v>
      </c>
    </row>
    <row r="1405" spans="1:6" x14ac:dyDescent="0.25">
      <c r="A1405" s="35"/>
      <c r="B1405" s="36" t="s">
        <v>1230</v>
      </c>
      <c r="C1405" s="36">
        <v>1404</v>
      </c>
      <c r="D1405" s="63">
        <v>19.377794999999999</v>
      </c>
      <c r="E1405" s="38">
        <v>0</v>
      </c>
      <c r="F1405" s="38">
        <v>0</v>
      </c>
    </row>
    <row r="1406" spans="1:6" x14ac:dyDescent="0.25">
      <c r="A1406" s="35"/>
      <c r="B1406" s="36" t="s">
        <v>1231</v>
      </c>
      <c r="C1406" s="36">
        <v>1405</v>
      </c>
      <c r="D1406" s="63">
        <v>400.356087</v>
      </c>
      <c r="E1406" s="38">
        <v>0</v>
      </c>
      <c r="F1406" s="38">
        <v>0</v>
      </c>
    </row>
    <row r="1407" spans="1:6" x14ac:dyDescent="0.25">
      <c r="A1407" s="35"/>
      <c r="B1407" s="36" t="s">
        <v>1392</v>
      </c>
      <c r="C1407" s="36">
        <v>1406</v>
      </c>
      <c r="D1407" s="63">
        <v>1343.7206560000002</v>
      </c>
      <c r="E1407" s="38">
        <v>0</v>
      </c>
      <c r="F1407" s="38">
        <v>0</v>
      </c>
    </row>
    <row r="1408" spans="1:6" x14ac:dyDescent="0.25">
      <c r="A1408" s="35"/>
      <c r="B1408" s="36" t="s">
        <v>1239</v>
      </c>
      <c r="C1408" s="36">
        <v>1407</v>
      </c>
      <c r="D1408" s="63">
        <v>334.75797</v>
      </c>
      <c r="E1408" s="38">
        <v>0</v>
      </c>
      <c r="F1408" s="38">
        <v>0</v>
      </c>
    </row>
    <row r="1409" spans="1:6" x14ac:dyDescent="0.25">
      <c r="A1409" s="35"/>
      <c r="B1409" s="36" t="s">
        <v>1393</v>
      </c>
      <c r="C1409" s="36">
        <v>1408</v>
      </c>
      <c r="D1409" s="63">
        <v>6157.8393090000009</v>
      </c>
      <c r="E1409" s="38">
        <v>0</v>
      </c>
      <c r="F1409" s="38">
        <v>0</v>
      </c>
    </row>
    <row r="1410" spans="1:6" x14ac:dyDescent="0.25">
      <c r="A1410" s="35"/>
      <c r="B1410" s="36" t="s">
        <v>1394</v>
      </c>
      <c r="C1410" s="36">
        <v>1409</v>
      </c>
      <c r="D1410" s="63">
        <v>618.0952159999996</v>
      </c>
      <c r="E1410" s="38">
        <v>0</v>
      </c>
      <c r="F1410" s="38">
        <v>0</v>
      </c>
    </row>
    <row r="1411" spans="1:6" x14ac:dyDescent="0.25">
      <c r="A1411" s="35"/>
      <c r="B1411" s="36" t="s">
        <v>1395</v>
      </c>
      <c r="C1411" s="36">
        <v>1410</v>
      </c>
      <c r="D1411" s="63">
        <v>65.487224000000012</v>
      </c>
      <c r="E1411" s="38">
        <v>0</v>
      </c>
      <c r="F1411" s="38">
        <v>0</v>
      </c>
    </row>
    <row r="1412" spans="1:6" x14ac:dyDescent="0.25">
      <c r="A1412" s="35"/>
      <c r="B1412" s="36" t="s">
        <v>1396</v>
      </c>
      <c r="C1412" s="36">
        <v>1411</v>
      </c>
      <c r="D1412" s="63">
        <v>4294.5004710000003</v>
      </c>
      <c r="E1412" s="38">
        <v>0</v>
      </c>
      <c r="F1412" s="38">
        <v>0</v>
      </c>
    </row>
    <row r="1413" spans="1:6" x14ac:dyDescent="0.25">
      <c r="A1413" s="35"/>
      <c r="B1413" s="36" t="s">
        <v>1232</v>
      </c>
      <c r="C1413" s="36">
        <v>1412</v>
      </c>
      <c r="D1413" s="63">
        <v>1059.3603579999992</v>
      </c>
      <c r="E1413" s="38">
        <v>0</v>
      </c>
      <c r="F1413" s="38">
        <v>0</v>
      </c>
    </row>
    <row r="1414" spans="1:6" x14ac:dyDescent="0.25">
      <c r="A1414" s="35"/>
      <c r="B1414" s="36" t="s">
        <v>1233</v>
      </c>
      <c r="C1414" s="36">
        <v>1413</v>
      </c>
      <c r="D1414" s="63">
        <v>9219.1356109999997</v>
      </c>
      <c r="E1414" s="38">
        <v>0</v>
      </c>
      <c r="F1414" s="38">
        <v>0</v>
      </c>
    </row>
    <row r="1415" spans="1:6" x14ac:dyDescent="0.25">
      <c r="A1415" s="35"/>
      <c r="B1415" s="36" t="s">
        <v>1397</v>
      </c>
      <c r="C1415" s="36">
        <v>1414</v>
      </c>
      <c r="D1415" s="63">
        <v>16826.820151999997</v>
      </c>
      <c r="E1415" s="38">
        <v>0</v>
      </c>
      <c r="F1415" s="38">
        <v>0</v>
      </c>
    </row>
    <row r="1416" spans="1:6" x14ac:dyDescent="0.25">
      <c r="A1416" s="35"/>
      <c r="B1416" s="36" t="s">
        <v>1398</v>
      </c>
      <c r="C1416" s="36">
        <v>1415</v>
      </c>
      <c r="D1416" s="63">
        <v>947.86930699999994</v>
      </c>
      <c r="E1416" s="38">
        <v>0</v>
      </c>
      <c r="F1416" s="38">
        <v>0</v>
      </c>
    </row>
    <row r="1417" spans="1:6" x14ac:dyDescent="0.25">
      <c r="A1417" s="35"/>
      <c r="B1417" s="36" t="s">
        <v>1399</v>
      </c>
      <c r="C1417" s="36">
        <v>1416</v>
      </c>
      <c r="D1417" s="63">
        <v>670.32435600000008</v>
      </c>
      <c r="E1417" s="38">
        <v>0</v>
      </c>
      <c r="F1417" s="38">
        <v>0</v>
      </c>
    </row>
    <row r="1418" spans="1:6" x14ac:dyDescent="0.25">
      <c r="A1418" s="35"/>
      <c r="B1418" s="36" t="s">
        <v>1400</v>
      </c>
      <c r="C1418" s="36">
        <v>1417</v>
      </c>
      <c r="D1418" s="63">
        <v>52.213753999999994</v>
      </c>
      <c r="E1418" s="38">
        <v>0</v>
      </c>
      <c r="F1418" s="38">
        <v>0</v>
      </c>
    </row>
    <row r="1419" spans="1:6" x14ac:dyDescent="0.25">
      <c r="A1419" s="35"/>
      <c r="B1419" s="36" t="s">
        <v>1401</v>
      </c>
      <c r="C1419" s="36">
        <v>1418</v>
      </c>
      <c r="D1419" s="63">
        <v>176.58130699999998</v>
      </c>
      <c r="E1419" s="38">
        <v>0</v>
      </c>
      <c r="F1419" s="38">
        <v>0</v>
      </c>
    </row>
    <row r="1420" spans="1:6" x14ac:dyDescent="0.25">
      <c r="A1420" s="35"/>
      <c r="B1420" s="36" t="s">
        <v>1402</v>
      </c>
      <c r="C1420" s="36">
        <v>1419</v>
      </c>
      <c r="D1420" s="63">
        <v>1238.6029390000001</v>
      </c>
      <c r="E1420" s="38">
        <v>0</v>
      </c>
      <c r="F1420" s="38">
        <v>0</v>
      </c>
    </row>
    <row r="1421" spans="1:6" x14ac:dyDescent="0.25">
      <c r="A1421" s="35"/>
      <c r="B1421" s="36" t="s">
        <v>1403</v>
      </c>
      <c r="C1421" s="36">
        <v>1420</v>
      </c>
      <c r="D1421" s="63">
        <v>19.389120999999999</v>
      </c>
      <c r="E1421" s="38">
        <v>0</v>
      </c>
      <c r="F1421" s="38">
        <v>0</v>
      </c>
    </row>
    <row r="1422" spans="1:6" x14ac:dyDescent="0.25">
      <c r="A1422" s="35"/>
      <c r="B1422" s="36" t="s">
        <v>1404</v>
      </c>
      <c r="C1422" s="36">
        <v>1421</v>
      </c>
      <c r="D1422" s="63">
        <v>19685.119867999994</v>
      </c>
      <c r="E1422" s="38">
        <v>0</v>
      </c>
      <c r="F1422" s="38">
        <v>0</v>
      </c>
    </row>
    <row r="1423" spans="1:6" x14ac:dyDescent="0.25">
      <c r="A1423" s="35"/>
      <c r="B1423" s="36" t="s">
        <v>1234</v>
      </c>
      <c r="C1423" s="36">
        <v>1422</v>
      </c>
      <c r="D1423" s="63">
        <v>12234.369901</v>
      </c>
      <c r="E1423" s="38">
        <v>0</v>
      </c>
      <c r="F1423" s="38">
        <v>0</v>
      </c>
    </row>
    <row r="1424" spans="1:6" x14ac:dyDescent="0.25">
      <c r="A1424" s="35"/>
      <c r="B1424" s="36" t="s">
        <v>1235</v>
      </c>
      <c r="C1424" s="36">
        <v>1423</v>
      </c>
      <c r="D1424" s="63">
        <v>2507.510858000001</v>
      </c>
      <c r="E1424" s="38">
        <v>0</v>
      </c>
      <c r="F1424" s="38">
        <v>0</v>
      </c>
    </row>
    <row r="1425" spans="1:6" x14ac:dyDescent="0.25">
      <c r="A1425" s="35"/>
      <c r="B1425" s="36" t="s">
        <v>1236</v>
      </c>
      <c r="C1425" s="36">
        <v>1424</v>
      </c>
      <c r="D1425" s="63">
        <v>4447.2884510000004</v>
      </c>
      <c r="E1425" s="38">
        <v>0</v>
      </c>
      <c r="F1425" s="38">
        <v>0</v>
      </c>
    </row>
    <row r="1426" spans="1:6" x14ac:dyDescent="0.25">
      <c r="A1426" s="35"/>
      <c r="B1426" s="36" t="s">
        <v>1237</v>
      </c>
      <c r="C1426" s="36">
        <v>1425</v>
      </c>
      <c r="D1426" s="63">
        <v>6822.8688069999998</v>
      </c>
      <c r="E1426" s="38">
        <v>0</v>
      </c>
      <c r="F1426" s="38">
        <v>0</v>
      </c>
    </row>
    <row r="1427" spans="1:6" x14ac:dyDescent="0.25">
      <c r="A1427" s="35"/>
      <c r="B1427" s="36" t="s">
        <v>1405</v>
      </c>
      <c r="C1427" s="36">
        <v>1426</v>
      </c>
      <c r="D1427" s="63">
        <v>635.42244200000005</v>
      </c>
      <c r="E1427" s="38">
        <v>0</v>
      </c>
      <c r="F1427" s="38">
        <v>0</v>
      </c>
    </row>
    <row r="1428" spans="1:6" x14ac:dyDescent="0.25">
      <c r="A1428" s="35"/>
      <c r="B1428" s="36" t="s">
        <v>1406</v>
      </c>
      <c r="C1428" s="36">
        <v>1427</v>
      </c>
      <c r="D1428" s="63">
        <v>5690.2687430000005</v>
      </c>
      <c r="E1428" s="38">
        <v>0</v>
      </c>
      <c r="F1428" s="38">
        <v>0</v>
      </c>
    </row>
    <row r="1429" spans="1:6" x14ac:dyDescent="0.25">
      <c r="A1429" s="35"/>
      <c r="B1429" s="36" t="s">
        <v>1238</v>
      </c>
      <c r="C1429" s="36">
        <v>1428</v>
      </c>
      <c r="D1429" s="63">
        <v>2508.324869999999</v>
      </c>
      <c r="E1429" s="38">
        <v>0</v>
      </c>
      <c r="F1429" s="38">
        <v>0</v>
      </c>
    </row>
    <row r="1430" spans="1:6" x14ac:dyDescent="0.25">
      <c r="A1430" s="35" t="s">
        <v>1427</v>
      </c>
      <c r="B1430" s="36" t="s">
        <v>1352</v>
      </c>
      <c r="C1430" s="36">
        <v>1429</v>
      </c>
      <c r="D1430" s="63">
        <v>2364.4267049999999</v>
      </c>
      <c r="E1430" s="38">
        <v>0</v>
      </c>
      <c r="F1430" s="38">
        <v>0</v>
      </c>
    </row>
    <row r="1431" spans="1:6" x14ac:dyDescent="0.25">
      <c r="A1431" s="35"/>
      <c r="B1431" s="36" t="s">
        <v>1353</v>
      </c>
      <c r="C1431" s="36">
        <v>1430</v>
      </c>
      <c r="D1431" s="63">
        <v>1539.6260710000001</v>
      </c>
      <c r="E1431" s="38">
        <v>0</v>
      </c>
      <c r="F1431" s="38">
        <v>0</v>
      </c>
    </row>
    <row r="1432" spans="1:6" x14ac:dyDescent="0.25">
      <c r="A1432" s="35"/>
      <c r="B1432" s="36" t="s">
        <v>1354</v>
      </c>
      <c r="C1432" s="36">
        <v>1431</v>
      </c>
      <c r="D1432" s="63">
        <v>789.72394399999985</v>
      </c>
      <c r="E1432" s="38">
        <v>0</v>
      </c>
      <c r="F1432" s="38">
        <v>0</v>
      </c>
    </row>
    <row r="1433" spans="1:6" x14ac:dyDescent="0.25">
      <c r="A1433" s="35"/>
      <c r="B1433" s="36" t="s">
        <v>1355</v>
      </c>
      <c r="C1433" s="36">
        <v>1432</v>
      </c>
      <c r="D1433" s="63">
        <v>52.284812000000002</v>
      </c>
      <c r="E1433" s="38">
        <v>0</v>
      </c>
      <c r="F1433" s="38">
        <v>0</v>
      </c>
    </row>
    <row r="1434" spans="1:6" x14ac:dyDescent="0.25">
      <c r="A1434" s="35"/>
      <c r="B1434" s="36" t="s">
        <v>1356</v>
      </c>
      <c r="C1434" s="36">
        <v>1433</v>
      </c>
      <c r="D1434" s="63">
        <v>5.6070000000000009E-3</v>
      </c>
      <c r="E1434" s="38">
        <v>0</v>
      </c>
      <c r="F1434" s="38">
        <v>0</v>
      </c>
    </row>
    <row r="1435" spans="1:6" x14ac:dyDescent="0.25">
      <c r="A1435" s="35"/>
      <c r="B1435" s="36" t="s">
        <v>1357</v>
      </c>
      <c r="C1435" s="36">
        <v>1434</v>
      </c>
      <c r="D1435" s="63">
        <v>1.8599999999999997E-4</v>
      </c>
      <c r="E1435" s="38">
        <v>0</v>
      </c>
      <c r="F1435" s="38">
        <v>0</v>
      </c>
    </row>
    <row r="1436" spans="1:6" x14ac:dyDescent="0.25">
      <c r="A1436" s="35"/>
      <c r="B1436" s="36" t="s">
        <v>1358</v>
      </c>
      <c r="C1436" s="36">
        <v>1435</v>
      </c>
      <c r="D1436" s="63">
        <v>1.0645560000000001</v>
      </c>
      <c r="E1436" s="38">
        <v>0</v>
      </c>
      <c r="F1436" s="38">
        <v>0</v>
      </c>
    </row>
    <row r="1437" spans="1:6" x14ac:dyDescent="0.25">
      <c r="A1437" s="35"/>
      <c r="B1437" s="36" t="s">
        <v>1359</v>
      </c>
      <c r="C1437" s="36">
        <v>1436</v>
      </c>
      <c r="D1437" s="63">
        <v>13626.253178999999</v>
      </c>
      <c r="E1437" s="38">
        <v>0</v>
      </c>
      <c r="F1437" s="38">
        <v>0</v>
      </c>
    </row>
    <row r="1438" spans="1:6" x14ac:dyDescent="0.25">
      <c r="A1438" s="35"/>
      <c r="B1438" s="36" t="s">
        <v>1360</v>
      </c>
      <c r="C1438" s="36">
        <v>1437</v>
      </c>
      <c r="D1438" s="63">
        <v>29.012878999999998</v>
      </c>
      <c r="E1438" s="38">
        <v>0</v>
      </c>
      <c r="F1438" s="38">
        <v>0</v>
      </c>
    </row>
    <row r="1439" spans="1:6" x14ac:dyDescent="0.25">
      <c r="A1439" s="35"/>
      <c r="B1439" s="36" t="s">
        <v>1227</v>
      </c>
      <c r="C1439" s="36">
        <v>1438</v>
      </c>
      <c r="D1439" s="63">
        <v>5075.151756000002</v>
      </c>
      <c r="E1439" s="38">
        <v>0</v>
      </c>
      <c r="F1439" s="38">
        <v>0</v>
      </c>
    </row>
    <row r="1440" spans="1:6" x14ac:dyDescent="0.25">
      <c r="A1440" s="35"/>
      <c r="B1440" s="36" t="s">
        <v>1361</v>
      </c>
      <c r="C1440" s="36">
        <v>1439</v>
      </c>
      <c r="D1440" s="63">
        <v>884.18097499999999</v>
      </c>
      <c r="E1440" s="38">
        <v>0</v>
      </c>
      <c r="F1440" s="38">
        <v>0</v>
      </c>
    </row>
    <row r="1441" spans="1:6" x14ac:dyDescent="0.25">
      <c r="A1441" s="35"/>
      <c r="B1441" s="36" t="s">
        <v>1362</v>
      </c>
      <c r="C1441" s="36">
        <v>1440</v>
      </c>
      <c r="D1441" s="63">
        <v>1457.1625229999995</v>
      </c>
      <c r="E1441" s="38">
        <v>0</v>
      </c>
      <c r="F1441" s="38">
        <v>0</v>
      </c>
    </row>
    <row r="1442" spans="1:6" x14ac:dyDescent="0.25">
      <c r="A1442" s="35"/>
      <c r="B1442" s="36" t="s">
        <v>1363</v>
      </c>
      <c r="C1442" s="36">
        <v>1441</v>
      </c>
      <c r="D1442" s="63">
        <v>2722.1360069999987</v>
      </c>
      <c r="E1442" s="38">
        <v>0</v>
      </c>
      <c r="F1442" s="38">
        <v>0</v>
      </c>
    </row>
    <row r="1443" spans="1:6" x14ac:dyDescent="0.25">
      <c r="A1443" s="35"/>
      <c r="B1443" s="36" t="s">
        <v>1364</v>
      </c>
      <c r="C1443" s="36">
        <v>1442</v>
      </c>
      <c r="D1443" s="63">
        <v>10393.772316999997</v>
      </c>
      <c r="E1443" s="38">
        <v>0</v>
      </c>
      <c r="F1443" s="38">
        <v>0</v>
      </c>
    </row>
    <row r="1444" spans="1:6" x14ac:dyDescent="0.25">
      <c r="A1444" s="35"/>
      <c r="B1444" s="36" t="s">
        <v>1365</v>
      </c>
      <c r="C1444" s="36">
        <v>1443</v>
      </c>
      <c r="D1444" s="63">
        <v>686.29502099999956</v>
      </c>
      <c r="E1444" s="38">
        <v>0</v>
      </c>
      <c r="F1444" s="38">
        <v>0</v>
      </c>
    </row>
    <row r="1445" spans="1:6" x14ac:dyDescent="0.25">
      <c r="A1445" s="35"/>
      <c r="B1445" s="36" t="s">
        <v>1366</v>
      </c>
      <c r="C1445" s="36">
        <v>1444</v>
      </c>
      <c r="D1445" s="63">
        <v>670.46825100000001</v>
      </c>
      <c r="E1445" s="38">
        <v>0</v>
      </c>
      <c r="F1445" s="38">
        <v>0</v>
      </c>
    </row>
    <row r="1446" spans="1:6" x14ac:dyDescent="0.25">
      <c r="A1446" s="35"/>
      <c r="B1446" s="36" t="s">
        <v>1367</v>
      </c>
      <c r="C1446" s="36">
        <v>1445</v>
      </c>
      <c r="D1446" s="63">
        <v>1085.3586069999999</v>
      </c>
      <c r="E1446" s="38">
        <v>0</v>
      </c>
      <c r="F1446" s="38">
        <v>0</v>
      </c>
    </row>
    <row r="1447" spans="1:6" x14ac:dyDescent="0.25">
      <c r="A1447" s="35"/>
      <c r="B1447" s="36" t="s">
        <v>1368</v>
      </c>
      <c r="C1447" s="36">
        <v>1446</v>
      </c>
      <c r="D1447" s="63">
        <v>39.625072000000017</v>
      </c>
      <c r="E1447" s="38">
        <v>0</v>
      </c>
      <c r="F1447" s="38">
        <v>0</v>
      </c>
    </row>
    <row r="1448" spans="1:6" x14ac:dyDescent="0.25">
      <c r="A1448" s="35"/>
      <c r="B1448" s="36" t="s">
        <v>1369</v>
      </c>
      <c r="C1448" s="36">
        <v>1447</v>
      </c>
      <c r="D1448" s="63">
        <v>86.71315899999999</v>
      </c>
      <c r="E1448" s="38">
        <v>0</v>
      </c>
      <c r="F1448" s="38">
        <v>0</v>
      </c>
    </row>
    <row r="1449" spans="1:6" x14ac:dyDescent="0.25">
      <c r="A1449" s="35"/>
      <c r="B1449" s="36" t="s">
        <v>1370</v>
      </c>
      <c r="C1449" s="36">
        <v>1448</v>
      </c>
      <c r="D1449" s="63">
        <v>6.9997000000000004E-2</v>
      </c>
      <c r="E1449" s="38">
        <v>0</v>
      </c>
      <c r="F1449" s="38">
        <v>0</v>
      </c>
    </row>
    <row r="1450" spans="1:6" x14ac:dyDescent="0.25">
      <c r="A1450" s="35"/>
      <c r="B1450" s="36" t="s">
        <v>1371</v>
      </c>
      <c r="C1450" s="36">
        <v>1449</v>
      </c>
      <c r="D1450" s="63">
        <v>174.35707099999999</v>
      </c>
      <c r="E1450" s="38">
        <v>0</v>
      </c>
      <c r="F1450" s="38">
        <v>0</v>
      </c>
    </row>
    <row r="1451" spans="1:6" x14ac:dyDescent="0.25">
      <c r="A1451" s="35"/>
      <c r="B1451" s="36" t="s">
        <v>1372</v>
      </c>
      <c r="C1451" s="36">
        <v>1450</v>
      </c>
      <c r="D1451" s="63">
        <v>133.854489</v>
      </c>
      <c r="E1451" s="38">
        <v>0</v>
      </c>
      <c r="F1451" s="38">
        <v>0</v>
      </c>
    </row>
    <row r="1452" spans="1:6" x14ac:dyDescent="0.25">
      <c r="A1452" s="35"/>
      <c r="B1452" s="36" t="s">
        <v>1373</v>
      </c>
      <c r="C1452" s="36">
        <v>1451</v>
      </c>
      <c r="D1452" s="63">
        <v>232.81248600000006</v>
      </c>
      <c r="E1452" s="38">
        <v>0</v>
      </c>
      <c r="F1452" s="38">
        <v>0</v>
      </c>
    </row>
    <row r="1453" spans="1:6" x14ac:dyDescent="0.25">
      <c r="A1453" s="35"/>
      <c r="B1453" s="36" t="s">
        <v>1374</v>
      </c>
      <c r="C1453" s="36">
        <v>1452</v>
      </c>
      <c r="D1453" s="63">
        <v>482.80296900000013</v>
      </c>
      <c r="E1453" s="38">
        <v>0</v>
      </c>
      <c r="F1453" s="38">
        <v>0</v>
      </c>
    </row>
    <row r="1454" spans="1:6" x14ac:dyDescent="0.25">
      <c r="A1454" s="35"/>
      <c r="B1454" s="36" t="s">
        <v>1375</v>
      </c>
      <c r="C1454" s="36">
        <v>1453</v>
      </c>
      <c r="D1454" s="63">
        <v>912.74438899999984</v>
      </c>
      <c r="E1454" s="38">
        <v>0</v>
      </c>
      <c r="F1454" s="38">
        <v>0</v>
      </c>
    </row>
    <row r="1455" spans="1:6" x14ac:dyDescent="0.25">
      <c r="A1455" s="35"/>
      <c r="B1455" s="36" t="s">
        <v>1376</v>
      </c>
      <c r="C1455" s="36">
        <v>1454</v>
      </c>
      <c r="D1455" s="63">
        <v>384.57202899999999</v>
      </c>
      <c r="E1455" s="38">
        <v>0</v>
      </c>
      <c r="F1455" s="38">
        <v>0</v>
      </c>
    </row>
    <row r="1456" spans="1:6" x14ac:dyDescent="0.25">
      <c r="A1456" s="35"/>
      <c r="B1456" s="36" t="s">
        <v>1377</v>
      </c>
      <c r="C1456" s="36">
        <v>1455</v>
      </c>
      <c r="D1456" s="63">
        <v>270.45619499999998</v>
      </c>
      <c r="E1456" s="38">
        <v>0</v>
      </c>
      <c r="F1456" s="38">
        <v>0</v>
      </c>
    </row>
    <row r="1457" spans="1:6" x14ac:dyDescent="0.25">
      <c r="A1457" s="35"/>
      <c r="B1457" s="36" t="s">
        <v>1378</v>
      </c>
      <c r="C1457" s="36">
        <v>1456</v>
      </c>
      <c r="D1457" s="63">
        <v>85.97824</v>
      </c>
      <c r="E1457" s="38">
        <v>0</v>
      </c>
      <c r="F1457" s="38">
        <v>0</v>
      </c>
    </row>
    <row r="1458" spans="1:6" x14ac:dyDescent="0.25">
      <c r="A1458" s="35"/>
      <c r="B1458" s="36" t="s">
        <v>1379</v>
      </c>
      <c r="C1458" s="36">
        <v>1457</v>
      </c>
      <c r="D1458" s="63">
        <v>1190.9977859999997</v>
      </c>
      <c r="E1458" s="38">
        <v>0</v>
      </c>
      <c r="F1458" s="38">
        <v>0</v>
      </c>
    </row>
    <row r="1459" spans="1:6" x14ac:dyDescent="0.25">
      <c r="A1459" s="35"/>
      <c r="B1459" s="36" t="s">
        <v>1380</v>
      </c>
      <c r="C1459" s="36">
        <v>1458</v>
      </c>
      <c r="D1459" s="63">
        <v>1798.148764</v>
      </c>
      <c r="E1459" s="38">
        <v>0</v>
      </c>
      <c r="F1459" s="38">
        <v>0</v>
      </c>
    </row>
    <row r="1460" spans="1:6" x14ac:dyDescent="0.25">
      <c r="A1460" s="35"/>
      <c r="B1460" s="36" t="s">
        <v>1381</v>
      </c>
      <c r="C1460" s="36">
        <v>1459</v>
      </c>
      <c r="D1460" s="63">
        <v>4622.9597459999995</v>
      </c>
      <c r="E1460" s="38">
        <v>0</v>
      </c>
      <c r="F1460" s="38">
        <v>0</v>
      </c>
    </row>
    <row r="1461" spans="1:6" x14ac:dyDescent="0.25">
      <c r="A1461" s="35"/>
      <c r="B1461" s="36" t="s">
        <v>1382</v>
      </c>
      <c r="C1461" s="36">
        <v>1460</v>
      </c>
      <c r="D1461" s="63">
        <v>5015.5630039999996</v>
      </c>
      <c r="E1461" s="38">
        <v>0</v>
      </c>
      <c r="F1461" s="38">
        <v>0</v>
      </c>
    </row>
    <row r="1462" spans="1:6" x14ac:dyDescent="0.25">
      <c r="A1462" s="35"/>
      <c r="B1462" s="36" t="s">
        <v>1383</v>
      </c>
      <c r="C1462" s="36">
        <v>1461</v>
      </c>
      <c r="D1462" s="63">
        <v>890.47791999999981</v>
      </c>
      <c r="E1462" s="38">
        <v>0</v>
      </c>
      <c r="F1462" s="38">
        <v>0</v>
      </c>
    </row>
    <row r="1463" spans="1:6" x14ac:dyDescent="0.25">
      <c r="A1463" s="35"/>
      <c r="B1463" s="36" t="s">
        <v>1384</v>
      </c>
      <c r="C1463" s="36">
        <v>1462</v>
      </c>
      <c r="D1463" s="63">
        <v>1146.8624069999998</v>
      </c>
      <c r="E1463" s="38">
        <v>0</v>
      </c>
      <c r="F1463" s="38">
        <v>0</v>
      </c>
    </row>
    <row r="1464" spans="1:6" x14ac:dyDescent="0.25">
      <c r="A1464" s="35"/>
      <c r="B1464" s="36" t="s">
        <v>1385</v>
      </c>
      <c r="C1464" s="36">
        <v>1463</v>
      </c>
      <c r="D1464" s="63">
        <v>564.77030700000012</v>
      </c>
      <c r="E1464" s="38">
        <v>0</v>
      </c>
      <c r="F1464" s="38">
        <v>0</v>
      </c>
    </row>
    <row r="1465" spans="1:6" x14ac:dyDescent="0.25">
      <c r="A1465" s="35"/>
      <c r="B1465" s="36" t="s">
        <v>1386</v>
      </c>
      <c r="C1465" s="36">
        <v>1464</v>
      </c>
      <c r="D1465" s="63">
        <v>2304.5521170000002</v>
      </c>
      <c r="E1465" s="38">
        <v>0</v>
      </c>
      <c r="F1465" s="38">
        <v>0</v>
      </c>
    </row>
    <row r="1466" spans="1:6" x14ac:dyDescent="0.25">
      <c r="A1466" s="35"/>
      <c r="B1466" s="36" t="s">
        <v>1228</v>
      </c>
      <c r="C1466" s="36">
        <v>1465</v>
      </c>
      <c r="D1466" s="63">
        <v>224.51173800000004</v>
      </c>
      <c r="E1466" s="38">
        <v>0</v>
      </c>
      <c r="F1466" s="38">
        <v>0</v>
      </c>
    </row>
    <row r="1467" spans="1:6" x14ac:dyDescent="0.25">
      <c r="A1467" s="35"/>
      <c r="B1467" s="36" t="s">
        <v>1387</v>
      </c>
      <c r="C1467" s="36">
        <v>1466</v>
      </c>
      <c r="D1467" s="63">
        <v>2513.4105759999998</v>
      </c>
      <c r="E1467" s="38">
        <v>0</v>
      </c>
      <c r="F1467" s="38">
        <v>0</v>
      </c>
    </row>
    <row r="1468" spans="1:6" x14ac:dyDescent="0.25">
      <c r="A1468" s="35"/>
      <c r="B1468" s="36" t="s">
        <v>1388</v>
      </c>
      <c r="C1468" s="36">
        <v>1467</v>
      </c>
      <c r="D1468" s="63">
        <v>738.58138799999972</v>
      </c>
      <c r="E1468" s="38">
        <v>0</v>
      </c>
      <c r="F1468" s="38">
        <v>0</v>
      </c>
    </row>
    <row r="1469" spans="1:6" x14ac:dyDescent="0.25">
      <c r="A1469" s="35"/>
      <c r="B1469" s="36" t="s">
        <v>1389</v>
      </c>
      <c r="C1469" s="36">
        <v>1468</v>
      </c>
      <c r="D1469" s="63">
        <v>19252.537620000003</v>
      </c>
      <c r="E1469" s="38">
        <v>0</v>
      </c>
      <c r="F1469" s="38">
        <v>0</v>
      </c>
    </row>
    <row r="1470" spans="1:6" x14ac:dyDescent="0.25">
      <c r="A1470" s="35"/>
      <c r="B1470" s="36" t="s">
        <v>1390</v>
      </c>
      <c r="C1470" s="36">
        <v>1469</v>
      </c>
      <c r="D1470" s="63">
        <v>4666.6285819999985</v>
      </c>
      <c r="E1470" s="38">
        <v>0</v>
      </c>
      <c r="F1470" s="38">
        <v>0</v>
      </c>
    </row>
    <row r="1471" spans="1:6" x14ac:dyDescent="0.25">
      <c r="A1471" s="35"/>
      <c r="B1471" s="36" t="s">
        <v>1229</v>
      </c>
      <c r="C1471" s="36">
        <v>1470</v>
      </c>
      <c r="D1471" s="63">
        <v>14784.847266000002</v>
      </c>
      <c r="E1471" s="38">
        <v>0</v>
      </c>
      <c r="F1471" s="38">
        <v>0</v>
      </c>
    </row>
    <row r="1472" spans="1:6" x14ac:dyDescent="0.25">
      <c r="A1472" s="35"/>
      <c r="B1472" s="36" t="s">
        <v>1391</v>
      </c>
      <c r="C1472" s="36">
        <v>1471</v>
      </c>
      <c r="D1472" s="63">
        <v>3639.4049139999997</v>
      </c>
      <c r="E1472" s="38">
        <v>0</v>
      </c>
      <c r="F1472" s="38">
        <v>0</v>
      </c>
    </row>
    <row r="1473" spans="1:6" x14ac:dyDescent="0.25">
      <c r="A1473" s="35"/>
      <c r="B1473" s="36" t="s">
        <v>1230</v>
      </c>
      <c r="C1473" s="36">
        <v>1472</v>
      </c>
      <c r="D1473" s="63">
        <v>107.234071</v>
      </c>
      <c r="E1473" s="38">
        <v>0</v>
      </c>
      <c r="F1473" s="38">
        <v>0</v>
      </c>
    </row>
    <row r="1474" spans="1:6" x14ac:dyDescent="0.25">
      <c r="A1474" s="35"/>
      <c r="B1474" s="36" t="s">
        <v>1231</v>
      </c>
      <c r="C1474" s="36">
        <v>1473</v>
      </c>
      <c r="D1474" s="63">
        <v>55.130087000000017</v>
      </c>
      <c r="E1474" s="38">
        <v>0</v>
      </c>
      <c r="F1474" s="38">
        <v>0</v>
      </c>
    </row>
    <row r="1475" spans="1:6" x14ac:dyDescent="0.25">
      <c r="A1475" s="35"/>
      <c r="B1475" s="36" t="s">
        <v>1392</v>
      </c>
      <c r="C1475" s="36">
        <v>1474</v>
      </c>
      <c r="D1475" s="63">
        <v>836.33851499999969</v>
      </c>
      <c r="E1475" s="38">
        <v>0</v>
      </c>
      <c r="F1475" s="38">
        <v>0</v>
      </c>
    </row>
    <row r="1476" spans="1:6" x14ac:dyDescent="0.25">
      <c r="A1476" s="35"/>
      <c r="B1476" s="36" t="s">
        <v>1239</v>
      </c>
      <c r="C1476" s="36">
        <v>1475</v>
      </c>
      <c r="D1476" s="63">
        <v>330.83959499999992</v>
      </c>
      <c r="E1476" s="38">
        <v>0</v>
      </c>
      <c r="F1476" s="38">
        <v>0</v>
      </c>
    </row>
    <row r="1477" spans="1:6" x14ac:dyDescent="0.25">
      <c r="A1477" s="35"/>
      <c r="B1477" s="36" t="s">
        <v>1393</v>
      </c>
      <c r="C1477" s="36">
        <v>1476</v>
      </c>
      <c r="D1477" s="63">
        <v>4712.1158550000018</v>
      </c>
      <c r="E1477" s="38">
        <v>0</v>
      </c>
      <c r="F1477" s="38">
        <v>0</v>
      </c>
    </row>
    <row r="1478" spans="1:6" x14ac:dyDescent="0.25">
      <c r="A1478" s="35"/>
      <c r="B1478" s="36" t="s">
        <v>1394</v>
      </c>
      <c r="C1478" s="36">
        <v>1477</v>
      </c>
      <c r="D1478" s="63">
        <v>320.70972099999994</v>
      </c>
      <c r="E1478" s="38">
        <v>0</v>
      </c>
      <c r="F1478" s="38">
        <v>0</v>
      </c>
    </row>
    <row r="1479" spans="1:6" x14ac:dyDescent="0.25">
      <c r="A1479" s="35"/>
      <c r="B1479" s="36" t="s">
        <v>1395</v>
      </c>
      <c r="C1479" s="36">
        <v>1478</v>
      </c>
      <c r="D1479" s="63">
        <v>67.178758999999985</v>
      </c>
      <c r="E1479" s="38">
        <v>0</v>
      </c>
      <c r="F1479" s="38">
        <v>0</v>
      </c>
    </row>
    <row r="1480" spans="1:6" x14ac:dyDescent="0.25">
      <c r="A1480" s="35"/>
      <c r="B1480" s="36" t="s">
        <v>1396</v>
      </c>
      <c r="C1480" s="36">
        <v>1479</v>
      </c>
      <c r="D1480" s="63">
        <v>1154.633333</v>
      </c>
      <c r="E1480" s="38">
        <v>0</v>
      </c>
      <c r="F1480" s="38">
        <v>0</v>
      </c>
    </row>
    <row r="1481" spans="1:6" x14ac:dyDescent="0.25">
      <c r="A1481" s="35"/>
      <c r="B1481" s="36" t="s">
        <v>1232</v>
      </c>
      <c r="C1481" s="36">
        <v>1480</v>
      </c>
      <c r="D1481" s="63">
        <v>1732.4019229999999</v>
      </c>
      <c r="E1481" s="38">
        <v>0</v>
      </c>
      <c r="F1481" s="38">
        <v>0</v>
      </c>
    </row>
    <row r="1482" spans="1:6" x14ac:dyDescent="0.25">
      <c r="A1482" s="35"/>
      <c r="B1482" s="36" t="s">
        <v>1233</v>
      </c>
      <c r="C1482" s="36">
        <v>1481</v>
      </c>
      <c r="D1482" s="63">
        <v>4239.5313620000006</v>
      </c>
      <c r="E1482" s="38">
        <v>0</v>
      </c>
      <c r="F1482" s="38">
        <v>0</v>
      </c>
    </row>
    <row r="1483" spans="1:6" x14ac:dyDescent="0.25">
      <c r="A1483" s="35"/>
      <c r="B1483" s="36" t="s">
        <v>1397</v>
      </c>
      <c r="C1483" s="36">
        <v>1482</v>
      </c>
      <c r="D1483" s="63">
        <v>13389.876135000002</v>
      </c>
      <c r="E1483" s="38">
        <v>0</v>
      </c>
      <c r="F1483" s="38">
        <v>0</v>
      </c>
    </row>
    <row r="1484" spans="1:6" x14ac:dyDescent="0.25">
      <c r="A1484" s="35"/>
      <c r="B1484" s="36" t="s">
        <v>1398</v>
      </c>
      <c r="C1484" s="36">
        <v>1483</v>
      </c>
      <c r="D1484" s="63">
        <v>581.05856200000005</v>
      </c>
      <c r="E1484" s="38">
        <v>0</v>
      </c>
      <c r="F1484" s="38">
        <v>0</v>
      </c>
    </row>
    <row r="1485" spans="1:6" x14ac:dyDescent="0.25">
      <c r="A1485" s="35"/>
      <c r="B1485" s="36" t="s">
        <v>1399</v>
      </c>
      <c r="C1485" s="36">
        <v>1484</v>
      </c>
      <c r="D1485" s="63">
        <v>525.54272600000013</v>
      </c>
      <c r="E1485" s="38">
        <v>0</v>
      </c>
      <c r="F1485" s="38">
        <v>0</v>
      </c>
    </row>
    <row r="1486" spans="1:6" x14ac:dyDescent="0.25">
      <c r="A1486" s="35"/>
      <c r="B1486" s="36" t="s">
        <v>1400</v>
      </c>
      <c r="C1486" s="36">
        <v>1485</v>
      </c>
      <c r="D1486" s="63">
        <v>24.746533999999997</v>
      </c>
      <c r="E1486" s="38">
        <v>0</v>
      </c>
      <c r="F1486" s="38">
        <v>0</v>
      </c>
    </row>
    <row r="1487" spans="1:6" x14ac:dyDescent="0.25">
      <c r="A1487" s="35"/>
      <c r="B1487" s="36" t="s">
        <v>1401</v>
      </c>
      <c r="C1487" s="36">
        <v>1486</v>
      </c>
      <c r="D1487" s="63">
        <v>69.523121000000003</v>
      </c>
      <c r="E1487" s="38">
        <v>0</v>
      </c>
      <c r="F1487" s="38">
        <v>0</v>
      </c>
    </row>
    <row r="1488" spans="1:6" x14ac:dyDescent="0.25">
      <c r="A1488" s="35"/>
      <c r="B1488" s="36" t="s">
        <v>1402</v>
      </c>
      <c r="C1488" s="36">
        <v>1487</v>
      </c>
      <c r="D1488" s="63">
        <v>889.72519900000009</v>
      </c>
      <c r="E1488" s="38">
        <v>0</v>
      </c>
      <c r="F1488" s="38">
        <v>0</v>
      </c>
    </row>
    <row r="1489" spans="1:6" x14ac:dyDescent="0.25">
      <c r="A1489" s="35"/>
      <c r="B1489" s="36" t="s">
        <v>1403</v>
      </c>
      <c r="C1489" s="36">
        <v>1488</v>
      </c>
      <c r="D1489" s="63">
        <v>14.238044999999998</v>
      </c>
      <c r="E1489" s="38">
        <v>0</v>
      </c>
      <c r="F1489" s="38">
        <v>0</v>
      </c>
    </row>
    <row r="1490" spans="1:6" x14ac:dyDescent="0.25">
      <c r="A1490" s="35"/>
      <c r="B1490" s="36" t="s">
        <v>1404</v>
      </c>
      <c r="C1490" s="36">
        <v>1489</v>
      </c>
      <c r="D1490" s="63">
        <v>13933.506721</v>
      </c>
      <c r="E1490" s="38">
        <v>0</v>
      </c>
      <c r="F1490" s="38">
        <v>0</v>
      </c>
    </row>
    <row r="1491" spans="1:6" x14ac:dyDescent="0.25">
      <c r="A1491" s="35"/>
      <c r="B1491" s="36" t="s">
        <v>1234</v>
      </c>
      <c r="C1491" s="36">
        <v>1490</v>
      </c>
      <c r="D1491" s="63">
        <v>6598.9411840000002</v>
      </c>
      <c r="E1491" s="38">
        <v>0</v>
      </c>
      <c r="F1491" s="38">
        <v>0</v>
      </c>
    </row>
    <row r="1492" spans="1:6" x14ac:dyDescent="0.25">
      <c r="A1492" s="35"/>
      <c r="B1492" s="36" t="s">
        <v>1235</v>
      </c>
      <c r="C1492" s="36">
        <v>1491</v>
      </c>
      <c r="D1492" s="63">
        <v>2036.7398750000002</v>
      </c>
      <c r="E1492" s="38">
        <v>0</v>
      </c>
      <c r="F1492" s="38">
        <v>0</v>
      </c>
    </row>
    <row r="1493" spans="1:6" x14ac:dyDescent="0.25">
      <c r="A1493" s="35"/>
      <c r="B1493" s="36" t="s">
        <v>1236</v>
      </c>
      <c r="C1493" s="36">
        <v>1492</v>
      </c>
      <c r="D1493" s="63">
        <v>3949.4237149999999</v>
      </c>
      <c r="E1493" s="38">
        <v>0</v>
      </c>
      <c r="F1493" s="38">
        <v>0</v>
      </c>
    </row>
    <row r="1494" spans="1:6" x14ac:dyDescent="0.25">
      <c r="A1494" s="35"/>
      <c r="B1494" s="36" t="s">
        <v>1237</v>
      </c>
      <c r="C1494" s="36">
        <v>1493</v>
      </c>
      <c r="D1494" s="63">
        <v>3509.3920589999998</v>
      </c>
      <c r="E1494" s="38">
        <v>0</v>
      </c>
      <c r="F1494" s="38">
        <v>0</v>
      </c>
    </row>
    <row r="1495" spans="1:6" x14ac:dyDescent="0.25">
      <c r="A1495" s="35"/>
      <c r="B1495" s="36" t="s">
        <v>1405</v>
      </c>
      <c r="C1495" s="36">
        <v>1494</v>
      </c>
      <c r="D1495" s="63">
        <v>898.46488699999998</v>
      </c>
      <c r="E1495" s="38">
        <v>0</v>
      </c>
      <c r="F1495" s="38">
        <v>0</v>
      </c>
    </row>
    <row r="1496" spans="1:6" x14ac:dyDescent="0.25">
      <c r="A1496" s="35"/>
      <c r="B1496" s="36" t="s">
        <v>1406</v>
      </c>
      <c r="C1496" s="36">
        <v>1495</v>
      </c>
      <c r="D1496" s="63">
        <v>3529.8985459999994</v>
      </c>
      <c r="E1496" s="38">
        <v>0</v>
      </c>
      <c r="F1496" s="38">
        <v>0</v>
      </c>
    </row>
    <row r="1497" spans="1:6" x14ac:dyDescent="0.25">
      <c r="A1497" s="35"/>
      <c r="B1497" s="36" t="s">
        <v>1238</v>
      </c>
      <c r="C1497" s="36">
        <v>1496</v>
      </c>
      <c r="D1497" s="63">
        <v>1246.537319</v>
      </c>
      <c r="E1497" s="38">
        <v>0</v>
      </c>
      <c r="F1497" s="38">
        <v>0</v>
      </c>
    </row>
    <row r="1498" spans="1:6" x14ac:dyDescent="0.25">
      <c r="A1498" s="35" t="s">
        <v>1428</v>
      </c>
      <c r="B1498" s="36" t="s">
        <v>1352</v>
      </c>
      <c r="C1498" s="36">
        <v>1497</v>
      </c>
      <c r="D1498" s="63">
        <v>8923.2611099999995</v>
      </c>
      <c r="E1498" s="38">
        <v>0</v>
      </c>
      <c r="F1498" s="38">
        <v>0</v>
      </c>
    </row>
    <row r="1499" spans="1:6" x14ac:dyDescent="0.25">
      <c r="A1499" s="35"/>
      <c r="B1499" s="36" t="s">
        <v>1353</v>
      </c>
      <c r="C1499" s="36">
        <v>1498</v>
      </c>
      <c r="D1499" s="63">
        <v>2506.4884000000002</v>
      </c>
      <c r="E1499" s="38">
        <v>0</v>
      </c>
      <c r="F1499" s="38">
        <v>0</v>
      </c>
    </row>
    <row r="1500" spans="1:6" x14ac:dyDescent="0.25">
      <c r="A1500" s="35"/>
      <c r="B1500" s="36" t="s">
        <v>1354</v>
      </c>
      <c r="C1500" s="36">
        <v>1499</v>
      </c>
      <c r="D1500" s="63">
        <v>678.67174500000021</v>
      </c>
      <c r="E1500" s="38">
        <v>0</v>
      </c>
      <c r="F1500" s="38">
        <v>0</v>
      </c>
    </row>
    <row r="1501" spans="1:6" x14ac:dyDescent="0.25">
      <c r="A1501" s="35"/>
      <c r="B1501" s="36" t="s">
        <v>1355</v>
      </c>
      <c r="C1501" s="36">
        <v>1500</v>
      </c>
      <c r="D1501" s="63">
        <v>26.598121999999996</v>
      </c>
      <c r="E1501" s="38">
        <v>0</v>
      </c>
      <c r="F1501" s="38">
        <v>0</v>
      </c>
    </row>
    <row r="1502" spans="1:6" x14ac:dyDescent="0.25">
      <c r="A1502" s="35"/>
      <c r="B1502" s="36" t="s">
        <v>1356</v>
      </c>
      <c r="C1502" s="36">
        <v>1501</v>
      </c>
      <c r="D1502" s="63">
        <v>3.0230000000000009E-3</v>
      </c>
      <c r="E1502" s="38">
        <v>0</v>
      </c>
      <c r="F1502" s="38">
        <v>0</v>
      </c>
    </row>
    <row r="1503" spans="1:6" x14ac:dyDescent="0.25">
      <c r="A1503" s="35"/>
      <c r="B1503" s="36" t="s">
        <v>1357</v>
      </c>
      <c r="C1503" s="36">
        <v>1502</v>
      </c>
      <c r="D1503" s="63">
        <v>2.0699999999999996E-4</v>
      </c>
      <c r="E1503" s="38">
        <v>0</v>
      </c>
      <c r="F1503" s="38">
        <v>0</v>
      </c>
    </row>
    <row r="1504" spans="1:6" x14ac:dyDescent="0.25">
      <c r="A1504" s="35"/>
      <c r="B1504" s="36" t="s">
        <v>1358</v>
      </c>
      <c r="C1504" s="36">
        <v>1503</v>
      </c>
      <c r="D1504" s="63">
        <v>3.88E-4</v>
      </c>
      <c r="E1504" s="38">
        <v>0</v>
      </c>
      <c r="F1504" s="38">
        <v>0</v>
      </c>
    </row>
    <row r="1505" spans="1:6" x14ac:dyDescent="0.25">
      <c r="A1505" s="35"/>
      <c r="B1505" s="36" t="s">
        <v>1359</v>
      </c>
      <c r="C1505" s="36">
        <v>1504</v>
      </c>
      <c r="D1505" s="63">
        <v>14413.862137</v>
      </c>
      <c r="E1505" s="38">
        <v>0</v>
      </c>
      <c r="F1505" s="38">
        <v>0</v>
      </c>
    </row>
    <row r="1506" spans="1:6" x14ac:dyDescent="0.25">
      <c r="A1506" s="35"/>
      <c r="B1506" s="36" t="s">
        <v>1360</v>
      </c>
      <c r="C1506" s="36">
        <v>1505</v>
      </c>
      <c r="D1506" s="63">
        <v>7.206148000000006</v>
      </c>
      <c r="E1506" s="38">
        <v>0</v>
      </c>
      <c r="F1506" s="38">
        <v>0</v>
      </c>
    </row>
    <row r="1507" spans="1:6" x14ac:dyDescent="0.25">
      <c r="A1507" s="35"/>
      <c r="B1507" s="36" t="s">
        <v>1227</v>
      </c>
      <c r="C1507" s="36">
        <v>1506</v>
      </c>
      <c r="D1507" s="63">
        <v>13278.027554</v>
      </c>
      <c r="E1507" s="38">
        <v>0</v>
      </c>
      <c r="F1507" s="38">
        <v>0</v>
      </c>
    </row>
    <row r="1508" spans="1:6" x14ac:dyDescent="0.25">
      <c r="A1508" s="35"/>
      <c r="B1508" s="36" t="s">
        <v>1361</v>
      </c>
      <c r="C1508" s="36">
        <v>1507</v>
      </c>
      <c r="D1508" s="63">
        <v>2807.1048060000012</v>
      </c>
      <c r="E1508" s="38">
        <v>0</v>
      </c>
      <c r="F1508" s="38">
        <v>0</v>
      </c>
    </row>
    <row r="1509" spans="1:6" x14ac:dyDescent="0.25">
      <c r="A1509" s="35"/>
      <c r="B1509" s="36" t="s">
        <v>1362</v>
      </c>
      <c r="C1509" s="36">
        <v>1508</v>
      </c>
      <c r="D1509" s="63">
        <v>7523.0154469999989</v>
      </c>
      <c r="E1509" s="38">
        <v>0</v>
      </c>
      <c r="F1509" s="38">
        <v>0</v>
      </c>
    </row>
    <row r="1510" spans="1:6" x14ac:dyDescent="0.25">
      <c r="A1510" s="35"/>
      <c r="B1510" s="36" t="s">
        <v>1363</v>
      </c>
      <c r="C1510" s="36">
        <v>1509</v>
      </c>
      <c r="D1510" s="63">
        <v>692.9534809999999</v>
      </c>
      <c r="E1510" s="38">
        <v>0</v>
      </c>
      <c r="F1510" s="38">
        <v>0</v>
      </c>
    </row>
    <row r="1511" spans="1:6" x14ac:dyDescent="0.25">
      <c r="A1511" s="35"/>
      <c r="B1511" s="36" t="s">
        <v>1364</v>
      </c>
      <c r="C1511" s="36">
        <v>1510</v>
      </c>
      <c r="D1511" s="63">
        <v>2141.4457429999998</v>
      </c>
      <c r="E1511" s="38">
        <v>0</v>
      </c>
      <c r="F1511" s="38">
        <v>0</v>
      </c>
    </row>
    <row r="1512" spans="1:6" x14ac:dyDescent="0.25">
      <c r="A1512" s="35"/>
      <c r="B1512" s="36" t="s">
        <v>1365</v>
      </c>
      <c r="C1512" s="36">
        <v>1511</v>
      </c>
      <c r="D1512" s="63">
        <v>10783.378928</v>
      </c>
      <c r="E1512" s="38">
        <v>0</v>
      </c>
      <c r="F1512" s="38">
        <v>0</v>
      </c>
    </row>
    <row r="1513" spans="1:6" x14ac:dyDescent="0.25">
      <c r="A1513" s="35"/>
      <c r="B1513" s="36" t="s">
        <v>1366</v>
      </c>
      <c r="C1513" s="36">
        <v>1512</v>
      </c>
      <c r="D1513" s="63">
        <v>344.96197700000005</v>
      </c>
      <c r="E1513" s="38">
        <v>0</v>
      </c>
      <c r="F1513" s="38">
        <v>0</v>
      </c>
    </row>
    <row r="1514" spans="1:6" x14ac:dyDescent="0.25">
      <c r="A1514" s="35"/>
      <c r="B1514" s="36" t="s">
        <v>1367</v>
      </c>
      <c r="C1514" s="36">
        <v>1513</v>
      </c>
      <c r="D1514" s="63">
        <v>792.00783199999989</v>
      </c>
      <c r="E1514" s="38">
        <v>0</v>
      </c>
      <c r="F1514" s="38">
        <v>0</v>
      </c>
    </row>
    <row r="1515" spans="1:6" x14ac:dyDescent="0.25">
      <c r="A1515" s="35"/>
      <c r="B1515" s="36" t="s">
        <v>1368</v>
      </c>
      <c r="C1515" s="36">
        <v>1514</v>
      </c>
      <c r="D1515" s="63">
        <v>45.683301999999983</v>
      </c>
      <c r="E1515" s="38">
        <v>0</v>
      </c>
      <c r="F1515" s="38">
        <v>0</v>
      </c>
    </row>
    <row r="1516" spans="1:6" x14ac:dyDescent="0.25">
      <c r="A1516" s="35"/>
      <c r="B1516" s="36" t="s">
        <v>1369</v>
      </c>
      <c r="C1516" s="36">
        <v>1515</v>
      </c>
      <c r="D1516" s="63">
        <v>3821.0560210000012</v>
      </c>
      <c r="E1516" s="38">
        <v>0</v>
      </c>
      <c r="F1516" s="38">
        <v>0</v>
      </c>
    </row>
    <row r="1517" spans="1:6" x14ac:dyDescent="0.25">
      <c r="A1517" s="35"/>
      <c r="B1517" s="36" t="s">
        <v>1370</v>
      </c>
      <c r="C1517" s="36">
        <v>1516</v>
      </c>
      <c r="D1517" s="63">
        <v>1024.4506630000001</v>
      </c>
      <c r="E1517" s="38">
        <v>0</v>
      </c>
      <c r="F1517" s="38">
        <v>0</v>
      </c>
    </row>
    <row r="1518" spans="1:6" x14ac:dyDescent="0.25">
      <c r="A1518" s="35"/>
      <c r="B1518" s="36" t="s">
        <v>1371</v>
      </c>
      <c r="C1518" s="36">
        <v>1517</v>
      </c>
      <c r="D1518" s="63">
        <v>2816.5770640000001</v>
      </c>
      <c r="E1518" s="38">
        <v>0</v>
      </c>
      <c r="F1518" s="38">
        <v>0</v>
      </c>
    </row>
    <row r="1519" spans="1:6" x14ac:dyDescent="0.25">
      <c r="A1519" s="35"/>
      <c r="B1519" s="36" t="s">
        <v>1372</v>
      </c>
      <c r="C1519" s="36">
        <v>1518</v>
      </c>
      <c r="D1519" s="63">
        <v>217.55377900000002</v>
      </c>
      <c r="E1519" s="38">
        <v>0</v>
      </c>
      <c r="F1519" s="38">
        <v>0</v>
      </c>
    </row>
    <row r="1520" spans="1:6" x14ac:dyDescent="0.25">
      <c r="A1520" s="35"/>
      <c r="B1520" s="36" t="s">
        <v>1373</v>
      </c>
      <c r="C1520" s="36">
        <v>1519</v>
      </c>
      <c r="D1520" s="63">
        <v>517.79465800000014</v>
      </c>
      <c r="E1520" s="38">
        <v>0</v>
      </c>
      <c r="F1520" s="38">
        <v>0</v>
      </c>
    </row>
    <row r="1521" spans="1:6" x14ac:dyDescent="0.25">
      <c r="A1521" s="35"/>
      <c r="B1521" s="36" t="s">
        <v>1374</v>
      </c>
      <c r="C1521" s="36">
        <v>1520</v>
      </c>
      <c r="D1521" s="63">
        <v>396.59505100000007</v>
      </c>
      <c r="E1521" s="38">
        <v>0</v>
      </c>
      <c r="F1521" s="38">
        <v>0</v>
      </c>
    </row>
    <row r="1522" spans="1:6" x14ac:dyDescent="0.25">
      <c r="A1522" s="35"/>
      <c r="B1522" s="36" t="s">
        <v>1375</v>
      </c>
      <c r="C1522" s="36">
        <v>1521</v>
      </c>
      <c r="D1522" s="63">
        <v>1503.0679640000001</v>
      </c>
      <c r="E1522" s="38">
        <v>0</v>
      </c>
      <c r="F1522" s="38">
        <v>0</v>
      </c>
    </row>
    <row r="1523" spans="1:6" x14ac:dyDescent="0.25">
      <c r="A1523" s="35"/>
      <c r="B1523" s="36" t="s">
        <v>1376</v>
      </c>
      <c r="C1523" s="36">
        <v>1522</v>
      </c>
      <c r="D1523" s="63">
        <v>318.04852899999992</v>
      </c>
      <c r="E1523" s="38">
        <v>0</v>
      </c>
      <c r="F1523" s="38">
        <v>0</v>
      </c>
    </row>
    <row r="1524" spans="1:6" x14ac:dyDescent="0.25">
      <c r="A1524" s="35"/>
      <c r="B1524" s="36" t="s">
        <v>1377</v>
      </c>
      <c r="C1524" s="36">
        <v>1523</v>
      </c>
      <c r="D1524" s="63">
        <v>180.79330800000002</v>
      </c>
      <c r="E1524" s="38">
        <v>0</v>
      </c>
      <c r="F1524" s="38">
        <v>0</v>
      </c>
    </row>
    <row r="1525" spans="1:6" x14ac:dyDescent="0.25">
      <c r="A1525" s="35"/>
      <c r="B1525" s="36" t="s">
        <v>1378</v>
      </c>
      <c r="C1525" s="36">
        <v>1524</v>
      </c>
      <c r="D1525" s="63">
        <v>50.750627999999992</v>
      </c>
      <c r="E1525" s="38">
        <v>0</v>
      </c>
      <c r="F1525" s="38">
        <v>0</v>
      </c>
    </row>
    <row r="1526" spans="1:6" x14ac:dyDescent="0.25">
      <c r="A1526" s="35"/>
      <c r="B1526" s="36" t="s">
        <v>1379</v>
      </c>
      <c r="C1526" s="36">
        <v>1525</v>
      </c>
      <c r="D1526" s="63">
        <v>2766.0585470000001</v>
      </c>
      <c r="E1526" s="38">
        <v>0</v>
      </c>
      <c r="F1526" s="38">
        <v>0</v>
      </c>
    </row>
    <row r="1527" spans="1:6" x14ac:dyDescent="0.25">
      <c r="A1527" s="35"/>
      <c r="B1527" s="36" t="s">
        <v>1380</v>
      </c>
      <c r="C1527" s="36">
        <v>1526</v>
      </c>
      <c r="D1527" s="63">
        <v>2026.5170250000006</v>
      </c>
      <c r="E1527" s="38">
        <v>0</v>
      </c>
      <c r="F1527" s="38">
        <v>0</v>
      </c>
    </row>
    <row r="1528" spans="1:6" x14ac:dyDescent="0.25">
      <c r="A1528" s="35"/>
      <c r="B1528" s="36" t="s">
        <v>1381</v>
      </c>
      <c r="C1528" s="36">
        <v>1527</v>
      </c>
      <c r="D1528" s="63">
        <v>1621.884151</v>
      </c>
      <c r="E1528" s="38">
        <v>0</v>
      </c>
      <c r="F1528" s="38">
        <v>0</v>
      </c>
    </row>
    <row r="1529" spans="1:6" x14ac:dyDescent="0.25">
      <c r="A1529" s="35"/>
      <c r="B1529" s="36" t="s">
        <v>1382</v>
      </c>
      <c r="C1529" s="36">
        <v>1528</v>
      </c>
      <c r="D1529" s="63">
        <v>11688.174262000006</v>
      </c>
      <c r="E1529" s="38">
        <v>0</v>
      </c>
      <c r="F1529" s="38">
        <v>0</v>
      </c>
    </row>
    <row r="1530" spans="1:6" x14ac:dyDescent="0.25">
      <c r="A1530" s="35"/>
      <c r="B1530" s="36" t="s">
        <v>1383</v>
      </c>
      <c r="C1530" s="36">
        <v>1529</v>
      </c>
      <c r="D1530" s="63">
        <v>12178.915214000001</v>
      </c>
      <c r="E1530" s="38">
        <v>0</v>
      </c>
      <c r="F1530" s="38">
        <v>0</v>
      </c>
    </row>
    <row r="1531" spans="1:6" x14ac:dyDescent="0.25">
      <c r="A1531" s="35"/>
      <c r="B1531" s="36" t="s">
        <v>1384</v>
      </c>
      <c r="C1531" s="36">
        <v>1530</v>
      </c>
      <c r="D1531" s="63">
        <v>1242.3970569999999</v>
      </c>
      <c r="E1531" s="38">
        <v>0</v>
      </c>
      <c r="F1531" s="38">
        <v>0</v>
      </c>
    </row>
    <row r="1532" spans="1:6" x14ac:dyDescent="0.25">
      <c r="A1532" s="35"/>
      <c r="B1532" s="36" t="s">
        <v>1385</v>
      </c>
      <c r="C1532" s="36">
        <v>1531</v>
      </c>
      <c r="D1532" s="63">
        <v>1062.669216</v>
      </c>
      <c r="E1532" s="38">
        <v>0</v>
      </c>
      <c r="F1532" s="38">
        <v>0</v>
      </c>
    </row>
    <row r="1533" spans="1:6" x14ac:dyDescent="0.25">
      <c r="A1533" s="35"/>
      <c r="B1533" s="36" t="s">
        <v>1386</v>
      </c>
      <c r="C1533" s="36">
        <v>1532</v>
      </c>
      <c r="D1533" s="63">
        <v>7229.7260239999996</v>
      </c>
      <c r="E1533" s="38">
        <v>0</v>
      </c>
      <c r="F1533" s="38">
        <v>0</v>
      </c>
    </row>
    <row r="1534" spans="1:6" x14ac:dyDescent="0.25">
      <c r="A1534" s="35"/>
      <c r="B1534" s="36" t="s">
        <v>1228</v>
      </c>
      <c r="C1534" s="36">
        <v>1533</v>
      </c>
      <c r="D1534" s="63">
        <v>610.77101400000015</v>
      </c>
      <c r="E1534" s="38">
        <v>0</v>
      </c>
      <c r="F1534" s="38">
        <v>0</v>
      </c>
    </row>
    <row r="1535" spans="1:6" x14ac:dyDescent="0.25">
      <c r="A1535" s="35"/>
      <c r="B1535" s="36" t="s">
        <v>1387</v>
      </c>
      <c r="C1535" s="36">
        <v>1534</v>
      </c>
      <c r="D1535" s="63">
        <v>3418.3938560000001</v>
      </c>
      <c r="E1535" s="38">
        <v>0</v>
      </c>
      <c r="F1535" s="38">
        <v>0</v>
      </c>
    </row>
    <row r="1536" spans="1:6" x14ac:dyDescent="0.25">
      <c r="A1536" s="35"/>
      <c r="B1536" s="36" t="s">
        <v>1388</v>
      </c>
      <c r="C1536" s="36">
        <v>1535</v>
      </c>
      <c r="D1536" s="63">
        <v>1358.4773420000001</v>
      </c>
      <c r="E1536" s="38">
        <v>0</v>
      </c>
      <c r="F1536" s="38">
        <v>0</v>
      </c>
    </row>
    <row r="1537" spans="1:6" x14ac:dyDescent="0.25">
      <c r="A1537" s="35"/>
      <c r="B1537" s="36" t="s">
        <v>1389</v>
      </c>
      <c r="C1537" s="36">
        <v>1536</v>
      </c>
      <c r="D1537" s="63">
        <v>23479.778810999993</v>
      </c>
      <c r="E1537" s="38">
        <v>0</v>
      </c>
      <c r="F1537" s="38">
        <v>0</v>
      </c>
    </row>
    <row r="1538" spans="1:6" x14ac:dyDescent="0.25">
      <c r="A1538" s="35"/>
      <c r="B1538" s="36" t="s">
        <v>1390</v>
      </c>
      <c r="C1538" s="36">
        <v>1537</v>
      </c>
      <c r="D1538" s="63">
        <v>5474.0039969999998</v>
      </c>
      <c r="E1538" s="38">
        <v>0</v>
      </c>
      <c r="F1538" s="38">
        <v>0</v>
      </c>
    </row>
    <row r="1539" spans="1:6" x14ac:dyDescent="0.25">
      <c r="A1539" s="35"/>
      <c r="B1539" s="36" t="s">
        <v>1229</v>
      </c>
      <c r="C1539" s="36">
        <v>1538</v>
      </c>
      <c r="D1539" s="63">
        <v>22504.322942999999</v>
      </c>
      <c r="E1539" s="38">
        <v>0</v>
      </c>
      <c r="F1539" s="38">
        <v>0</v>
      </c>
    </row>
    <row r="1540" spans="1:6" x14ac:dyDescent="0.25">
      <c r="A1540" s="35"/>
      <c r="B1540" s="36" t="s">
        <v>1391</v>
      </c>
      <c r="C1540" s="36">
        <v>1539</v>
      </c>
      <c r="D1540" s="63">
        <v>6264.7316640000008</v>
      </c>
      <c r="E1540" s="38">
        <v>0</v>
      </c>
      <c r="F1540" s="38">
        <v>0</v>
      </c>
    </row>
    <row r="1541" spans="1:6" x14ac:dyDescent="0.25">
      <c r="A1541" s="35"/>
      <c r="B1541" s="36" t="s">
        <v>1230</v>
      </c>
      <c r="C1541" s="36">
        <v>1540</v>
      </c>
      <c r="D1541" s="63">
        <v>780.46910800000001</v>
      </c>
      <c r="E1541" s="38">
        <v>0</v>
      </c>
      <c r="F1541" s="38">
        <v>0</v>
      </c>
    </row>
    <row r="1542" spans="1:6" x14ac:dyDescent="0.25">
      <c r="A1542" s="35"/>
      <c r="B1542" s="36" t="s">
        <v>1231</v>
      </c>
      <c r="C1542" s="36">
        <v>1541</v>
      </c>
      <c r="D1542" s="63">
        <v>176.84841899999998</v>
      </c>
      <c r="E1542" s="38">
        <v>0</v>
      </c>
      <c r="F1542" s="38">
        <v>0</v>
      </c>
    </row>
    <row r="1543" spans="1:6" x14ac:dyDescent="0.25">
      <c r="A1543" s="35"/>
      <c r="B1543" s="36" t="s">
        <v>1392</v>
      </c>
      <c r="C1543" s="36">
        <v>1542</v>
      </c>
      <c r="D1543" s="63">
        <v>1320.533134</v>
      </c>
      <c r="E1543" s="38">
        <v>0</v>
      </c>
      <c r="F1543" s="38">
        <v>0</v>
      </c>
    </row>
    <row r="1544" spans="1:6" x14ac:dyDescent="0.25">
      <c r="A1544" s="35"/>
      <c r="B1544" s="36" t="s">
        <v>1239</v>
      </c>
      <c r="C1544" s="36">
        <v>1543</v>
      </c>
      <c r="D1544" s="63">
        <v>398.34504500000003</v>
      </c>
      <c r="E1544" s="38">
        <v>0</v>
      </c>
      <c r="F1544" s="38">
        <v>0</v>
      </c>
    </row>
    <row r="1545" spans="1:6" x14ac:dyDescent="0.25">
      <c r="A1545" s="35"/>
      <c r="B1545" s="36" t="s">
        <v>1393</v>
      </c>
      <c r="C1545" s="36">
        <v>1544</v>
      </c>
      <c r="D1545" s="63">
        <v>7384.786067</v>
      </c>
      <c r="E1545" s="38">
        <v>0</v>
      </c>
      <c r="F1545" s="38">
        <v>0</v>
      </c>
    </row>
    <row r="1546" spans="1:6" x14ac:dyDescent="0.25">
      <c r="A1546" s="35"/>
      <c r="B1546" s="36" t="s">
        <v>1394</v>
      </c>
      <c r="C1546" s="36">
        <v>1545</v>
      </c>
      <c r="D1546" s="63">
        <v>923.13196699999969</v>
      </c>
      <c r="E1546" s="38">
        <v>0</v>
      </c>
      <c r="F1546" s="38">
        <v>0</v>
      </c>
    </row>
    <row r="1547" spans="1:6" x14ac:dyDescent="0.25">
      <c r="A1547" s="35"/>
      <c r="B1547" s="36" t="s">
        <v>1395</v>
      </c>
      <c r="C1547" s="36">
        <v>1546</v>
      </c>
      <c r="D1547" s="63">
        <v>107.59108599999999</v>
      </c>
      <c r="E1547" s="38">
        <v>0</v>
      </c>
      <c r="F1547" s="38">
        <v>0</v>
      </c>
    </row>
    <row r="1548" spans="1:6" x14ac:dyDescent="0.25">
      <c r="A1548" s="35"/>
      <c r="B1548" s="36" t="s">
        <v>1396</v>
      </c>
      <c r="C1548" s="36">
        <v>1547</v>
      </c>
      <c r="D1548" s="63">
        <v>2846.8802429999996</v>
      </c>
      <c r="E1548" s="38">
        <v>0</v>
      </c>
      <c r="F1548" s="38">
        <v>0</v>
      </c>
    </row>
    <row r="1549" spans="1:6" x14ac:dyDescent="0.25">
      <c r="A1549" s="35"/>
      <c r="B1549" s="36" t="s">
        <v>1232</v>
      </c>
      <c r="C1549" s="36">
        <v>1548</v>
      </c>
      <c r="D1549" s="63">
        <v>1937.6501149999999</v>
      </c>
      <c r="E1549" s="38">
        <v>0</v>
      </c>
      <c r="F1549" s="38">
        <v>0</v>
      </c>
    </row>
    <row r="1550" spans="1:6" x14ac:dyDescent="0.25">
      <c r="A1550" s="35"/>
      <c r="B1550" s="36" t="s">
        <v>1233</v>
      </c>
      <c r="C1550" s="36">
        <v>1549</v>
      </c>
      <c r="D1550" s="63">
        <v>8939.6621880000039</v>
      </c>
      <c r="E1550" s="38">
        <v>0</v>
      </c>
      <c r="F1550" s="38">
        <v>0</v>
      </c>
    </row>
    <row r="1551" spans="1:6" x14ac:dyDescent="0.25">
      <c r="A1551" s="35"/>
      <c r="B1551" s="36" t="s">
        <v>1397</v>
      </c>
      <c r="C1551" s="36">
        <v>1550</v>
      </c>
      <c r="D1551" s="63">
        <v>18502.137258000002</v>
      </c>
      <c r="E1551" s="38">
        <v>0</v>
      </c>
      <c r="F1551" s="38">
        <v>0</v>
      </c>
    </row>
    <row r="1552" spans="1:6" x14ac:dyDescent="0.25">
      <c r="A1552" s="35"/>
      <c r="B1552" s="36" t="s">
        <v>1398</v>
      </c>
      <c r="C1552" s="36">
        <v>1551</v>
      </c>
      <c r="D1552" s="63">
        <v>969.65079399999991</v>
      </c>
      <c r="E1552" s="38">
        <v>0</v>
      </c>
      <c r="F1552" s="38">
        <v>0</v>
      </c>
    </row>
    <row r="1553" spans="1:6" x14ac:dyDescent="0.25">
      <c r="A1553" s="35"/>
      <c r="B1553" s="36" t="s">
        <v>1399</v>
      </c>
      <c r="C1553" s="36">
        <v>1552</v>
      </c>
      <c r="D1553" s="63">
        <v>642.84030400000006</v>
      </c>
      <c r="E1553" s="38">
        <v>0</v>
      </c>
      <c r="F1553" s="38">
        <v>0</v>
      </c>
    </row>
    <row r="1554" spans="1:6" x14ac:dyDescent="0.25">
      <c r="A1554" s="35"/>
      <c r="B1554" s="36" t="s">
        <v>1400</v>
      </c>
      <c r="C1554" s="36">
        <v>1553</v>
      </c>
      <c r="D1554" s="63">
        <v>51.313137999999995</v>
      </c>
      <c r="E1554" s="38">
        <v>0</v>
      </c>
      <c r="F1554" s="38">
        <v>0</v>
      </c>
    </row>
    <row r="1555" spans="1:6" x14ac:dyDescent="0.25">
      <c r="A1555" s="35"/>
      <c r="B1555" s="36" t="s">
        <v>1401</v>
      </c>
      <c r="C1555" s="36">
        <v>1554</v>
      </c>
      <c r="D1555" s="63">
        <v>129.05924000000002</v>
      </c>
      <c r="E1555" s="38">
        <v>0</v>
      </c>
      <c r="F1555" s="38">
        <v>0</v>
      </c>
    </row>
    <row r="1556" spans="1:6" x14ac:dyDescent="0.25">
      <c r="A1556" s="35"/>
      <c r="B1556" s="36" t="s">
        <v>1402</v>
      </c>
      <c r="C1556" s="36">
        <v>1555</v>
      </c>
      <c r="D1556" s="63">
        <v>1443.516388</v>
      </c>
      <c r="E1556" s="38">
        <v>0</v>
      </c>
      <c r="F1556" s="38">
        <v>0</v>
      </c>
    </row>
    <row r="1557" spans="1:6" x14ac:dyDescent="0.25">
      <c r="A1557" s="35"/>
      <c r="B1557" s="36" t="s">
        <v>1403</v>
      </c>
      <c r="C1557" s="36">
        <v>1556</v>
      </c>
      <c r="D1557" s="63">
        <v>26.387627000000009</v>
      </c>
      <c r="E1557" s="38">
        <v>0</v>
      </c>
      <c r="F1557" s="38">
        <v>0</v>
      </c>
    </row>
    <row r="1558" spans="1:6" x14ac:dyDescent="0.25">
      <c r="A1558" s="35"/>
      <c r="B1558" s="36" t="s">
        <v>1404</v>
      </c>
      <c r="C1558" s="36">
        <v>1557</v>
      </c>
      <c r="D1558" s="63">
        <v>20199.555022</v>
      </c>
      <c r="E1558" s="38">
        <v>0</v>
      </c>
      <c r="F1558" s="38">
        <v>0</v>
      </c>
    </row>
    <row r="1559" spans="1:6" x14ac:dyDescent="0.25">
      <c r="A1559" s="35"/>
      <c r="B1559" s="36" t="s">
        <v>1234</v>
      </c>
      <c r="C1559" s="36">
        <v>1558</v>
      </c>
      <c r="D1559" s="63">
        <v>15343.720524</v>
      </c>
      <c r="E1559" s="38">
        <v>0</v>
      </c>
      <c r="F1559" s="38">
        <v>0</v>
      </c>
    </row>
    <row r="1560" spans="1:6" x14ac:dyDescent="0.25">
      <c r="A1560" s="35"/>
      <c r="B1560" s="36" t="s">
        <v>1235</v>
      </c>
      <c r="C1560" s="36">
        <v>1559</v>
      </c>
      <c r="D1560" s="63">
        <v>5373.5463600000012</v>
      </c>
      <c r="E1560" s="38">
        <v>0</v>
      </c>
      <c r="F1560" s="38">
        <v>0</v>
      </c>
    </row>
    <row r="1561" spans="1:6" x14ac:dyDescent="0.25">
      <c r="A1561" s="35"/>
      <c r="B1561" s="36" t="s">
        <v>1236</v>
      </c>
      <c r="C1561" s="36">
        <v>1560</v>
      </c>
      <c r="D1561" s="63">
        <v>6824.5437000000002</v>
      </c>
      <c r="E1561" s="38">
        <v>0</v>
      </c>
      <c r="F1561" s="38">
        <v>0</v>
      </c>
    </row>
    <row r="1562" spans="1:6" x14ac:dyDescent="0.25">
      <c r="A1562" s="35"/>
      <c r="B1562" s="36" t="s">
        <v>1237</v>
      </c>
      <c r="C1562" s="36">
        <v>1561</v>
      </c>
      <c r="D1562" s="63">
        <v>9186.558497</v>
      </c>
      <c r="E1562" s="38">
        <v>0</v>
      </c>
      <c r="F1562" s="38">
        <v>0</v>
      </c>
    </row>
    <row r="1563" spans="1:6" x14ac:dyDescent="0.25">
      <c r="A1563" s="35"/>
      <c r="B1563" s="36" t="s">
        <v>1405</v>
      </c>
      <c r="C1563" s="36">
        <v>1562</v>
      </c>
      <c r="D1563" s="63">
        <v>1148.5954769999998</v>
      </c>
      <c r="E1563" s="38">
        <v>0</v>
      </c>
      <c r="F1563" s="38">
        <v>0</v>
      </c>
    </row>
    <row r="1564" spans="1:6" x14ac:dyDescent="0.25">
      <c r="A1564" s="35"/>
      <c r="B1564" s="36" t="s">
        <v>1406</v>
      </c>
      <c r="C1564" s="36">
        <v>1563</v>
      </c>
      <c r="D1564" s="63">
        <v>6206.174003000001</v>
      </c>
      <c r="E1564" s="38">
        <v>0</v>
      </c>
      <c r="F1564" s="38">
        <v>0</v>
      </c>
    </row>
    <row r="1565" spans="1:6" x14ac:dyDescent="0.25">
      <c r="A1565" s="35"/>
      <c r="B1565" s="36" t="s">
        <v>1238</v>
      </c>
      <c r="C1565" s="36">
        <v>1564</v>
      </c>
      <c r="D1565" s="63">
        <v>2897.518329</v>
      </c>
      <c r="E1565" s="38">
        <v>0</v>
      </c>
      <c r="F1565" s="38">
        <v>0</v>
      </c>
    </row>
    <row r="1566" spans="1:6" x14ac:dyDescent="0.25">
      <c r="A1566" s="35" t="s">
        <v>1429</v>
      </c>
      <c r="B1566" s="36" t="s">
        <v>1352</v>
      </c>
      <c r="C1566" s="36">
        <v>1565</v>
      </c>
      <c r="D1566" s="64">
        <v>3505.7738609999997</v>
      </c>
      <c r="E1566" s="38">
        <v>0.30999999999994543</v>
      </c>
      <c r="F1566" s="38">
        <v>0</v>
      </c>
    </row>
    <row r="1567" spans="1:6" x14ac:dyDescent="0.25">
      <c r="A1567" s="35"/>
      <c r="B1567" s="36" t="s">
        <v>1353</v>
      </c>
      <c r="C1567" s="36">
        <v>1566</v>
      </c>
      <c r="D1567" s="64">
        <v>1475.4340500000001</v>
      </c>
      <c r="E1567" s="38">
        <v>518.49</v>
      </c>
      <c r="F1567" s="38">
        <v>1</v>
      </c>
    </row>
    <row r="1568" spans="1:6" x14ac:dyDescent="0.25">
      <c r="A1568" s="35"/>
      <c r="B1568" s="36" t="s">
        <v>1354</v>
      </c>
      <c r="C1568" s="36">
        <v>1567</v>
      </c>
      <c r="D1568" s="64">
        <v>524.01522699999998</v>
      </c>
      <c r="E1568" s="38">
        <v>0</v>
      </c>
      <c r="F1568" s="38">
        <v>0</v>
      </c>
    </row>
    <row r="1569" spans="1:6" x14ac:dyDescent="0.25">
      <c r="A1569" s="35"/>
      <c r="B1569" s="36" t="s">
        <v>1355</v>
      </c>
      <c r="C1569" s="36">
        <v>1568</v>
      </c>
      <c r="D1569" s="64">
        <v>5.1780620000000006</v>
      </c>
      <c r="E1569" s="38">
        <v>0</v>
      </c>
      <c r="F1569" s="38">
        <v>0</v>
      </c>
    </row>
    <row r="1570" spans="1:6" x14ac:dyDescent="0.25">
      <c r="A1570" s="35"/>
      <c r="B1570" s="36" t="s">
        <v>1356</v>
      </c>
      <c r="C1570" s="36">
        <v>1569</v>
      </c>
      <c r="D1570" s="64">
        <v>5.178000000000002E-3</v>
      </c>
      <c r="E1570" s="38">
        <v>0</v>
      </c>
      <c r="F1570" s="38">
        <v>0</v>
      </c>
    </row>
    <row r="1571" spans="1:6" x14ac:dyDescent="0.25">
      <c r="A1571" s="35"/>
      <c r="B1571" s="36" t="s">
        <v>1357</v>
      </c>
      <c r="C1571" s="36">
        <v>1570</v>
      </c>
      <c r="D1571" s="64">
        <v>625.16618600000004</v>
      </c>
      <c r="E1571" s="38">
        <v>0</v>
      </c>
      <c r="F1571" s="38">
        <v>0</v>
      </c>
    </row>
    <row r="1572" spans="1:6" x14ac:dyDescent="0.25">
      <c r="A1572" s="35"/>
      <c r="B1572" s="36" t="s">
        <v>1358</v>
      </c>
      <c r="C1572" s="36">
        <v>1571</v>
      </c>
      <c r="D1572" s="64">
        <v>17.429433999999997</v>
      </c>
      <c r="E1572" s="38">
        <v>0</v>
      </c>
      <c r="F1572" s="38">
        <v>0</v>
      </c>
    </row>
    <row r="1573" spans="1:6" x14ac:dyDescent="0.25">
      <c r="A1573" s="35"/>
      <c r="B1573" s="36" t="s">
        <v>1359</v>
      </c>
      <c r="C1573" s="36">
        <v>1572</v>
      </c>
      <c r="D1573" s="64">
        <v>6823.8990730000005</v>
      </c>
      <c r="E1573" s="38">
        <v>0</v>
      </c>
      <c r="F1573" s="38">
        <v>0</v>
      </c>
    </row>
    <row r="1574" spans="1:6" x14ac:dyDescent="0.25">
      <c r="A1574" s="35"/>
      <c r="B1574" s="36" t="s">
        <v>1360</v>
      </c>
      <c r="C1574" s="36">
        <v>1573</v>
      </c>
      <c r="D1574" s="64">
        <v>543.86195400000008</v>
      </c>
      <c r="E1574" s="38">
        <v>0</v>
      </c>
      <c r="F1574" s="38">
        <v>0</v>
      </c>
    </row>
    <row r="1575" spans="1:6" x14ac:dyDescent="0.25">
      <c r="A1575" s="35"/>
      <c r="B1575" s="36" t="s">
        <v>1227</v>
      </c>
      <c r="C1575" s="36">
        <v>1574</v>
      </c>
      <c r="D1575" s="64">
        <v>1737.8494680000003</v>
      </c>
      <c r="E1575" s="38">
        <v>0</v>
      </c>
      <c r="F1575" s="38">
        <v>0</v>
      </c>
    </row>
    <row r="1576" spans="1:6" x14ac:dyDescent="0.25">
      <c r="A1576" s="35"/>
      <c r="B1576" s="36" t="s">
        <v>1361</v>
      </c>
      <c r="C1576" s="36">
        <v>1575</v>
      </c>
      <c r="D1576" s="64">
        <v>194.85130900000004</v>
      </c>
      <c r="E1576" s="38">
        <v>0</v>
      </c>
      <c r="F1576" s="38">
        <v>0</v>
      </c>
    </row>
    <row r="1577" spans="1:6" x14ac:dyDescent="0.25">
      <c r="A1577" s="35"/>
      <c r="B1577" s="36" t="s">
        <v>1362</v>
      </c>
      <c r="C1577" s="36">
        <v>1576</v>
      </c>
      <c r="D1577" s="64">
        <v>9.5280000000000017E-3</v>
      </c>
      <c r="E1577" s="38">
        <v>0</v>
      </c>
      <c r="F1577" s="38">
        <v>0</v>
      </c>
    </row>
    <row r="1578" spans="1:6" x14ac:dyDescent="0.25">
      <c r="A1578" s="35"/>
      <c r="B1578" s="36" t="s">
        <v>1363</v>
      </c>
      <c r="C1578" s="36">
        <v>1577</v>
      </c>
      <c r="D1578" s="64">
        <v>270.90317500000003</v>
      </c>
      <c r="E1578" s="38">
        <v>0</v>
      </c>
      <c r="F1578" s="38">
        <v>0</v>
      </c>
    </row>
    <row r="1579" spans="1:6" x14ac:dyDescent="0.25">
      <c r="A1579" s="35"/>
      <c r="B1579" s="36" t="s">
        <v>1364</v>
      </c>
      <c r="C1579" s="36">
        <v>1578</v>
      </c>
      <c r="D1579" s="64">
        <v>826.33193399999959</v>
      </c>
      <c r="E1579" s="38">
        <v>0</v>
      </c>
      <c r="F1579" s="38">
        <v>0</v>
      </c>
    </row>
    <row r="1580" spans="1:6" x14ac:dyDescent="0.25">
      <c r="A1580" s="35"/>
      <c r="B1580" s="36" t="s">
        <v>1365</v>
      </c>
      <c r="C1580" s="36">
        <v>1579</v>
      </c>
      <c r="D1580" s="64">
        <v>442.5531400000001</v>
      </c>
      <c r="E1580" s="38">
        <v>0</v>
      </c>
      <c r="F1580" s="38">
        <v>0</v>
      </c>
    </row>
    <row r="1581" spans="1:6" x14ac:dyDescent="0.25">
      <c r="A1581" s="35"/>
      <c r="B1581" s="36" t="s">
        <v>1366</v>
      </c>
      <c r="C1581" s="36">
        <v>1580</v>
      </c>
      <c r="D1581" s="64">
        <v>24.198050000000002</v>
      </c>
      <c r="E1581" s="38">
        <v>0</v>
      </c>
      <c r="F1581" s="38">
        <v>0</v>
      </c>
    </row>
    <row r="1582" spans="1:6" x14ac:dyDescent="0.25">
      <c r="A1582" s="35"/>
      <c r="B1582" s="36" t="s">
        <v>1367</v>
      </c>
      <c r="C1582" s="36">
        <v>1581</v>
      </c>
      <c r="D1582" s="64">
        <v>991.91930100000002</v>
      </c>
      <c r="E1582" s="38">
        <v>0</v>
      </c>
      <c r="F1582" s="38">
        <v>0</v>
      </c>
    </row>
    <row r="1583" spans="1:6" x14ac:dyDescent="0.25">
      <c r="A1583" s="35"/>
      <c r="B1583" s="36" t="s">
        <v>1368</v>
      </c>
      <c r="C1583" s="36">
        <v>1582</v>
      </c>
      <c r="D1583" s="64">
        <v>4.6577200000000003</v>
      </c>
      <c r="E1583" s="38">
        <v>0</v>
      </c>
      <c r="F1583" s="38">
        <v>0</v>
      </c>
    </row>
    <row r="1584" spans="1:6" x14ac:dyDescent="0.25">
      <c r="A1584" s="35"/>
      <c r="B1584" s="36" t="s">
        <v>1369</v>
      </c>
      <c r="C1584" s="36">
        <v>1583</v>
      </c>
      <c r="D1584" s="64">
        <v>7.7540000000000005E-3</v>
      </c>
      <c r="E1584" s="38">
        <v>0</v>
      </c>
      <c r="F1584" s="38">
        <v>0</v>
      </c>
    </row>
    <row r="1585" spans="1:6" x14ac:dyDescent="0.25">
      <c r="A1585" s="35"/>
      <c r="B1585" s="36" t="s">
        <v>1370</v>
      </c>
      <c r="C1585" s="36">
        <v>1584</v>
      </c>
      <c r="D1585" s="64">
        <v>727.45210299999985</v>
      </c>
      <c r="E1585" s="38">
        <v>0</v>
      </c>
      <c r="F1585" s="38">
        <v>0</v>
      </c>
    </row>
    <row r="1586" spans="1:6" x14ac:dyDescent="0.25">
      <c r="A1586" s="35"/>
      <c r="B1586" s="36" t="s">
        <v>1371</v>
      </c>
      <c r="C1586" s="36">
        <v>1585</v>
      </c>
      <c r="D1586" s="64">
        <v>16.628516999999995</v>
      </c>
      <c r="E1586" s="38">
        <v>0</v>
      </c>
      <c r="F1586" s="38">
        <v>0</v>
      </c>
    </row>
    <row r="1587" spans="1:6" x14ac:dyDescent="0.25">
      <c r="A1587" s="35"/>
      <c r="B1587" s="36" t="s">
        <v>1372</v>
      </c>
      <c r="C1587" s="36">
        <v>1586</v>
      </c>
      <c r="D1587" s="64">
        <v>6.1414130000000009</v>
      </c>
      <c r="E1587" s="38">
        <v>0</v>
      </c>
      <c r="F1587" s="38">
        <v>0</v>
      </c>
    </row>
    <row r="1588" spans="1:6" x14ac:dyDescent="0.25">
      <c r="A1588" s="35"/>
      <c r="B1588" s="36" t="s">
        <v>1373</v>
      </c>
      <c r="C1588" s="36">
        <v>1587</v>
      </c>
      <c r="D1588" s="64">
        <v>14.125972999999995</v>
      </c>
      <c r="E1588" s="38">
        <v>0</v>
      </c>
      <c r="F1588" s="38">
        <v>0</v>
      </c>
    </row>
    <row r="1589" spans="1:6" x14ac:dyDescent="0.25">
      <c r="A1589" s="35"/>
      <c r="B1589" s="36" t="s">
        <v>1374</v>
      </c>
      <c r="C1589" s="36">
        <v>1588</v>
      </c>
      <c r="D1589" s="64">
        <v>7.3819999999999979E-3</v>
      </c>
      <c r="E1589" s="38">
        <v>0</v>
      </c>
      <c r="F1589" s="38">
        <v>0</v>
      </c>
    </row>
    <row r="1590" spans="1:6" x14ac:dyDescent="0.25">
      <c r="A1590" s="35"/>
      <c r="B1590" s="36" t="s">
        <v>1375</v>
      </c>
      <c r="C1590" s="36">
        <v>1589</v>
      </c>
      <c r="D1590" s="64">
        <v>77.852502999999984</v>
      </c>
      <c r="E1590" s="38">
        <v>0</v>
      </c>
      <c r="F1590" s="38">
        <v>0</v>
      </c>
    </row>
    <row r="1591" spans="1:6" x14ac:dyDescent="0.25">
      <c r="A1591" s="35"/>
      <c r="B1591" s="36" t="s">
        <v>1376</v>
      </c>
      <c r="C1591" s="36">
        <v>1590</v>
      </c>
      <c r="D1591" s="64">
        <v>32.670639999999999</v>
      </c>
      <c r="E1591" s="38">
        <v>0</v>
      </c>
      <c r="F1591" s="38">
        <v>0</v>
      </c>
    </row>
    <row r="1592" spans="1:6" x14ac:dyDescent="0.25">
      <c r="A1592" s="35"/>
      <c r="B1592" s="36" t="s">
        <v>1377</v>
      </c>
      <c r="C1592" s="36">
        <v>1591</v>
      </c>
      <c r="D1592" s="64">
        <v>254.82020699999998</v>
      </c>
      <c r="E1592" s="38">
        <v>0</v>
      </c>
      <c r="F1592" s="38">
        <v>0</v>
      </c>
    </row>
    <row r="1593" spans="1:6" x14ac:dyDescent="0.25">
      <c r="A1593" s="35"/>
      <c r="B1593" s="36" t="s">
        <v>1378</v>
      </c>
      <c r="C1593" s="36">
        <v>1592</v>
      </c>
      <c r="D1593" s="64">
        <v>8.1988709999999987</v>
      </c>
      <c r="E1593" s="38">
        <v>0</v>
      </c>
      <c r="F1593" s="38">
        <v>0</v>
      </c>
    </row>
    <row r="1594" spans="1:6" x14ac:dyDescent="0.25">
      <c r="A1594" s="35"/>
      <c r="B1594" s="36" t="s">
        <v>1379</v>
      </c>
      <c r="C1594" s="36">
        <v>1593</v>
      </c>
      <c r="D1594" s="64">
        <v>205.1670839999999</v>
      </c>
      <c r="E1594" s="38">
        <v>0</v>
      </c>
      <c r="F1594" s="38">
        <v>0</v>
      </c>
    </row>
    <row r="1595" spans="1:6" x14ac:dyDescent="0.25">
      <c r="A1595" s="35"/>
      <c r="B1595" s="36" t="s">
        <v>1380</v>
      </c>
      <c r="C1595" s="36">
        <v>1594</v>
      </c>
      <c r="D1595" s="64">
        <v>46.898879000000001</v>
      </c>
      <c r="E1595" s="38">
        <v>0</v>
      </c>
      <c r="F1595" s="38">
        <v>0</v>
      </c>
    </row>
    <row r="1596" spans="1:6" x14ac:dyDescent="0.25">
      <c r="A1596" s="35"/>
      <c r="B1596" s="36" t="s">
        <v>1381</v>
      </c>
      <c r="C1596" s="36">
        <v>1595</v>
      </c>
      <c r="D1596" s="64">
        <v>451.77461700000009</v>
      </c>
      <c r="E1596" s="38">
        <v>0</v>
      </c>
      <c r="F1596" s="38">
        <v>0</v>
      </c>
    </row>
    <row r="1597" spans="1:6" x14ac:dyDescent="0.25">
      <c r="A1597" s="35"/>
      <c r="B1597" s="36" t="s">
        <v>1382</v>
      </c>
      <c r="C1597" s="36">
        <v>1596</v>
      </c>
      <c r="D1597" s="64">
        <v>143.91991799999994</v>
      </c>
      <c r="E1597" s="38">
        <v>0</v>
      </c>
      <c r="F1597" s="38">
        <v>0</v>
      </c>
    </row>
    <row r="1598" spans="1:6" x14ac:dyDescent="0.25">
      <c r="A1598" s="35"/>
      <c r="B1598" s="36" t="s">
        <v>1383</v>
      </c>
      <c r="C1598" s="36">
        <v>1597</v>
      </c>
      <c r="D1598" s="64">
        <v>91.696532999999988</v>
      </c>
      <c r="E1598" s="38">
        <v>0</v>
      </c>
      <c r="F1598" s="38">
        <v>0</v>
      </c>
    </row>
    <row r="1599" spans="1:6" x14ac:dyDescent="0.25">
      <c r="A1599" s="35"/>
      <c r="B1599" s="36" t="s">
        <v>1384</v>
      </c>
      <c r="C1599" s="36">
        <v>1598</v>
      </c>
      <c r="D1599" s="64">
        <v>0.29987900000000001</v>
      </c>
      <c r="E1599" s="38">
        <v>0</v>
      </c>
      <c r="F1599" s="38">
        <v>0</v>
      </c>
    </row>
    <row r="1600" spans="1:6" x14ac:dyDescent="0.25">
      <c r="A1600" s="35"/>
      <c r="B1600" s="36" t="s">
        <v>1385</v>
      </c>
      <c r="C1600" s="36">
        <v>1599</v>
      </c>
      <c r="D1600" s="64">
        <v>2.3299360000000009</v>
      </c>
      <c r="E1600" s="38">
        <v>0</v>
      </c>
      <c r="F1600" s="38">
        <v>0</v>
      </c>
    </row>
    <row r="1601" spans="1:6" x14ac:dyDescent="0.25">
      <c r="A1601" s="35"/>
      <c r="B1601" s="36" t="s">
        <v>1386</v>
      </c>
      <c r="C1601" s="36">
        <v>1600</v>
      </c>
      <c r="D1601" s="64">
        <v>118.97179799999998</v>
      </c>
      <c r="E1601" s="38">
        <v>0</v>
      </c>
      <c r="F1601" s="38">
        <v>0</v>
      </c>
    </row>
    <row r="1602" spans="1:6" x14ac:dyDescent="0.25">
      <c r="A1602" s="35"/>
      <c r="B1602" s="36" t="s">
        <v>1228</v>
      </c>
      <c r="C1602" s="36">
        <v>1601</v>
      </c>
      <c r="D1602" s="64">
        <v>49.178687999999994</v>
      </c>
      <c r="E1602" s="38">
        <v>0</v>
      </c>
      <c r="F1602" s="38">
        <v>0</v>
      </c>
    </row>
    <row r="1603" spans="1:6" x14ac:dyDescent="0.25">
      <c r="A1603" s="35"/>
      <c r="B1603" s="36" t="s">
        <v>1387</v>
      </c>
      <c r="C1603" s="36">
        <v>1602</v>
      </c>
      <c r="D1603" s="64">
        <v>1061.9585869999999</v>
      </c>
      <c r="E1603" s="38">
        <v>0</v>
      </c>
      <c r="F1603" s="38">
        <v>0</v>
      </c>
    </row>
    <row r="1604" spans="1:6" x14ac:dyDescent="0.25">
      <c r="A1604" s="35"/>
      <c r="B1604" s="36" t="s">
        <v>1388</v>
      </c>
      <c r="C1604" s="36">
        <v>1603</v>
      </c>
      <c r="D1604" s="64">
        <v>197.41167399999995</v>
      </c>
      <c r="E1604" s="38">
        <v>0</v>
      </c>
      <c r="F1604" s="38">
        <v>0</v>
      </c>
    </row>
    <row r="1605" spans="1:6" x14ac:dyDescent="0.25">
      <c r="A1605" s="35"/>
      <c r="B1605" s="36" t="s">
        <v>1389</v>
      </c>
      <c r="C1605" s="36">
        <v>1604</v>
      </c>
      <c r="D1605" s="64">
        <v>5805.0628689999994</v>
      </c>
      <c r="E1605" s="38">
        <v>0</v>
      </c>
      <c r="F1605" s="38">
        <v>6.42</v>
      </c>
    </row>
    <row r="1606" spans="1:6" x14ac:dyDescent="0.25">
      <c r="A1606" s="35"/>
      <c r="B1606" s="36" t="s">
        <v>1390</v>
      </c>
      <c r="C1606" s="36">
        <v>1605</v>
      </c>
      <c r="D1606" s="64">
        <v>1492.5583560000002</v>
      </c>
      <c r="E1606" s="38">
        <v>0</v>
      </c>
      <c r="F1606" s="38">
        <v>0</v>
      </c>
    </row>
    <row r="1607" spans="1:6" x14ac:dyDescent="0.25">
      <c r="A1607" s="35"/>
      <c r="B1607" s="36" t="s">
        <v>1229</v>
      </c>
      <c r="C1607" s="36">
        <v>1606</v>
      </c>
      <c r="D1607" s="64">
        <v>4153.2240040000006</v>
      </c>
      <c r="E1607" s="38">
        <v>0</v>
      </c>
      <c r="F1607" s="38">
        <v>0</v>
      </c>
    </row>
    <row r="1608" spans="1:6" x14ac:dyDescent="0.25">
      <c r="A1608" s="35"/>
      <c r="B1608" s="36" t="s">
        <v>1391</v>
      </c>
      <c r="C1608" s="36">
        <v>1607</v>
      </c>
      <c r="D1608" s="64">
        <v>876.99776199999974</v>
      </c>
      <c r="E1608" s="38">
        <v>0</v>
      </c>
      <c r="F1608" s="38">
        <v>0</v>
      </c>
    </row>
    <row r="1609" spans="1:6" x14ac:dyDescent="0.25">
      <c r="A1609" s="35"/>
      <c r="B1609" s="36" t="s">
        <v>1230</v>
      </c>
      <c r="C1609" s="36">
        <v>1608</v>
      </c>
      <c r="D1609" s="64">
        <v>242.01038799999998</v>
      </c>
      <c r="E1609" s="38">
        <v>0</v>
      </c>
      <c r="F1609" s="38">
        <v>0</v>
      </c>
    </row>
    <row r="1610" spans="1:6" x14ac:dyDescent="0.25">
      <c r="A1610" s="35"/>
      <c r="B1610" s="36" t="s">
        <v>1231</v>
      </c>
      <c r="C1610" s="36">
        <v>1609</v>
      </c>
      <c r="D1610" s="64">
        <v>17.756662999999996</v>
      </c>
      <c r="E1610" s="38">
        <v>0</v>
      </c>
      <c r="F1610" s="38">
        <v>0</v>
      </c>
    </row>
    <row r="1611" spans="1:6" x14ac:dyDescent="0.25">
      <c r="A1611" s="35"/>
      <c r="B1611" s="36" t="s">
        <v>1392</v>
      </c>
      <c r="C1611" s="36">
        <v>1610</v>
      </c>
      <c r="D1611" s="64">
        <v>203.898302</v>
      </c>
      <c r="E1611" s="38">
        <v>0</v>
      </c>
      <c r="F1611" s="38">
        <v>0</v>
      </c>
    </row>
    <row r="1612" spans="1:6" x14ac:dyDescent="0.25">
      <c r="A1612" s="35"/>
      <c r="B1612" s="36" t="s">
        <v>1239</v>
      </c>
      <c r="C1612" s="36">
        <v>1611</v>
      </c>
      <c r="D1612" s="64">
        <v>60.200522999999976</v>
      </c>
      <c r="E1612" s="38">
        <v>0</v>
      </c>
      <c r="F1612" s="38">
        <v>0</v>
      </c>
    </row>
    <row r="1613" spans="1:6" x14ac:dyDescent="0.25">
      <c r="A1613" s="35"/>
      <c r="B1613" s="36" t="s">
        <v>1393</v>
      </c>
      <c r="C1613" s="36">
        <v>1612</v>
      </c>
      <c r="D1613" s="64">
        <v>922.51386399999978</v>
      </c>
      <c r="E1613" s="38">
        <v>0</v>
      </c>
      <c r="F1613" s="38">
        <v>0</v>
      </c>
    </row>
    <row r="1614" spans="1:6" x14ac:dyDescent="0.25">
      <c r="A1614" s="35"/>
      <c r="B1614" s="36" t="s">
        <v>1394</v>
      </c>
      <c r="C1614" s="36">
        <v>1613</v>
      </c>
      <c r="D1614" s="64">
        <v>122.95994799999998</v>
      </c>
      <c r="E1614" s="38">
        <v>0</v>
      </c>
      <c r="F1614" s="38">
        <v>0</v>
      </c>
    </row>
    <row r="1615" spans="1:6" x14ac:dyDescent="0.25">
      <c r="A1615" s="35"/>
      <c r="B1615" s="36" t="s">
        <v>1395</v>
      </c>
      <c r="C1615" s="36">
        <v>1614</v>
      </c>
      <c r="D1615" s="64">
        <v>29.655925000000011</v>
      </c>
      <c r="E1615" s="38">
        <v>0</v>
      </c>
      <c r="F1615" s="38">
        <v>0</v>
      </c>
    </row>
    <row r="1616" spans="1:6" x14ac:dyDescent="0.25">
      <c r="A1616" s="35"/>
      <c r="B1616" s="36" t="s">
        <v>1396</v>
      </c>
      <c r="C1616" s="36">
        <v>1615</v>
      </c>
      <c r="D1616" s="64">
        <v>813.06751100000008</v>
      </c>
      <c r="E1616" s="38">
        <v>0</v>
      </c>
      <c r="F1616" s="38">
        <v>0</v>
      </c>
    </row>
    <row r="1617" spans="1:6" x14ac:dyDescent="0.25">
      <c r="A1617" s="35"/>
      <c r="B1617" s="36" t="s">
        <v>1232</v>
      </c>
      <c r="C1617" s="36">
        <v>1616</v>
      </c>
      <c r="D1617" s="64">
        <v>294.28087300000027</v>
      </c>
      <c r="E1617" s="38">
        <v>0</v>
      </c>
      <c r="F1617" s="38">
        <v>0</v>
      </c>
    </row>
    <row r="1618" spans="1:6" x14ac:dyDescent="0.25">
      <c r="A1618" s="35"/>
      <c r="B1618" s="36" t="s">
        <v>1233</v>
      </c>
      <c r="C1618" s="36">
        <v>1617</v>
      </c>
      <c r="D1618" s="64">
        <v>1058.8620310000003</v>
      </c>
      <c r="E1618" s="38">
        <v>0</v>
      </c>
      <c r="F1618" s="38">
        <v>0</v>
      </c>
    </row>
    <row r="1619" spans="1:6" x14ac:dyDescent="0.25">
      <c r="A1619" s="35"/>
      <c r="B1619" s="36" t="s">
        <v>1397</v>
      </c>
      <c r="C1619" s="36">
        <v>1618</v>
      </c>
      <c r="D1619" s="64">
        <v>3838.6167170000003</v>
      </c>
      <c r="E1619" s="38">
        <v>0</v>
      </c>
      <c r="F1619" s="38">
        <v>0</v>
      </c>
    </row>
    <row r="1620" spans="1:6" x14ac:dyDescent="0.25">
      <c r="A1620" s="35"/>
      <c r="B1620" s="36" t="s">
        <v>1398</v>
      </c>
      <c r="C1620" s="36">
        <v>1619</v>
      </c>
      <c r="D1620" s="64">
        <v>99.458096999999995</v>
      </c>
      <c r="E1620" s="38">
        <v>0</v>
      </c>
      <c r="F1620" s="38">
        <v>0</v>
      </c>
    </row>
    <row r="1621" spans="1:6" x14ac:dyDescent="0.25">
      <c r="A1621" s="35"/>
      <c r="B1621" s="36" t="s">
        <v>1399</v>
      </c>
      <c r="C1621" s="36">
        <v>1620</v>
      </c>
      <c r="D1621" s="64">
        <v>123.706569</v>
      </c>
      <c r="E1621" s="38">
        <v>0</v>
      </c>
      <c r="F1621" s="38">
        <v>0</v>
      </c>
    </row>
    <row r="1622" spans="1:6" x14ac:dyDescent="0.25">
      <c r="A1622" s="35"/>
      <c r="B1622" s="36" t="s">
        <v>1400</v>
      </c>
      <c r="C1622" s="36">
        <v>1621</v>
      </c>
      <c r="D1622" s="64">
        <v>4.9342439999999979</v>
      </c>
      <c r="E1622" s="38">
        <v>0</v>
      </c>
      <c r="F1622" s="38">
        <v>0</v>
      </c>
    </row>
    <row r="1623" spans="1:6" x14ac:dyDescent="0.25">
      <c r="A1623" s="35"/>
      <c r="B1623" s="36" t="s">
        <v>1401</v>
      </c>
      <c r="C1623" s="36">
        <v>1622</v>
      </c>
      <c r="D1623" s="64">
        <v>29.856246999999996</v>
      </c>
      <c r="E1623" s="38">
        <v>0</v>
      </c>
      <c r="F1623" s="38">
        <v>0</v>
      </c>
    </row>
    <row r="1624" spans="1:6" x14ac:dyDescent="0.25">
      <c r="A1624" s="35"/>
      <c r="B1624" s="36" t="s">
        <v>1402</v>
      </c>
      <c r="C1624" s="36">
        <v>1623</v>
      </c>
      <c r="D1624" s="64">
        <v>185.71625599999999</v>
      </c>
      <c r="E1624" s="38">
        <v>0</v>
      </c>
      <c r="F1624" s="38">
        <v>0</v>
      </c>
    </row>
    <row r="1625" spans="1:6" x14ac:dyDescent="0.25">
      <c r="A1625" s="35"/>
      <c r="B1625" s="36" t="s">
        <v>1403</v>
      </c>
      <c r="C1625" s="36">
        <v>1624</v>
      </c>
      <c r="D1625" s="64">
        <v>3.2090050000000012</v>
      </c>
      <c r="E1625" s="38">
        <v>0</v>
      </c>
      <c r="F1625" s="38">
        <v>0</v>
      </c>
    </row>
    <row r="1626" spans="1:6" x14ac:dyDescent="0.25">
      <c r="A1626" s="35"/>
      <c r="B1626" s="36" t="s">
        <v>1404</v>
      </c>
      <c r="C1626" s="36">
        <v>1625</v>
      </c>
      <c r="D1626" s="64">
        <v>7106.4011169999994</v>
      </c>
      <c r="E1626" s="38">
        <v>0.8500000000003638</v>
      </c>
      <c r="F1626" s="38">
        <v>20.23</v>
      </c>
    </row>
    <row r="1627" spans="1:6" x14ac:dyDescent="0.25">
      <c r="A1627" s="35"/>
      <c r="B1627" s="36" t="s">
        <v>1234</v>
      </c>
      <c r="C1627" s="36">
        <v>1626</v>
      </c>
      <c r="D1627" s="64">
        <v>3028.770732</v>
      </c>
      <c r="E1627" s="38">
        <v>0</v>
      </c>
      <c r="F1627" s="38">
        <v>0</v>
      </c>
    </row>
    <row r="1628" spans="1:6" x14ac:dyDescent="0.25">
      <c r="A1628" s="35"/>
      <c r="B1628" s="36" t="s">
        <v>1235</v>
      </c>
      <c r="C1628" s="36">
        <v>1627</v>
      </c>
      <c r="D1628" s="64">
        <v>510.45744199999996</v>
      </c>
      <c r="E1628" s="38">
        <v>0</v>
      </c>
      <c r="F1628" s="38">
        <v>0</v>
      </c>
    </row>
    <row r="1629" spans="1:6" x14ac:dyDescent="0.25">
      <c r="A1629" s="35"/>
      <c r="B1629" s="36" t="s">
        <v>1236</v>
      </c>
      <c r="C1629" s="36">
        <v>1628</v>
      </c>
      <c r="D1629" s="64">
        <v>1697.5030570000004</v>
      </c>
      <c r="E1629" s="38">
        <v>0.39000000000010004</v>
      </c>
      <c r="F1629" s="38">
        <v>0</v>
      </c>
    </row>
    <row r="1630" spans="1:6" x14ac:dyDescent="0.25">
      <c r="A1630" s="35"/>
      <c r="B1630" s="36" t="s">
        <v>1237</v>
      </c>
      <c r="C1630" s="36">
        <v>1629</v>
      </c>
      <c r="D1630" s="64">
        <v>1009.1621230000001</v>
      </c>
      <c r="E1630" s="38">
        <v>0</v>
      </c>
      <c r="F1630" s="38">
        <v>0</v>
      </c>
    </row>
    <row r="1631" spans="1:6" x14ac:dyDescent="0.25">
      <c r="A1631" s="35"/>
      <c r="B1631" s="36" t="s">
        <v>1405</v>
      </c>
      <c r="C1631" s="36">
        <v>1630</v>
      </c>
      <c r="D1631" s="64">
        <v>93.952678999999975</v>
      </c>
      <c r="E1631" s="38">
        <v>0</v>
      </c>
      <c r="F1631" s="38">
        <v>0</v>
      </c>
    </row>
    <row r="1632" spans="1:6" x14ac:dyDescent="0.25">
      <c r="A1632" s="35"/>
      <c r="B1632" s="36" t="s">
        <v>1406</v>
      </c>
      <c r="C1632" s="36">
        <v>1631</v>
      </c>
      <c r="D1632" s="64">
        <v>1566.831375</v>
      </c>
      <c r="E1632" s="38">
        <v>0</v>
      </c>
      <c r="F1632" s="38">
        <v>3.25</v>
      </c>
    </row>
    <row r="1633" spans="1:6" x14ac:dyDescent="0.25">
      <c r="A1633" s="35"/>
      <c r="B1633" s="36" t="s">
        <v>1238</v>
      </c>
      <c r="C1633" s="36">
        <v>1632</v>
      </c>
      <c r="D1633" s="64">
        <v>729.71350700000005</v>
      </c>
      <c r="E1633" s="38">
        <v>0</v>
      </c>
      <c r="F1633" s="38">
        <v>0</v>
      </c>
    </row>
    <row r="1634" spans="1:6" x14ac:dyDescent="0.25">
      <c r="A1634" s="35" t="s">
        <v>1430</v>
      </c>
      <c r="B1634" s="36" t="s">
        <v>1352</v>
      </c>
      <c r="C1634" s="36">
        <v>1633</v>
      </c>
      <c r="D1634" s="64">
        <v>14255.445169000001</v>
      </c>
      <c r="E1634" s="38">
        <v>0</v>
      </c>
      <c r="F1634" s="38">
        <v>0</v>
      </c>
    </row>
    <row r="1635" spans="1:6" x14ac:dyDescent="0.25">
      <c r="A1635" s="35"/>
      <c r="B1635" s="36" t="s">
        <v>1353</v>
      </c>
      <c r="C1635" s="36">
        <v>1634</v>
      </c>
      <c r="D1635" s="64">
        <v>1684.4281719999997</v>
      </c>
      <c r="E1635" s="38">
        <v>0</v>
      </c>
      <c r="F1635" s="38">
        <v>50.400000000000091</v>
      </c>
    </row>
    <row r="1636" spans="1:6" x14ac:dyDescent="0.25">
      <c r="A1636" s="35"/>
      <c r="B1636" s="36" t="s">
        <v>1354</v>
      </c>
      <c r="C1636" s="36">
        <v>1635</v>
      </c>
      <c r="D1636" s="64">
        <v>212.04640099999995</v>
      </c>
      <c r="E1636" s="38">
        <v>0</v>
      </c>
      <c r="F1636" s="38">
        <v>0</v>
      </c>
    </row>
    <row r="1637" spans="1:6" x14ac:dyDescent="0.25">
      <c r="A1637" s="35"/>
      <c r="B1637" s="36" t="s">
        <v>1355</v>
      </c>
      <c r="C1637" s="36">
        <v>1636</v>
      </c>
      <c r="D1637" s="64">
        <v>36.207692999999999</v>
      </c>
      <c r="E1637" s="38">
        <v>0</v>
      </c>
      <c r="F1637" s="38">
        <v>0</v>
      </c>
    </row>
    <row r="1638" spans="1:6" x14ac:dyDescent="0.25">
      <c r="A1638" s="35"/>
      <c r="B1638" s="36" t="s">
        <v>1356</v>
      </c>
      <c r="C1638" s="36">
        <v>1637</v>
      </c>
      <c r="D1638" s="64">
        <v>6.8680000000000026E-3</v>
      </c>
      <c r="E1638" s="38">
        <v>0</v>
      </c>
      <c r="F1638" s="38">
        <v>0</v>
      </c>
    </row>
    <row r="1639" spans="1:6" x14ac:dyDescent="0.25">
      <c r="A1639" s="35"/>
      <c r="B1639" s="36" t="s">
        <v>1357</v>
      </c>
      <c r="C1639" s="36">
        <v>1638</v>
      </c>
      <c r="D1639" s="64">
        <v>4.1099999999999996E-4</v>
      </c>
      <c r="E1639" s="38">
        <v>0</v>
      </c>
      <c r="F1639" s="38">
        <v>0</v>
      </c>
    </row>
    <row r="1640" spans="1:6" x14ac:dyDescent="0.25">
      <c r="A1640" s="35"/>
      <c r="B1640" s="36" t="s">
        <v>1358</v>
      </c>
      <c r="C1640" s="36">
        <v>1639</v>
      </c>
      <c r="D1640" s="64">
        <v>19.815217999999998</v>
      </c>
      <c r="E1640" s="38">
        <v>0</v>
      </c>
      <c r="F1640" s="38">
        <v>0</v>
      </c>
    </row>
    <row r="1641" spans="1:6" x14ac:dyDescent="0.25">
      <c r="A1641" s="35"/>
      <c r="B1641" s="36" t="s">
        <v>1359</v>
      </c>
      <c r="C1641" s="36">
        <v>1640</v>
      </c>
      <c r="D1641" s="64">
        <v>9172.2587509999976</v>
      </c>
      <c r="E1641" s="38">
        <v>0</v>
      </c>
      <c r="F1641" s="38">
        <v>0</v>
      </c>
    </row>
    <row r="1642" spans="1:6" x14ac:dyDescent="0.25">
      <c r="A1642" s="35"/>
      <c r="B1642" s="36" t="s">
        <v>1360</v>
      </c>
      <c r="C1642" s="36">
        <v>1641</v>
      </c>
      <c r="D1642" s="64">
        <v>57.929238000000005</v>
      </c>
      <c r="E1642" s="38">
        <v>0</v>
      </c>
      <c r="F1642" s="38">
        <v>0</v>
      </c>
    </row>
    <row r="1643" spans="1:6" x14ac:dyDescent="0.25">
      <c r="A1643" s="35"/>
      <c r="B1643" s="36" t="s">
        <v>1227</v>
      </c>
      <c r="C1643" s="36">
        <v>1642</v>
      </c>
      <c r="D1643" s="64">
        <v>5849.9749939999992</v>
      </c>
      <c r="E1643" s="38">
        <v>0</v>
      </c>
      <c r="F1643" s="38">
        <v>0</v>
      </c>
    </row>
    <row r="1644" spans="1:6" x14ac:dyDescent="0.25">
      <c r="A1644" s="35"/>
      <c r="B1644" s="36" t="s">
        <v>1361</v>
      </c>
      <c r="C1644" s="36">
        <v>1643</v>
      </c>
      <c r="D1644" s="64">
        <v>940.59084900000028</v>
      </c>
      <c r="E1644" s="38">
        <v>0</v>
      </c>
      <c r="F1644" s="38">
        <v>0</v>
      </c>
    </row>
    <row r="1645" spans="1:6" x14ac:dyDescent="0.25">
      <c r="A1645" s="35"/>
      <c r="B1645" s="36" t="s">
        <v>1362</v>
      </c>
      <c r="C1645" s="36">
        <v>1644</v>
      </c>
      <c r="D1645" s="64">
        <v>9.6129999999999983E-3</v>
      </c>
      <c r="E1645" s="38">
        <v>0</v>
      </c>
      <c r="F1645" s="38">
        <v>0</v>
      </c>
    </row>
    <row r="1646" spans="1:6" x14ac:dyDescent="0.25">
      <c r="A1646" s="35"/>
      <c r="B1646" s="36" t="s">
        <v>1363</v>
      </c>
      <c r="C1646" s="36">
        <v>1645</v>
      </c>
      <c r="D1646" s="64">
        <v>190.95137800000001</v>
      </c>
      <c r="E1646" s="38">
        <v>0</v>
      </c>
      <c r="F1646" s="38">
        <v>0</v>
      </c>
    </row>
    <row r="1647" spans="1:6" x14ac:dyDescent="0.25">
      <c r="A1647" s="35"/>
      <c r="B1647" s="36" t="s">
        <v>1364</v>
      </c>
      <c r="C1647" s="36">
        <v>1646</v>
      </c>
      <c r="D1647" s="64">
        <v>42.52131599999997</v>
      </c>
      <c r="E1647" s="38">
        <v>0</v>
      </c>
      <c r="F1647" s="38">
        <v>0</v>
      </c>
    </row>
    <row r="1648" spans="1:6" x14ac:dyDescent="0.25">
      <c r="A1648" s="35"/>
      <c r="B1648" s="36" t="s">
        <v>1365</v>
      </c>
      <c r="C1648" s="36">
        <v>1647</v>
      </c>
      <c r="D1648" s="64">
        <v>342.41990200000009</v>
      </c>
      <c r="E1648" s="38">
        <v>0</v>
      </c>
      <c r="F1648" s="38">
        <v>0</v>
      </c>
    </row>
    <row r="1649" spans="1:6" x14ac:dyDescent="0.25">
      <c r="A1649" s="35"/>
      <c r="B1649" s="36" t="s">
        <v>1366</v>
      </c>
      <c r="C1649" s="36">
        <v>1648</v>
      </c>
      <c r="D1649" s="64">
        <v>259.94620599999996</v>
      </c>
      <c r="E1649" s="38">
        <v>0</v>
      </c>
      <c r="F1649" s="38">
        <v>0</v>
      </c>
    </row>
    <row r="1650" spans="1:6" x14ac:dyDescent="0.25">
      <c r="A1650" s="35"/>
      <c r="B1650" s="36" t="s">
        <v>1367</v>
      </c>
      <c r="C1650" s="36">
        <v>1649</v>
      </c>
      <c r="D1650" s="64">
        <v>7.4130789999999989</v>
      </c>
      <c r="E1650" s="38">
        <v>0</v>
      </c>
      <c r="F1650" s="38">
        <v>0</v>
      </c>
    </row>
    <row r="1651" spans="1:6" x14ac:dyDescent="0.25">
      <c r="A1651" s="35"/>
      <c r="B1651" s="36" t="s">
        <v>1368</v>
      </c>
      <c r="C1651" s="36">
        <v>1650</v>
      </c>
      <c r="D1651" s="64">
        <v>3.2121270000000002</v>
      </c>
      <c r="E1651" s="38">
        <v>0</v>
      </c>
      <c r="F1651" s="38">
        <v>0</v>
      </c>
    </row>
    <row r="1652" spans="1:6" x14ac:dyDescent="0.25">
      <c r="A1652" s="35"/>
      <c r="B1652" s="36" t="s">
        <v>1369</v>
      </c>
      <c r="C1652" s="36">
        <v>1651</v>
      </c>
      <c r="D1652" s="64">
        <v>3.3480000000000003E-3</v>
      </c>
      <c r="E1652" s="38">
        <v>0</v>
      </c>
      <c r="F1652" s="38">
        <v>0</v>
      </c>
    </row>
    <row r="1653" spans="1:6" x14ac:dyDescent="0.25">
      <c r="A1653" s="35"/>
      <c r="B1653" s="36" t="s">
        <v>1370</v>
      </c>
      <c r="C1653" s="36">
        <v>1652</v>
      </c>
      <c r="D1653" s="64">
        <v>761.05105900000001</v>
      </c>
      <c r="E1653" s="38">
        <v>0</v>
      </c>
      <c r="F1653" s="38">
        <v>0</v>
      </c>
    </row>
    <row r="1654" spans="1:6" x14ac:dyDescent="0.25">
      <c r="A1654" s="35"/>
      <c r="B1654" s="36" t="s">
        <v>1371</v>
      </c>
      <c r="C1654" s="36">
        <v>1653</v>
      </c>
      <c r="D1654" s="64">
        <v>42.957017999999991</v>
      </c>
      <c r="E1654" s="38">
        <v>0</v>
      </c>
      <c r="F1654" s="38">
        <v>0</v>
      </c>
    </row>
    <row r="1655" spans="1:6" x14ac:dyDescent="0.25">
      <c r="A1655" s="35"/>
      <c r="B1655" s="36" t="s">
        <v>1372</v>
      </c>
      <c r="C1655" s="36">
        <v>1654</v>
      </c>
      <c r="D1655" s="64">
        <v>14.259256000000002</v>
      </c>
      <c r="E1655" s="38">
        <v>0</v>
      </c>
      <c r="F1655" s="38">
        <v>0</v>
      </c>
    </row>
    <row r="1656" spans="1:6" x14ac:dyDescent="0.25">
      <c r="A1656" s="35"/>
      <c r="B1656" s="36" t="s">
        <v>1373</v>
      </c>
      <c r="C1656" s="36">
        <v>1655</v>
      </c>
      <c r="D1656" s="64">
        <v>37.778492</v>
      </c>
      <c r="E1656" s="38">
        <v>0</v>
      </c>
      <c r="F1656" s="38">
        <v>0</v>
      </c>
    </row>
    <row r="1657" spans="1:6" x14ac:dyDescent="0.25">
      <c r="A1657" s="35"/>
      <c r="B1657" s="36" t="s">
        <v>1374</v>
      </c>
      <c r="C1657" s="36">
        <v>1656</v>
      </c>
      <c r="D1657" s="64">
        <v>7.3159999999999996E-3</v>
      </c>
      <c r="E1657" s="38">
        <v>0</v>
      </c>
      <c r="F1657" s="38">
        <v>0</v>
      </c>
    </row>
    <row r="1658" spans="1:6" x14ac:dyDescent="0.25">
      <c r="A1658" s="35"/>
      <c r="B1658" s="36" t="s">
        <v>1375</v>
      </c>
      <c r="C1658" s="36">
        <v>1657</v>
      </c>
      <c r="D1658" s="64">
        <v>72.534858999999997</v>
      </c>
      <c r="E1658" s="38">
        <v>0</v>
      </c>
      <c r="F1658" s="38">
        <v>0</v>
      </c>
    </row>
    <row r="1659" spans="1:6" x14ac:dyDescent="0.25">
      <c r="A1659" s="35"/>
      <c r="B1659" s="36" t="s">
        <v>1376</v>
      </c>
      <c r="C1659" s="36">
        <v>1658</v>
      </c>
      <c r="D1659" s="64">
        <v>24.556481999999985</v>
      </c>
      <c r="E1659" s="38">
        <v>0</v>
      </c>
      <c r="F1659" s="38">
        <v>0</v>
      </c>
    </row>
    <row r="1660" spans="1:6" x14ac:dyDescent="0.25">
      <c r="A1660" s="35"/>
      <c r="B1660" s="36" t="s">
        <v>1377</v>
      </c>
      <c r="C1660" s="36">
        <v>1659</v>
      </c>
      <c r="D1660" s="64">
        <v>11.389352999999996</v>
      </c>
      <c r="E1660" s="38">
        <v>0</v>
      </c>
      <c r="F1660" s="38">
        <v>0</v>
      </c>
    </row>
    <row r="1661" spans="1:6" x14ac:dyDescent="0.25">
      <c r="A1661" s="35"/>
      <c r="B1661" s="36" t="s">
        <v>1378</v>
      </c>
      <c r="C1661" s="36">
        <v>1660</v>
      </c>
      <c r="D1661" s="64">
        <v>287.216702</v>
      </c>
      <c r="E1661" s="38">
        <v>0</v>
      </c>
      <c r="F1661" s="38">
        <v>0</v>
      </c>
    </row>
    <row r="1662" spans="1:6" x14ac:dyDescent="0.25">
      <c r="A1662" s="35"/>
      <c r="B1662" s="36" t="s">
        <v>1379</v>
      </c>
      <c r="C1662" s="36">
        <v>1661</v>
      </c>
      <c r="D1662" s="64">
        <v>109.15279000000002</v>
      </c>
      <c r="E1662" s="38">
        <v>0</v>
      </c>
      <c r="F1662" s="38">
        <v>0</v>
      </c>
    </row>
    <row r="1663" spans="1:6" x14ac:dyDescent="0.25">
      <c r="A1663" s="35"/>
      <c r="B1663" s="36" t="s">
        <v>1380</v>
      </c>
      <c r="C1663" s="36">
        <v>1662</v>
      </c>
      <c r="D1663" s="64">
        <v>12.659421999999992</v>
      </c>
      <c r="E1663" s="38">
        <v>0</v>
      </c>
      <c r="F1663" s="38">
        <v>0</v>
      </c>
    </row>
    <row r="1664" spans="1:6" x14ac:dyDescent="0.25">
      <c r="A1664" s="35"/>
      <c r="B1664" s="36" t="s">
        <v>1381</v>
      </c>
      <c r="C1664" s="36">
        <v>1663</v>
      </c>
      <c r="D1664" s="64">
        <v>44.256923</v>
      </c>
      <c r="E1664" s="38">
        <v>0</v>
      </c>
      <c r="F1664" s="38">
        <v>0</v>
      </c>
    </row>
    <row r="1665" spans="1:6" x14ac:dyDescent="0.25">
      <c r="A1665" s="35"/>
      <c r="B1665" s="36" t="s">
        <v>1382</v>
      </c>
      <c r="C1665" s="36">
        <v>1664</v>
      </c>
      <c r="D1665" s="64">
        <v>182.78802200000001</v>
      </c>
      <c r="E1665" s="38">
        <v>0</v>
      </c>
      <c r="F1665" s="38">
        <v>0</v>
      </c>
    </row>
    <row r="1666" spans="1:6" x14ac:dyDescent="0.25">
      <c r="A1666" s="35"/>
      <c r="B1666" s="36" t="s">
        <v>1383</v>
      </c>
      <c r="C1666" s="36">
        <v>1665</v>
      </c>
      <c r="D1666" s="64">
        <v>20.495087999999996</v>
      </c>
      <c r="E1666" s="38">
        <v>0</v>
      </c>
      <c r="F1666" s="38">
        <v>0</v>
      </c>
    </row>
    <row r="1667" spans="1:6" x14ac:dyDescent="0.25">
      <c r="A1667" s="35"/>
      <c r="B1667" s="36" t="s">
        <v>1384</v>
      </c>
      <c r="C1667" s="36">
        <v>1666</v>
      </c>
      <c r="D1667" s="64">
        <v>0.54575200000000001</v>
      </c>
      <c r="E1667" s="38">
        <v>0</v>
      </c>
      <c r="F1667" s="38">
        <v>0</v>
      </c>
    </row>
    <row r="1668" spans="1:6" x14ac:dyDescent="0.25">
      <c r="A1668" s="35"/>
      <c r="B1668" s="36" t="s">
        <v>1385</v>
      </c>
      <c r="C1668" s="36">
        <v>1667</v>
      </c>
      <c r="D1668" s="64">
        <v>3.2727590000000011</v>
      </c>
      <c r="E1668" s="38">
        <v>0</v>
      </c>
      <c r="F1668" s="38">
        <v>0</v>
      </c>
    </row>
    <row r="1669" spans="1:6" x14ac:dyDescent="0.25">
      <c r="A1669" s="35"/>
      <c r="B1669" s="36" t="s">
        <v>1386</v>
      </c>
      <c r="C1669" s="36">
        <v>1668</v>
      </c>
      <c r="D1669" s="64">
        <v>257.84543000000008</v>
      </c>
      <c r="E1669" s="38">
        <v>0</v>
      </c>
      <c r="F1669" s="38">
        <v>0</v>
      </c>
    </row>
    <row r="1670" spans="1:6" x14ac:dyDescent="0.25">
      <c r="A1670" s="35"/>
      <c r="B1670" s="36" t="s">
        <v>1228</v>
      </c>
      <c r="C1670" s="36">
        <v>1669</v>
      </c>
      <c r="D1670" s="64">
        <v>16.471198999999999</v>
      </c>
      <c r="E1670" s="38">
        <v>0</v>
      </c>
      <c r="F1670" s="38">
        <v>0</v>
      </c>
    </row>
    <row r="1671" spans="1:6" x14ac:dyDescent="0.25">
      <c r="A1671" s="35"/>
      <c r="B1671" s="36" t="s">
        <v>1387</v>
      </c>
      <c r="C1671" s="36">
        <v>1670</v>
      </c>
      <c r="D1671" s="64">
        <v>799.122702</v>
      </c>
      <c r="E1671" s="38">
        <v>0</v>
      </c>
      <c r="F1671" s="38">
        <v>0</v>
      </c>
    </row>
    <row r="1672" spans="1:6" x14ac:dyDescent="0.25">
      <c r="A1672" s="35"/>
      <c r="B1672" s="36" t="s">
        <v>1388</v>
      </c>
      <c r="C1672" s="36">
        <v>1671</v>
      </c>
      <c r="D1672" s="64">
        <v>122.243397</v>
      </c>
      <c r="E1672" s="38">
        <v>0</v>
      </c>
      <c r="F1672" s="38">
        <v>0</v>
      </c>
    </row>
    <row r="1673" spans="1:6" x14ac:dyDescent="0.25">
      <c r="A1673" s="35"/>
      <c r="B1673" s="36" t="s">
        <v>1389</v>
      </c>
      <c r="C1673" s="36">
        <v>1672</v>
      </c>
      <c r="D1673" s="64">
        <v>6576.7600220000022</v>
      </c>
      <c r="E1673" s="38">
        <v>0</v>
      </c>
      <c r="F1673" s="38">
        <v>5.0199999999999996</v>
      </c>
    </row>
    <row r="1674" spans="1:6" x14ac:dyDescent="0.25">
      <c r="A1674" s="35"/>
      <c r="B1674" s="36" t="s">
        <v>1390</v>
      </c>
      <c r="C1674" s="36">
        <v>1673</v>
      </c>
      <c r="D1674" s="64">
        <v>3171.1827569999996</v>
      </c>
      <c r="E1674" s="38">
        <v>0</v>
      </c>
      <c r="F1674" s="38">
        <v>0</v>
      </c>
    </row>
    <row r="1675" spans="1:6" x14ac:dyDescent="0.25">
      <c r="A1675" s="35"/>
      <c r="B1675" s="36" t="s">
        <v>1229</v>
      </c>
      <c r="C1675" s="36">
        <v>1674</v>
      </c>
      <c r="D1675" s="64">
        <v>6483.8209639999968</v>
      </c>
      <c r="E1675" s="38">
        <v>0</v>
      </c>
      <c r="F1675" s="38">
        <v>0.1000000000003638</v>
      </c>
    </row>
    <row r="1676" spans="1:6" x14ac:dyDescent="0.25">
      <c r="A1676" s="35"/>
      <c r="B1676" s="36" t="s">
        <v>1391</v>
      </c>
      <c r="C1676" s="36">
        <v>1675</v>
      </c>
      <c r="D1676" s="64">
        <v>1455.2772419999999</v>
      </c>
      <c r="E1676" s="38">
        <v>0</v>
      </c>
      <c r="F1676" s="38">
        <v>0</v>
      </c>
    </row>
    <row r="1677" spans="1:6" x14ac:dyDescent="0.25">
      <c r="A1677" s="35"/>
      <c r="B1677" s="36" t="s">
        <v>1230</v>
      </c>
      <c r="C1677" s="36">
        <v>1676</v>
      </c>
      <c r="D1677" s="64">
        <v>506.06642899999997</v>
      </c>
      <c r="E1677" s="38">
        <v>0</v>
      </c>
      <c r="F1677" s="38">
        <v>0</v>
      </c>
    </row>
    <row r="1678" spans="1:6" x14ac:dyDescent="0.25">
      <c r="A1678" s="35"/>
      <c r="B1678" s="36" t="s">
        <v>1231</v>
      </c>
      <c r="C1678" s="36">
        <v>1677</v>
      </c>
      <c r="D1678" s="64">
        <v>36.600266000000012</v>
      </c>
      <c r="E1678" s="38">
        <v>0</v>
      </c>
      <c r="F1678" s="38">
        <v>0</v>
      </c>
    </row>
    <row r="1679" spans="1:6" x14ac:dyDescent="0.25">
      <c r="A1679" s="35"/>
      <c r="B1679" s="36" t="s">
        <v>1392</v>
      </c>
      <c r="C1679" s="36">
        <v>1678</v>
      </c>
      <c r="D1679" s="64">
        <v>372.76759299999998</v>
      </c>
      <c r="E1679" s="38">
        <v>0</v>
      </c>
      <c r="F1679" s="38">
        <v>0</v>
      </c>
    </row>
    <row r="1680" spans="1:6" x14ac:dyDescent="0.25">
      <c r="A1680" s="35"/>
      <c r="B1680" s="36" t="s">
        <v>1239</v>
      </c>
      <c r="C1680" s="36">
        <v>1679</v>
      </c>
      <c r="D1680" s="64">
        <v>117.47065000000001</v>
      </c>
      <c r="E1680" s="38">
        <v>0</v>
      </c>
      <c r="F1680" s="38">
        <v>0.20000000000000284</v>
      </c>
    </row>
    <row r="1681" spans="1:6" x14ac:dyDescent="0.25">
      <c r="A1681" s="35"/>
      <c r="B1681" s="36" t="s">
        <v>1393</v>
      </c>
      <c r="C1681" s="36">
        <v>1680</v>
      </c>
      <c r="D1681" s="64">
        <v>1335.4604710000003</v>
      </c>
      <c r="E1681" s="38">
        <v>0</v>
      </c>
      <c r="F1681" s="38">
        <v>0</v>
      </c>
    </row>
    <row r="1682" spans="1:6" x14ac:dyDescent="0.25">
      <c r="A1682" s="35"/>
      <c r="B1682" s="36" t="s">
        <v>1394</v>
      </c>
      <c r="C1682" s="36">
        <v>1681</v>
      </c>
      <c r="D1682" s="64">
        <v>57.691247999999973</v>
      </c>
      <c r="E1682" s="38">
        <v>0</v>
      </c>
      <c r="F1682" s="38">
        <v>0</v>
      </c>
    </row>
    <row r="1683" spans="1:6" x14ac:dyDescent="0.25">
      <c r="A1683" s="35"/>
      <c r="B1683" s="36" t="s">
        <v>1395</v>
      </c>
      <c r="C1683" s="36">
        <v>1682</v>
      </c>
      <c r="D1683" s="64">
        <v>26.602781000000011</v>
      </c>
      <c r="E1683" s="38">
        <v>0</v>
      </c>
      <c r="F1683" s="38">
        <v>0</v>
      </c>
    </row>
    <row r="1684" spans="1:6" x14ac:dyDescent="0.25">
      <c r="A1684" s="35"/>
      <c r="B1684" s="36" t="s">
        <v>1396</v>
      </c>
      <c r="C1684" s="36">
        <v>1683</v>
      </c>
      <c r="D1684" s="64">
        <v>591.06095099999993</v>
      </c>
      <c r="E1684" s="38">
        <v>0</v>
      </c>
      <c r="F1684" s="38">
        <v>0</v>
      </c>
    </row>
    <row r="1685" spans="1:6" x14ac:dyDescent="0.25">
      <c r="A1685" s="35"/>
      <c r="B1685" s="36" t="s">
        <v>1232</v>
      </c>
      <c r="C1685" s="36">
        <v>1684</v>
      </c>
      <c r="D1685" s="64">
        <v>152.49915600000006</v>
      </c>
      <c r="E1685" s="38">
        <v>0</v>
      </c>
      <c r="F1685" s="38">
        <v>0</v>
      </c>
    </row>
    <row r="1686" spans="1:6" x14ac:dyDescent="0.25">
      <c r="A1686" s="35"/>
      <c r="B1686" s="36" t="s">
        <v>1233</v>
      </c>
      <c r="C1686" s="36">
        <v>1685</v>
      </c>
      <c r="D1686" s="64">
        <v>1193.518885</v>
      </c>
      <c r="E1686" s="38">
        <v>0</v>
      </c>
      <c r="F1686" s="38">
        <v>0</v>
      </c>
    </row>
    <row r="1687" spans="1:6" x14ac:dyDescent="0.25">
      <c r="A1687" s="35"/>
      <c r="B1687" s="36" t="s">
        <v>1397</v>
      </c>
      <c r="C1687" s="36">
        <v>1686</v>
      </c>
      <c r="D1687" s="64">
        <v>4274.6953059999987</v>
      </c>
      <c r="E1687" s="38">
        <v>0</v>
      </c>
      <c r="F1687" s="38">
        <v>0</v>
      </c>
    </row>
    <row r="1688" spans="1:6" x14ac:dyDescent="0.25">
      <c r="A1688" s="35"/>
      <c r="B1688" s="36" t="s">
        <v>1398</v>
      </c>
      <c r="C1688" s="36">
        <v>1687</v>
      </c>
      <c r="D1688" s="64">
        <v>152.027524</v>
      </c>
      <c r="E1688" s="38">
        <v>0</v>
      </c>
      <c r="F1688" s="38">
        <v>0</v>
      </c>
    </row>
    <row r="1689" spans="1:6" x14ac:dyDescent="0.25">
      <c r="A1689" s="35"/>
      <c r="B1689" s="36" t="s">
        <v>1399</v>
      </c>
      <c r="C1689" s="36">
        <v>1688</v>
      </c>
      <c r="D1689" s="64">
        <v>93.256582000000009</v>
      </c>
      <c r="E1689" s="38">
        <v>0</v>
      </c>
      <c r="F1689" s="38">
        <v>0</v>
      </c>
    </row>
    <row r="1690" spans="1:6" x14ac:dyDescent="0.25">
      <c r="A1690" s="35"/>
      <c r="B1690" s="36" t="s">
        <v>1400</v>
      </c>
      <c r="C1690" s="36">
        <v>1689</v>
      </c>
      <c r="D1690" s="64">
        <v>5.7771350000000021</v>
      </c>
      <c r="E1690" s="38">
        <v>0</v>
      </c>
      <c r="F1690" s="38">
        <v>0</v>
      </c>
    </row>
    <row r="1691" spans="1:6" x14ac:dyDescent="0.25">
      <c r="A1691" s="35"/>
      <c r="B1691" s="36" t="s">
        <v>1401</v>
      </c>
      <c r="C1691" s="36">
        <v>1690</v>
      </c>
      <c r="D1691" s="64">
        <v>22.535453999999998</v>
      </c>
      <c r="E1691" s="38">
        <v>0</v>
      </c>
      <c r="F1691" s="38">
        <v>0</v>
      </c>
    </row>
    <row r="1692" spans="1:6" x14ac:dyDescent="0.25">
      <c r="A1692" s="35"/>
      <c r="B1692" s="36" t="s">
        <v>1402</v>
      </c>
      <c r="C1692" s="36">
        <v>1691</v>
      </c>
      <c r="D1692" s="64">
        <v>256.82149600000002</v>
      </c>
      <c r="E1692" s="38">
        <v>0</v>
      </c>
      <c r="F1692" s="38">
        <v>0</v>
      </c>
    </row>
    <row r="1693" spans="1:6" x14ac:dyDescent="0.25">
      <c r="A1693" s="35"/>
      <c r="B1693" s="36" t="s">
        <v>1403</v>
      </c>
      <c r="C1693" s="36">
        <v>1692</v>
      </c>
      <c r="D1693" s="64">
        <v>4.0383310000000003</v>
      </c>
      <c r="E1693" s="38">
        <v>0</v>
      </c>
      <c r="F1693" s="38">
        <v>0</v>
      </c>
    </row>
    <row r="1694" spans="1:6" x14ac:dyDescent="0.25">
      <c r="A1694" s="35"/>
      <c r="B1694" s="36" t="s">
        <v>1404</v>
      </c>
      <c r="C1694" s="36">
        <v>1693</v>
      </c>
      <c r="D1694" s="64">
        <v>7575.4120620000003</v>
      </c>
      <c r="E1694" s="38">
        <v>0</v>
      </c>
      <c r="F1694" s="38">
        <v>48.61</v>
      </c>
    </row>
    <row r="1695" spans="1:6" x14ac:dyDescent="0.25">
      <c r="A1695" s="35"/>
      <c r="B1695" s="36" t="s">
        <v>1234</v>
      </c>
      <c r="C1695" s="36">
        <v>1694</v>
      </c>
      <c r="D1695" s="64">
        <v>3313.1983010000004</v>
      </c>
      <c r="E1695" s="38">
        <v>0</v>
      </c>
      <c r="F1695" s="38">
        <v>0</v>
      </c>
    </row>
    <row r="1696" spans="1:6" x14ac:dyDescent="0.25">
      <c r="A1696" s="35"/>
      <c r="B1696" s="36" t="s">
        <v>1235</v>
      </c>
      <c r="C1696" s="36">
        <v>1695</v>
      </c>
      <c r="D1696" s="64">
        <v>348.29955599999982</v>
      </c>
      <c r="E1696" s="38">
        <v>0</v>
      </c>
      <c r="F1696" s="38">
        <v>0</v>
      </c>
    </row>
    <row r="1697" spans="1:6" x14ac:dyDescent="0.25">
      <c r="A1697" s="35"/>
      <c r="B1697" s="36" t="s">
        <v>1236</v>
      </c>
      <c r="C1697" s="36">
        <v>1696</v>
      </c>
      <c r="D1697" s="64">
        <v>1768.481497</v>
      </c>
      <c r="E1697" s="38">
        <v>0.25</v>
      </c>
      <c r="F1697" s="38">
        <v>0</v>
      </c>
    </row>
    <row r="1698" spans="1:6" x14ac:dyDescent="0.25">
      <c r="A1698" s="35"/>
      <c r="B1698" s="36" t="s">
        <v>1237</v>
      </c>
      <c r="C1698" s="36">
        <v>1697</v>
      </c>
      <c r="D1698" s="64">
        <v>1101.1494459999999</v>
      </c>
      <c r="E1698" s="38">
        <v>0</v>
      </c>
      <c r="F1698" s="38">
        <v>0</v>
      </c>
    </row>
    <row r="1699" spans="1:6" x14ac:dyDescent="0.25">
      <c r="A1699" s="35"/>
      <c r="B1699" s="36" t="s">
        <v>1405</v>
      </c>
      <c r="C1699" s="36">
        <v>1698</v>
      </c>
      <c r="D1699" s="64">
        <v>111.98665700000001</v>
      </c>
      <c r="E1699" s="38">
        <v>0</v>
      </c>
      <c r="F1699" s="38">
        <v>0</v>
      </c>
    </row>
    <row r="1700" spans="1:6" x14ac:dyDescent="0.25">
      <c r="A1700" s="35"/>
      <c r="B1700" s="36" t="s">
        <v>1406</v>
      </c>
      <c r="C1700" s="36">
        <v>1699</v>
      </c>
      <c r="D1700" s="64">
        <v>1466.867941</v>
      </c>
      <c r="E1700" s="38">
        <v>0</v>
      </c>
      <c r="F1700" s="38">
        <v>4.0599999999999996</v>
      </c>
    </row>
    <row r="1701" spans="1:6" x14ac:dyDescent="0.25">
      <c r="A1701" s="35"/>
      <c r="B1701" s="36" t="s">
        <v>1238</v>
      </c>
      <c r="C1701" s="36">
        <v>1700</v>
      </c>
      <c r="D1701" s="64">
        <v>682.51204999999993</v>
      </c>
      <c r="E1701" s="38">
        <v>0</v>
      </c>
      <c r="F1701" s="38">
        <v>0</v>
      </c>
    </row>
    <row r="1702" spans="1:6" x14ac:dyDescent="0.25">
      <c r="A1702" s="35" t="s">
        <v>1431</v>
      </c>
      <c r="B1702" s="36" t="s">
        <v>1352</v>
      </c>
      <c r="C1702" s="36">
        <v>1701</v>
      </c>
      <c r="D1702" s="64">
        <v>4929.8263240000015</v>
      </c>
      <c r="E1702" s="38">
        <v>0</v>
      </c>
      <c r="F1702" s="38">
        <v>0</v>
      </c>
    </row>
    <row r="1703" spans="1:6" x14ac:dyDescent="0.25">
      <c r="A1703" s="35"/>
      <c r="B1703" s="36" t="s">
        <v>1353</v>
      </c>
      <c r="C1703" s="36">
        <v>1702</v>
      </c>
      <c r="D1703" s="64">
        <v>2146.7614370000006</v>
      </c>
      <c r="E1703" s="38">
        <v>0</v>
      </c>
      <c r="F1703" s="38">
        <v>0</v>
      </c>
    </row>
    <row r="1704" spans="1:6" x14ac:dyDescent="0.25">
      <c r="A1704" s="35"/>
      <c r="B1704" s="36" t="s">
        <v>1354</v>
      </c>
      <c r="C1704" s="36">
        <v>1703</v>
      </c>
      <c r="D1704" s="64">
        <v>119.40857400000002</v>
      </c>
      <c r="E1704" s="38">
        <v>0</v>
      </c>
      <c r="F1704" s="38">
        <v>0</v>
      </c>
    </row>
    <row r="1705" spans="1:6" x14ac:dyDescent="0.25">
      <c r="A1705" s="35"/>
      <c r="B1705" s="36" t="s">
        <v>1355</v>
      </c>
      <c r="C1705" s="36">
        <v>1704</v>
      </c>
      <c r="D1705" s="64">
        <v>121.74160699999999</v>
      </c>
      <c r="E1705" s="38">
        <v>0</v>
      </c>
      <c r="F1705" s="38">
        <v>0</v>
      </c>
    </row>
    <row r="1706" spans="1:6" x14ac:dyDescent="0.25">
      <c r="A1706" s="35"/>
      <c r="B1706" s="36" t="s">
        <v>1356</v>
      </c>
      <c r="C1706" s="36">
        <v>1705</v>
      </c>
      <c r="D1706" s="64">
        <v>6.0070000000000037E-3</v>
      </c>
      <c r="E1706" s="38">
        <v>0</v>
      </c>
      <c r="F1706" s="38">
        <v>0</v>
      </c>
    </row>
    <row r="1707" spans="1:6" x14ac:dyDescent="0.25">
      <c r="A1707" s="35"/>
      <c r="B1707" s="36" t="s">
        <v>1357</v>
      </c>
      <c r="C1707" s="36">
        <v>1706</v>
      </c>
      <c r="D1707" s="64">
        <v>9.5399999999999999E-4</v>
      </c>
      <c r="E1707" s="38">
        <v>0</v>
      </c>
      <c r="F1707" s="38">
        <v>0</v>
      </c>
    </row>
    <row r="1708" spans="1:6" x14ac:dyDescent="0.25">
      <c r="A1708" s="35"/>
      <c r="B1708" s="36" t="s">
        <v>1358</v>
      </c>
      <c r="C1708" s="36">
        <v>1707</v>
      </c>
      <c r="D1708" s="64">
        <v>771.5472400000001</v>
      </c>
      <c r="E1708" s="38">
        <v>0</v>
      </c>
      <c r="F1708" s="38">
        <v>0</v>
      </c>
    </row>
    <row r="1709" spans="1:6" x14ac:dyDescent="0.25">
      <c r="A1709" s="35"/>
      <c r="B1709" s="36" t="s">
        <v>1359</v>
      </c>
      <c r="C1709" s="36">
        <v>1708</v>
      </c>
      <c r="D1709" s="64">
        <v>10244.052166999994</v>
      </c>
      <c r="E1709" s="38">
        <v>0</v>
      </c>
      <c r="F1709" s="38">
        <v>0</v>
      </c>
    </row>
    <row r="1710" spans="1:6" x14ac:dyDescent="0.25">
      <c r="A1710" s="35"/>
      <c r="B1710" s="36" t="s">
        <v>1360</v>
      </c>
      <c r="C1710" s="36">
        <v>1709</v>
      </c>
      <c r="D1710" s="64">
        <v>708.56759899999997</v>
      </c>
      <c r="E1710" s="38">
        <v>0</v>
      </c>
      <c r="F1710" s="38">
        <v>0</v>
      </c>
    </row>
    <row r="1711" spans="1:6" x14ac:dyDescent="0.25">
      <c r="A1711" s="35"/>
      <c r="B1711" s="36" t="s">
        <v>1227</v>
      </c>
      <c r="C1711" s="36">
        <v>1710</v>
      </c>
      <c r="D1711" s="64">
        <v>11217.442616</v>
      </c>
      <c r="E1711" s="38">
        <v>0</v>
      </c>
      <c r="F1711" s="38">
        <v>0</v>
      </c>
    </row>
    <row r="1712" spans="1:6" x14ac:dyDescent="0.25">
      <c r="A1712" s="35"/>
      <c r="B1712" s="36" t="s">
        <v>1361</v>
      </c>
      <c r="C1712" s="36">
        <v>1711</v>
      </c>
      <c r="D1712" s="64">
        <v>1018.8509840000002</v>
      </c>
      <c r="E1712" s="38">
        <v>0</v>
      </c>
      <c r="F1712" s="38">
        <v>0</v>
      </c>
    </row>
    <row r="1713" spans="1:6" x14ac:dyDescent="0.25">
      <c r="A1713" s="35"/>
      <c r="B1713" s="36" t="s">
        <v>1362</v>
      </c>
      <c r="C1713" s="36">
        <v>1712</v>
      </c>
      <c r="D1713" s="64">
        <v>2.2449790000000003</v>
      </c>
      <c r="E1713" s="38">
        <v>0</v>
      </c>
      <c r="F1713" s="38">
        <v>0</v>
      </c>
    </row>
    <row r="1714" spans="1:6" x14ac:dyDescent="0.25">
      <c r="A1714" s="35"/>
      <c r="B1714" s="36" t="s">
        <v>1363</v>
      </c>
      <c r="C1714" s="36">
        <v>1713</v>
      </c>
      <c r="D1714" s="64">
        <v>152.047102</v>
      </c>
      <c r="E1714" s="38">
        <v>0</v>
      </c>
      <c r="F1714" s="38">
        <v>0</v>
      </c>
    </row>
    <row r="1715" spans="1:6" x14ac:dyDescent="0.25">
      <c r="A1715" s="35"/>
      <c r="B1715" s="36" t="s">
        <v>1364</v>
      </c>
      <c r="C1715" s="36">
        <v>1714</v>
      </c>
      <c r="D1715" s="64">
        <v>1496.869306999999</v>
      </c>
      <c r="E1715" s="38">
        <v>0</v>
      </c>
      <c r="F1715" s="38">
        <v>0</v>
      </c>
    </row>
    <row r="1716" spans="1:6" x14ac:dyDescent="0.25">
      <c r="A1716" s="35"/>
      <c r="B1716" s="36" t="s">
        <v>1365</v>
      </c>
      <c r="C1716" s="36">
        <v>1715</v>
      </c>
      <c r="D1716" s="64">
        <v>499.73907999999994</v>
      </c>
      <c r="E1716" s="38">
        <v>0</v>
      </c>
      <c r="F1716" s="38">
        <v>0</v>
      </c>
    </row>
    <row r="1717" spans="1:6" x14ac:dyDescent="0.25">
      <c r="A1717" s="35"/>
      <c r="B1717" s="36" t="s">
        <v>1366</v>
      </c>
      <c r="C1717" s="36">
        <v>1716</v>
      </c>
      <c r="D1717" s="64">
        <v>37.849229000000008</v>
      </c>
      <c r="E1717" s="38">
        <v>0</v>
      </c>
      <c r="F1717" s="38">
        <v>0</v>
      </c>
    </row>
    <row r="1718" spans="1:6" x14ac:dyDescent="0.25">
      <c r="A1718" s="35"/>
      <c r="B1718" s="36" t="s">
        <v>1367</v>
      </c>
      <c r="C1718" s="36">
        <v>1717</v>
      </c>
      <c r="D1718" s="64">
        <v>178.09186699999998</v>
      </c>
      <c r="E1718" s="38">
        <v>0</v>
      </c>
      <c r="F1718" s="38">
        <v>0</v>
      </c>
    </row>
    <row r="1719" spans="1:6" x14ac:dyDescent="0.25">
      <c r="A1719" s="35"/>
      <c r="B1719" s="36" t="s">
        <v>1368</v>
      </c>
      <c r="C1719" s="36">
        <v>1718</v>
      </c>
      <c r="D1719" s="64">
        <v>10.444069999999996</v>
      </c>
      <c r="E1719" s="38">
        <v>0</v>
      </c>
      <c r="F1719" s="38">
        <v>0</v>
      </c>
    </row>
    <row r="1720" spans="1:6" x14ac:dyDescent="0.25">
      <c r="A1720" s="35"/>
      <c r="B1720" s="36" t="s">
        <v>1369</v>
      </c>
      <c r="C1720" s="36">
        <v>1719</v>
      </c>
      <c r="D1720" s="64">
        <v>3.5349999999999999E-3</v>
      </c>
      <c r="E1720" s="38">
        <v>0</v>
      </c>
      <c r="F1720" s="38">
        <v>0</v>
      </c>
    </row>
    <row r="1721" spans="1:6" x14ac:dyDescent="0.25">
      <c r="A1721" s="35"/>
      <c r="B1721" s="36" t="s">
        <v>1370</v>
      </c>
      <c r="C1721" s="36">
        <v>1720</v>
      </c>
      <c r="D1721" s="64">
        <v>1782.6936420000002</v>
      </c>
      <c r="E1721" s="38">
        <v>0</v>
      </c>
      <c r="F1721" s="38">
        <v>0</v>
      </c>
    </row>
    <row r="1722" spans="1:6" x14ac:dyDescent="0.25">
      <c r="A1722" s="35"/>
      <c r="B1722" s="36" t="s">
        <v>1371</v>
      </c>
      <c r="C1722" s="36">
        <v>1721</v>
      </c>
      <c r="D1722" s="64">
        <v>96.965097999999983</v>
      </c>
      <c r="E1722" s="38">
        <v>0</v>
      </c>
      <c r="F1722" s="38">
        <v>0</v>
      </c>
    </row>
    <row r="1723" spans="1:6" x14ac:dyDescent="0.25">
      <c r="A1723" s="35"/>
      <c r="B1723" s="36" t="s">
        <v>1372</v>
      </c>
      <c r="C1723" s="36">
        <v>1722</v>
      </c>
      <c r="D1723" s="64">
        <v>71.214283999999992</v>
      </c>
      <c r="E1723" s="38">
        <v>0</v>
      </c>
      <c r="F1723" s="38">
        <v>0</v>
      </c>
    </row>
    <row r="1724" spans="1:6" x14ac:dyDescent="0.25">
      <c r="A1724" s="35"/>
      <c r="B1724" s="36" t="s">
        <v>1373</v>
      </c>
      <c r="C1724" s="36">
        <v>1723</v>
      </c>
      <c r="D1724" s="64">
        <v>1060.233168</v>
      </c>
      <c r="E1724" s="38">
        <v>0</v>
      </c>
      <c r="F1724" s="38">
        <v>0</v>
      </c>
    </row>
    <row r="1725" spans="1:6" x14ac:dyDescent="0.25">
      <c r="A1725" s="35"/>
      <c r="B1725" s="36" t="s">
        <v>1374</v>
      </c>
      <c r="C1725" s="36">
        <v>1724</v>
      </c>
      <c r="D1725" s="64">
        <v>1609.1368169999996</v>
      </c>
      <c r="E1725" s="38">
        <v>0</v>
      </c>
      <c r="F1725" s="38">
        <v>0</v>
      </c>
    </row>
    <row r="1726" spans="1:6" x14ac:dyDescent="0.25">
      <c r="A1726" s="35"/>
      <c r="B1726" s="36" t="s">
        <v>1375</v>
      </c>
      <c r="C1726" s="36">
        <v>1725</v>
      </c>
      <c r="D1726" s="64">
        <v>192.48483300000001</v>
      </c>
      <c r="E1726" s="38">
        <v>0</v>
      </c>
      <c r="F1726" s="38">
        <v>0</v>
      </c>
    </row>
    <row r="1727" spans="1:6" x14ac:dyDescent="0.25">
      <c r="A1727" s="35"/>
      <c r="B1727" s="36" t="s">
        <v>1376</v>
      </c>
      <c r="C1727" s="36">
        <v>1726</v>
      </c>
      <c r="D1727" s="64">
        <v>61.970995000000023</v>
      </c>
      <c r="E1727" s="38">
        <v>0</v>
      </c>
      <c r="F1727" s="38">
        <v>0</v>
      </c>
    </row>
    <row r="1728" spans="1:6" x14ac:dyDescent="0.25">
      <c r="A1728" s="35"/>
      <c r="B1728" s="36" t="s">
        <v>1377</v>
      </c>
      <c r="C1728" s="36">
        <v>1727</v>
      </c>
      <c r="D1728" s="64">
        <v>514.96515399999998</v>
      </c>
      <c r="E1728" s="38">
        <v>0</v>
      </c>
      <c r="F1728" s="38">
        <v>0</v>
      </c>
    </row>
    <row r="1729" spans="1:6" x14ac:dyDescent="0.25">
      <c r="A1729" s="35"/>
      <c r="B1729" s="36" t="s">
        <v>1378</v>
      </c>
      <c r="C1729" s="36">
        <v>1728</v>
      </c>
      <c r="D1729" s="64">
        <v>381.08456699999999</v>
      </c>
      <c r="E1729" s="38">
        <v>0</v>
      </c>
      <c r="F1729" s="38">
        <v>0</v>
      </c>
    </row>
    <row r="1730" spans="1:6" x14ac:dyDescent="0.25">
      <c r="A1730" s="35"/>
      <c r="B1730" s="36" t="s">
        <v>1379</v>
      </c>
      <c r="C1730" s="36">
        <v>1729</v>
      </c>
      <c r="D1730" s="64">
        <v>413.25757099999993</v>
      </c>
      <c r="E1730" s="38">
        <v>0</v>
      </c>
      <c r="F1730" s="38">
        <v>0</v>
      </c>
    </row>
    <row r="1731" spans="1:6" x14ac:dyDescent="0.25">
      <c r="A1731" s="35"/>
      <c r="B1731" s="36" t="s">
        <v>1380</v>
      </c>
      <c r="C1731" s="36">
        <v>1730</v>
      </c>
      <c r="D1731" s="64">
        <v>73.849054000000024</v>
      </c>
      <c r="E1731" s="38">
        <v>0</v>
      </c>
      <c r="F1731" s="38">
        <v>0</v>
      </c>
    </row>
    <row r="1732" spans="1:6" x14ac:dyDescent="0.25">
      <c r="A1732" s="35"/>
      <c r="B1732" s="36" t="s">
        <v>1381</v>
      </c>
      <c r="C1732" s="36">
        <v>1731</v>
      </c>
      <c r="D1732" s="64">
        <v>85.752670000000009</v>
      </c>
      <c r="E1732" s="38">
        <v>0</v>
      </c>
      <c r="F1732" s="38">
        <v>0</v>
      </c>
    </row>
    <row r="1733" spans="1:6" x14ac:dyDescent="0.25">
      <c r="A1733" s="35"/>
      <c r="B1733" s="36" t="s">
        <v>1382</v>
      </c>
      <c r="C1733" s="36">
        <v>1732</v>
      </c>
      <c r="D1733" s="64">
        <v>807.63052900000002</v>
      </c>
      <c r="E1733" s="38">
        <v>0</v>
      </c>
      <c r="F1733" s="38">
        <v>0</v>
      </c>
    </row>
    <row r="1734" spans="1:6" x14ac:dyDescent="0.25">
      <c r="A1734" s="35"/>
      <c r="B1734" s="36" t="s">
        <v>1383</v>
      </c>
      <c r="C1734" s="36">
        <v>1733</v>
      </c>
      <c r="D1734" s="64">
        <v>4757.3962979999997</v>
      </c>
      <c r="E1734" s="38">
        <v>0</v>
      </c>
      <c r="F1734" s="38">
        <v>0</v>
      </c>
    </row>
    <row r="1735" spans="1:6" x14ac:dyDescent="0.25">
      <c r="A1735" s="35"/>
      <c r="B1735" s="36" t="s">
        <v>1384</v>
      </c>
      <c r="C1735" s="36">
        <v>1734</v>
      </c>
      <c r="D1735" s="64">
        <v>7.6768760000000009</v>
      </c>
      <c r="E1735" s="38">
        <v>0</v>
      </c>
      <c r="F1735" s="38">
        <v>0</v>
      </c>
    </row>
    <row r="1736" spans="1:6" x14ac:dyDescent="0.25">
      <c r="A1736" s="35"/>
      <c r="B1736" s="36" t="s">
        <v>1385</v>
      </c>
      <c r="C1736" s="36">
        <v>1735</v>
      </c>
      <c r="D1736" s="64">
        <v>11.614829999999998</v>
      </c>
      <c r="E1736" s="38">
        <v>0</v>
      </c>
      <c r="F1736" s="38">
        <v>0</v>
      </c>
    </row>
    <row r="1737" spans="1:6" x14ac:dyDescent="0.25">
      <c r="A1737" s="35"/>
      <c r="B1737" s="36" t="s">
        <v>1386</v>
      </c>
      <c r="C1737" s="36">
        <v>1736</v>
      </c>
      <c r="D1737" s="64">
        <v>945.71000200000015</v>
      </c>
      <c r="E1737" s="38">
        <v>0</v>
      </c>
      <c r="F1737" s="38">
        <v>0</v>
      </c>
    </row>
    <row r="1738" spans="1:6" x14ac:dyDescent="0.25">
      <c r="A1738" s="35"/>
      <c r="B1738" s="36" t="s">
        <v>1228</v>
      </c>
      <c r="C1738" s="36">
        <v>1737</v>
      </c>
      <c r="D1738" s="64">
        <v>107.27706899999998</v>
      </c>
      <c r="E1738" s="38">
        <v>0</v>
      </c>
      <c r="F1738" s="38">
        <v>0</v>
      </c>
    </row>
    <row r="1739" spans="1:6" x14ac:dyDescent="0.25">
      <c r="A1739" s="35"/>
      <c r="B1739" s="36" t="s">
        <v>1387</v>
      </c>
      <c r="C1739" s="36">
        <v>1738</v>
      </c>
      <c r="D1739" s="64">
        <v>2095.4020230000001</v>
      </c>
      <c r="E1739" s="38">
        <v>0</v>
      </c>
      <c r="F1739" s="38">
        <v>0</v>
      </c>
    </row>
    <row r="1740" spans="1:6" x14ac:dyDescent="0.25">
      <c r="A1740" s="35"/>
      <c r="B1740" s="36" t="s">
        <v>1388</v>
      </c>
      <c r="C1740" s="36">
        <v>1739</v>
      </c>
      <c r="D1740" s="64">
        <v>686.01735399999984</v>
      </c>
      <c r="E1740" s="38">
        <v>0</v>
      </c>
      <c r="F1740" s="38">
        <v>0</v>
      </c>
    </row>
    <row r="1741" spans="1:6" x14ac:dyDescent="0.25">
      <c r="A1741" s="35"/>
      <c r="B1741" s="36" t="s">
        <v>1389</v>
      </c>
      <c r="C1741" s="36">
        <v>1740</v>
      </c>
      <c r="D1741" s="64">
        <v>14500.300834999995</v>
      </c>
      <c r="E1741" s="38">
        <v>0</v>
      </c>
      <c r="F1741" s="38">
        <v>0</v>
      </c>
    </row>
    <row r="1742" spans="1:6" x14ac:dyDescent="0.25">
      <c r="A1742" s="35"/>
      <c r="B1742" s="36" t="s">
        <v>1390</v>
      </c>
      <c r="C1742" s="36">
        <v>1741</v>
      </c>
      <c r="D1742" s="64">
        <v>4270.9539199999999</v>
      </c>
      <c r="E1742" s="38">
        <v>0</v>
      </c>
      <c r="F1742" s="38">
        <v>0</v>
      </c>
    </row>
    <row r="1743" spans="1:6" x14ac:dyDescent="0.25">
      <c r="A1743" s="35"/>
      <c r="B1743" s="36" t="s">
        <v>1229</v>
      </c>
      <c r="C1743" s="36">
        <v>1742</v>
      </c>
      <c r="D1743" s="64">
        <v>9477.7813679999945</v>
      </c>
      <c r="E1743" s="38">
        <v>0</v>
      </c>
      <c r="F1743" s="38">
        <v>0</v>
      </c>
    </row>
    <row r="1744" spans="1:6" x14ac:dyDescent="0.25">
      <c r="A1744" s="35"/>
      <c r="B1744" s="36" t="s">
        <v>1391</v>
      </c>
      <c r="C1744" s="36">
        <v>1743</v>
      </c>
      <c r="D1744" s="64">
        <v>2298.2284879999997</v>
      </c>
      <c r="E1744" s="38">
        <v>0</v>
      </c>
      <c r="F1744" s="38">
        <v>0</v>
      </c>
    </row>
    <row r="1745" spans="1:6" x14ac:dyDescent="0.25">
      <c r="A1745" s="35"/>
      <c r="B1745" s="36" t="s">
        <v>1230</v>
      </c>
      <c r="C1745" s="36">
        <v>1744</v>
      </c>
      <c r="D1745" s="64">
        <v>190.22948700000001</v>
      </c>
      <c r="E1745" s="38">
        <v>0</v>
      </c>
      <c r="F1745" s="38">
        <v>0</v>
      </c>
    </row>
    <row r="1746" spans="1:6" x14ac:dyDescent="0.25">
      <c r="A1746" s="35"/>
      <c r="B1746" s="36" t="s">
        <v>1231</v>
      </c>
      <c r="C1746" s="36">
        <v>1745</v>
      </c>
      <c r="D1746" s="64">
        <v>63.297736999999998</v>
      </c>
      <c r="E1746" s="38">
        <v>0</v>
      </c>
      <c r="F1746" s="38">
        <v>0</v>
      </c>
    </row>
    <row r="1747" spans="1:6" x14ac:dyDescent="0.25">
      <c r="A1747" s="35"/>
      <c r="B1747" s="36" t="s">
        <v>1392</v>
      </c>
      <c r="C1747" s="36">
        <v>1746</v>
      </c>
      <c r="D1747" s="64">
        <v>521.33736299999975</v>
      </c>
      <c r="E1747" s="38">
        <v>0</v>
      </c>
      <c r="F1747" s="38">
        <v>0</v>
      </c>
    </row>
    <row r="1748" spans="1:6" x14ac:dyDescent="0.25">
      <c r="A1748" s="35"/>
      <c r="B1748" s="36" t="s">
        <v>1239</v>
      </c>
      <c r="C1748" s="36">
        <v>1747</v>
      </c>
      <c r="D1748" s="64">
        <v>312.21628499999997</v>
      </c>
      <c r="E1748" s="38">
        <v>0</v>
      </c>
      <c r="F1748" s="38">
        <v>0</v>
      </c>
    </row>
    <row r="1749" spans="1:6" x14ac:dyDescent="0.25">
      <c r="A1749" s="35"/>
      <c r="B1749" s="36" t="s">
        <v>1393</v>
      </c>
      <c r="C1749" s="36">
        <v>1748</v>
      </c>
      <c r="D1749" s="64">
        <v>3184.3809220000012</v>
      </c>
      <c r="E1749" s="38">
        <v>0</v>
      </c>
      <c r="F1749" s="38">
        <v>0</v>
      </c>
    </row>
    <row r="1750" spans="1:6" x14ac:dyDescent="0.25">
      <c r="A1750" s="35"/>
      <c r="B1750" s="36" t="s">
        <v>1394</v>
      </c>
      <c r="C1750" s="36">
        <v>1749</v>
      </c>
      <c r="D1750" s="64">
        <v>192.48661299999989</v>
      </c>
      <c r="E1750" s="38">
        <v>0</v>
      </c>
      <c r="F1750" s="38">
        <v>0</v>
      </c>
    </row>
    <row r="1751" spans="1:6" x14ac:dyDescent="0.25">
      <c r="A1751" s="35"/>
      <c r="B1751" s="36" t="s">
        <v>1395</v>
      </c>
      <c r="C1751" s="36">
        <v>1750</v>
      </c>
      <c r="D1751" s="64">
        <v>51.560033999999987</v>
      </c>
      <c r="E1751" s="38">
        <v>0</v>
      </c>
      <c r="F1751" s="38">
        <v>0</v>
      </c>
    </row>
    <row r="1752" spans="1:6" x14ac:dyDescent="0.25">
      <c r="A1752" s="35"/>
      <c r="B1752" s="36" t="s">
        <v>1396</v>
      </c>
      <c r="C1752" s="36">
        <v>1751</v>
      </c>
      <c r="D1752" s="64">
        <v>1224.6826099999998</v>
      </c>
      <c r="E1752" s="38">
        <v>0</v>
      </c>
      <c r="F1752" s="38">
        <v>0</v>
      </c>
    </row>
    <row r="1753" spans="1:6" x14ac:dyDescent="0.25">
      <c r="A1753" s="35"/>
      <c r="B1753" s="36" t="s">
        <v>1232</v>
      </c>
      <c r="C1753" s="36">
        <v>1752</v>
      </c>
      <c r="D1753" s="64">
        <v>451.13862699999993</v>
      </c>
      <c r="E1753" s="38">
        <v>0</v>
      </c>
      <c r="F1753" s="38">
        <v>0</v>
      </c>
    </row>
    <row r="1754" spans="1:6" x14ac:dyDescent="0.25">
      <c r="A1754" s="35"/>
      <c r="B1754" s="36" t="s">
        <v>1233</v>
      </c>
      <c r="C1754" s="36">
        <v>1753</v>
      </c>
      <c r="D1754" s="64">
        <v>2967.8694380000002</v>
      </c>
      <c r="E1754" s="38">
        <v>0</v>
      </c>
      <c r="F1754" s="38">
        <v>0</v>
      </c>
    </row>
    <row r="1755" spans="1:6" x14ac:dyDescent="0.25">
      <c r="A1755" s="35"/>
      <c r="B1755" s="36" t="s">
        <v>1397</v>
      </c>
      <c r="C1755" s="36">
        <v>1754</v>
      </c>
      <c r="D1755" s="64">
        <v>9114.608067000001</v>
      </c>
      <c r="E1755" s="38">
        <v>0</v>
      </c>
      <c r="F1755" s="38">
        <v>0</v>
      </c>
    </row>
    <row r="1756" spans="1:6" x14ac:dyDescent="0.25">
      <c r="A1756" s="35"/>
      <c r="B1756" s="36" t="s">
        <v>1398</v>
      </c>
      <c r="C1756" s="36">
        <v>1755</v>
      </c>
      <c r="D1756" s="64">
        <v>246.08544899999998</v>
      </c>
      <c r="E1756" s="38">
        <v>0</v>
      </c>
      <c r="F1756" s="38">
        <v>0</v>
      </c>
    </row>
    <row r="1757" spans="1:6" x14ac:dyDescent="0.25">
      <c r="A1757" s="35"/>
      <c r="B1757" s="36" t="s">
        <v>1399</v>
      </c>
      <c r="C1757" s="36">
        <v>1756</v>
      </c>
      <c r="D1757" s="64">
        <v>204.43659700000001</v>
      </c>
      <c r="E1757" s="38">
        <v>0</v>
      </c>
      <c r="F1757" s="38">
        <v>0</v>
      </c>
    </row>
    <row r="1758" spans="1:6" x14ac:dyDescent="0.25">
      <c r="A1758" s="35"/>
      <c r="B1758" s="36" t="s">
        <v>1400</v>
      </c>
      <c r="C1758" s="36">
        <v>1757</v>
      </c>
      <c r="D1758" s="64">
        <v>13.153357</v>
      </c>
      <c r="E1758" s="38">
        <v>0</v>
      </c>
      <c r="F1758" s="38">
        <v>0</v>
      </c>
    </row>
    <row r="1759" spans="1:6" x14ac:dyDescent="0.25">
      <c r="A1759" s="35"/>
      <c r="B1759" s="36" t="s">
        <v>1401</v>
      </c>
      <c r="C1759" s="36">
        <v>1758</v>
      </c>
      <c r="D1759" s="64">
        <v>67.932601999999989</v>
      </c>
      <c r="E1759" s="38">
        <v>0</v>
      </c>
      <c r="F1759" s="38">
        <v>0</v>
      </c>
    </row>
    <row r="1760" spans="1:6" x14ac:dyDescent="0.25">
      <c r="A1760" s="35"/>
      <c r="B1760" s="36" t="s">
        <v>1402</v>
      </c>
      <c r="C1760" s="36">
        <v>1759</v>
      </c>
      <c r="D1760" s="64">
        <v>758.19144499999993</v>
      </c>
      <c r="E1760" s="38">
        <v>0</v>
      </c>
      <c r="F1760" s="38">
        <v>0</v>
      </c>
    </row>
    <row r="1761" spans="1:6" x14ac:dyDescent="0.25">
      <c r="A1761" s="35"/>
      <c r="B1761" s="36" t="s">
        <v>1403</v>
      </c>
      <c r="C1761" s="36">
        <v>1760</v>
      </c>
      <c r="D1761" s="64">
        <v>8.8846489999999978</v>
      </c>
      <c r="E1761" s="38">
        <v>0</v>
      </c>
      <c r="F1761" s="38">
        <v>0</v>
      </c>
    </row>
    <row r="1762" spans="1:6" x14ac:dyDescent="0.25">
      <c r="A1762" s="35"/>
      <c r="B1762" s="36" t="s">
        <v>1404</v>
      </c>
      <c r="C1762" s="36">
        <v>1761</v>
      </c>
      <c r="D1762" s="64">
        <v>14284.137069999999</v>
      </c>
      <c r="E1762" s="38">
        <v>0</v>
      </c>
      <c r="F1762" s="38">
        <v>0</v>
      </c>
    </row>
    <row r="1763" spans="1:6" x14ac:dyDescent="0.25">
      <c r="A1763" s="35"/>
      <c r="B1763" s="36" t="s">
        <v>1234</v>
      </c>
      <c r="C1763" s="36">
        <v>1762</v>
      </c>
      <c r="D1763" s="64">
        <v>4990.3276739999992</v>
      </c>
      <c r="E1763" s="38">
        <v>0</v>
      </c>
      <c r="F1763" s="38">
        <v>0</v>
      </c>
    </row>
    <row r="1764" spans="1:6" x14ac:dyDescent="0.25">
      <c r="A1764" s="35"/>
      <c r="B1764" s="36" t="s">
        <v>1235</v>
      </c>
      <c r="C1764" s="36">
        <v>1763</v>
      </c>
      <c r="D1764" s="64">
        <v>1897.7046360000008</v>
      </c>
      <c r="E1764" s="38">
        <v>0</v>
      </c>
      <c r="F1764" s="38">
        <v>0</v>
      </c>
    </row>
    <row r="1765" spans="1:6" x14ac:dyDescent="0.25">
      <c r="A1765" s="35"/>
      <c r="B1765" s="36" t="s">
        <v>1236</v>
      </c>
      <c r="C1765" s="36">
        <v>1764</v>
      </c>
      <c r="D1765" s="63">
        <v>1720.9422199999999</v>
      </c>
      <c r="E1765" s="38">
        <v>0</v>
      </c>
      <c r="F1765" s="38">
        <v>0</v>
      </c>
    </row>
    <row r="1766" spans="1:6" x14ac:dyDescent="0.25">
      <c r="A1766" s="35"/>
      <c r="B1766" s="36" t="s">
        <v>1237</v>
      </c>
      <c r="C1766" s="36">
        <v>1765</v>
      </c>
      <c r="D1766" s="63">
        <v>2229.8350999999998</v>
      </c>
      <c r="E1766" s="38">
        <v>0</v>
      </c>
      <c r="F1766" s="38">
        <v>0</v>
      </c>
    </row>
    <row r="1767" spans="1:6" x14ac:dyDescent="0.25">
      <c r="A1767" s="35"/>
      <c r="B1767" s="36" t="s">
        <v>1405</v>
      </c>
      <c r="C1767" s="36">
        <v>1766</v>
      </c>
      <c r="D1767" s="63">
        <v>506.71460099999996</v>
      </c>
      <c r="E1767" s="38">
        <v>0</v>
      </c>
      <c r="F1767" s="38">
        <v>0</v>
      </c>
    </row>
    <row r="1768" spans="1:6" x14ac:dyDescent="0.25">
      <c r="A1768" s="35"/>
      <c r="B1768" s="36" t="s">
        <v>1406</v>
      </c>
      <c r="C1768" s="36">
        <v>1767</v>
      </c>
      <c r="D1768" s="63">
        <v>3009.7483580000003</v>
      </c>
      <c r="E1768" s="38">
        <v>0</v>
      </c>
      <c r="F1768" s="38">
        <v>0</v>
      </c>
    </row>
    <row r="1769" spans="1:6" x14ac:dyDescent="0.25">
      <c r="A1769" s="35"/>
      <c r="B1769" s="36" t="s">
        <v>1238</v>
      </c>
      <c r="C1769" s="36">
        <v>1768</v>
      </c>
      <c r="D1769" s="63">
        <v>1763.9380389999999</v>
      </c>
      <c r="E1769" s="38">
        <v>0</v>
      </c>
      <c r="F1769" s="38">
        <v>0</v>
      </c>
    </row>
    <row r="1770" spans="1:6" x14ac:dyDescent="0.25">
      <c r="A1770" s="35" t="s">
        <v>1432</v>
      </c>
      <c r="B1770" s="36" t="s">
        <v>1352</v>
      </c>
      <c r="C1770" s="36">
        <v>1769</v>
      </c>
      <c r="D1770" s="63">
        <v>351.66682100000003</v>
      </c>
      <c r="E1770" s="38">
        <v>0</v>
      </c>
      <c r="F1770" s="38">
        <v>0</v>
      </c>
    </row>
    <row r="1771" spans="1:6" x14ac:dyDescent="0.25">
      <c r="A1771" s="35"/>
      <c r="B1771" s="36" t="s">
        <v>1353</v>
      </c>
      <c r="C1771" s="36">
        <v>1770</v>
      </c>
      <c r="D1771" s="63">
        <v>95.62281999999999</v>
      </c>
      <c r="E1771" s="38">
        <v>0</v>
      </c>
      <c r="F1771" s="38">
        <v>0</v>
      </c>
    </row>
    <row r="1772" spans="1:6" x14ac:dyDescent="0.25">
      <c r="A1772" s="35"/>
      <c r="B1772" s="36" t="s">
        <v>1354</v>
      </c>
      <c r="C1772" s="36">
        <v>1771</v>
      </c>
      <c r="D1772" s="63">
        <v>13.044606999999997</v>
      </c>
      <c r="E1772" s="38">
        <v>0</v>
      </c>
      <c r="F1772" s="38">
        <v>0</v>
      </c>
    </row>
    <row r="1773" spans="1:6" x14ac:dyDescent="0.25">
      <c r="A1773" s="35"/>
      <c r="B1773" s="36" t="s">
        <v>1355</v>
      </c>
      <c r="C1773" s="36">
        <v>1772</v>
      </c>
      <c r="D1773" s="63">
        <v>0.26625300000000007</v>
      </c>
      <c r="E1773" s="38">
        <v>0</v>
      </c>
      <c r="F1773" s="38">
        <v>0</v>
      </c>
    </row>
    <row r="1774" spans="1:6" x14ac:dyDescent="0.25">
      <c r="A1774" s="35"/>
      <c r="B1774" s="36" t="s">
        <v>1356</v>
      </c>
      <c r="C1774" s="36">
        <v>1773</v>
      </c>
      <c r="D1774" s="63">
        <v>6.9010000000000035E-3</v>
      </c>
      <c r="E1774" s="38">
        <v>0</v>
      </c>
      <c r="F1774" s="38">
        <v>0</v>
      </c>
    </row>
    <row r="1775" spans="1:6" x14ac:dyDescent="0.25">
      <c r="A1775" s="35"/>
      <c r="B1775" s="36" t="s">
        <v>1357</v>
      </c>
      <c r="C1775" s="36">
        <v>1774</v>
      </c>
      <c r="D1775" s="63">
        <v>1.096E-3</v>
      </c>
      <c r="E1775" s="38">
        <v>0</v>
      </c>
      <c r="F1775" s="38">
        <v>0</v>
      </c>
    </row>
    <row r="1776" spans="1:6" x14ac:dyDescent="0.25">
      <c r="A1776" s="35"/>
      <c r="B1776" s="36" t="s">
        <v>1358</v>
      </c>
      <c r="C1776" s="36">
        <v>1775</v>
      </c>
      <c r="D1776" s="63">
        <v>6.3634700000000004</v>
      </c>
      <c r="E1776" s="38">
        <v>0</v>
      </c>
      <c r="F1776" s="38">
        <v>0</v>
      </c>
    </row>
    <row r="1777" spans="1:6" x14ac:dyDescent="0.25">
      <c r="A1777" s="35"/>
      <c r="B1777" s="36" t="s">
        <v>1359</v>
      </c>
      <c r="C1777" s="36">
        <v>1776</v>
      </c>
      <c r="D1777" s="63">
        <v>562.24282300000027</v>
      </c>
      <c r="E1777" s="38">
        <v>0</v>
      </c>
      <c r="F1777" s="38">
        <v>0</v>
      </c>
    </row>
    <row r="1778" spans="1:6" x14ac:dyDescent="0.25">
      <c r="A1778" s="35"/>
      <c r="B1778" s="36" t="s">
        <v>1360</v>
      </c>
      <c r="C1778" s="36">
        <v>1777</v>
      </c>
      <c r="D1778" s="63">
        <v>0.69489600000000007</v>
      </c>
      <c r="E1778" s="38">
        <v>0</v>
      </c>
      <c r="F1778" s="38">
        <v>0</v>
      </c>
    </row>
    <row r="1779" spans="1:6" x14ac:dyDescent="0.25">
      <c r="A1779" s="35"/>
      <c r="B1779" s="36" t="s">
        <v>1227</v>
      </c>
      <c r="C1779" s="36">
        <v>1778</v>
      </c>
      <c r="D1779" s="63">
        <v>379.71847699999984</v>
      </c>
      <c r="E1779" s="38">
        <v>0</v>
      </c>
      <c r="F1779" s="38">
        <v>0</v>
      </c>
    </row>
    <row r="1780" spans="1:6" x14ac:dyDescent="0.25">
      <c r="A1780" s="35"/>
      <c r="B1780" s="36" t="s">
        <v>1361</v>
      </c>
      <c r="C1780" s="36">
        <v>1779</v>
      </c>
      <c r="D1780" s="63">
        <v>332.749211</v>
      </c>
      <c r="E1780" s="38">
        <v>0</v>
      </c>
      <c r="F1780" s="38">
        <v>0</v>
      </c>
    </row>
    <row r="1781" spans="1:6" x14ac:dyDescent="0.25">
      <c r="A1781" s="35"/>
      <c r="B1781" s="36" t="s">
        <v>1362</v>
      </c>
      <c r="C1781" s="36">
        <v>1780</v>
      </c>
      <c r="D1781" s="63">
        <v>9.5419999999999984E-3</v>
      </c>
      <c r="E1781" s="38">
        <v>0</v>
      </c>
      <c r="F1781" s="38">
        <v>0</v>
      </c>
    </row>
    <row r="1782" spans="1:6" x14ac:dyDescent="0.25">
      <c r="A1782" s="35"/>
      <c r="B1782" s="36" t="s">
        <v>1363</v>
      </c>
      <c r="C1782" s="36">
        <v>1781</v>
      </c>
      <c r="D1782" s="63">
        <v>0.7565280000000002</v>
      </c>
      <c r="E1782" s="38">
        <v>0</v>
      </c>
      <c r="F1782" s="38">
        <v>0</v>
      </c>
    </row>
    <row r="1783" spans="1:6" x14ac:dyDescent="0.25">
      <c r="A1783" s="35"/>
      <c r="B1783" s="36" t="s">
        <v>1364</v>
      </c>
      <c r="C1783" s="36">
        <v>1782</v>
      </c>
      <c r="D1783" s="63">
        <v>30.413663000000007</v>
      </c>
      <c r="E1783" s="38">
        <v>0</v>
      </c>
      <c r="F1783" s="38">
        <v>0</v>
      </c>
    </row>
    <row r="1784" spans="1:6" x14ac:dyDescent="0.25">
      <c r="A1784" s="35"/>
      <c r="B1784" s="36" t="s">
        <v>1365</v>
      </c>
      <c r="C1784" s="36">
        <v>1783</v>
      </c>
      <c r="D1784" s="63">
        <v>16.648805000000003</v>
      </c>
      <c r="E1784" s="38">
        <v>0</v>
      </c>
      <c r="F1784" s="38">
        <v>0</v>
      </c>
    </row>
    <row r="1785" spans="1:6" x14ac:dyDescent="0.25">
      <c r="A1785" s="35"/>
      <c r="B1785" s="36" t="s">
        <v>1366</v>
      </c>
      <c r="C1785" s="36">
        <v>1784</v>
      </c>
      <c r="D1785" s="63">
        <v>6.0533539999999988</v>
      </c>
      <c r="E1785" s="38">
        <v>0</v>
      </c>
      <c r="F1785" s="38">
        <v>0</v>
      </c>
    </row>
    <row r="1786" spans="1:6" x14ac:dyDescent="0.25">
      <c r="A1786" s="35"/>
      <c r="B1786" s="36" t="s">
        <v>1367</v>
      </c>
      <c r="C1786" s="36">
        <v>1785</v>
      </c>
      <c r="D1786" s="63">
        <v>12.985195999999998</v>
      </c>
      <c r="E1786" s="38">
        <v>0</v>
      </c>
      <c r="F1786" s="38">
        <v>0</v>
      </c>
    </row>
    <row r="1787" spans="1:6" x14ac:dyDescent="0.25">
      <c r="A1787" s="35"/>
      <c r="B1787" s="36" t="s">
        <v>1368</v>
      </c>
      <c r="C1787" s="36">
        <v>1786</v>
      </c>
      <c r="D1787" s="63">
        <v>6.4728000000000012</v>
      </c>
      <c r="E1787" s="38">
        <v>0</v>
      </c>
      <c r="F1787" s="38">
        <v>0</v>
      </c>
    </row>
    <row r="1788" spans="1:6" x14ac:dyDescent="0.25">
      <c r="A1788" s="35"/>
      <c r="B1788" s="36" t="s">
        <v>1369</v>
      </c>
      <c r="C1788" s="36">
        <v>1787</v>
      </c>
      <c r="D1788" s="63">
        <v>3.2270000000000003E-3</v>
      </c>
      <c r="E1788" s="38">
        <v>0</v>
      </c>
      <c r="F1788" s="38">
        <v>0</v>
      </c>
    </row>
    <row r="1789" spans="1:6" x14ac:dyDescent="0.25">
      <c r="A1789" s="35"/>
      <c r="B1789" s="36" t="s">
        <v>1370</v>
      </c>
      <c r="C1789" s="36">
        <v>1788</v>
      </c>
      <c r="D1789" s="63">
        <v>1.0664999999999999E-2</v>
      </c>
      <c r="E1789" s="38">
        <v>0</v>
      </c>
      <c r="F1789" s="38">
        <v>0</v>
      </c>
    </row>
    <row r="1790" spans="1:6" x14ac:dyDescent="0.25">
      <c r="A1790" s="35"/>
      <c r="B1790" s="36" t="s">
        <v>1371</v>
      </c>
      <c r="C1790" s="36">
        <v>1789</v>
      </c>
      <c r="D1790" s="63">
        <v>5.0831279999999994</v>
      </c>
      <c r="E1790" s="38">
        <v>0</v>
      </c>
      <c r="F1790" s="38">
        <v>0</v>
      </c>
    </row>
    <row r="1791" spans="1:6" x14ac:dyDescent="0.25">
      <c r="A1791" s="35"/>
      <c r="B1791" s="36" t="s">
        <v>1372</v>
      </c>
      <c r="C1791" s="36">
        <v>1790</v>
      </c>
      <c r="D1791" s="63">
        <v>2.8679350000000006</v>
      </c>
      <c r="E1791" s="38">
        <v>0</v>
      </c>
      <c r="F1791" s="38">
        <v>0</v>
      </c>
    </row>
    <row r="1792" spans="1:6" x14ac:dyDescent="0.25">
      <c r="A1792" s="35"/>
      <c r="B1792" s="36" t="s">
        <v>1373</v>
      </c>
      <c r="C1792" s="36">
        <v>1791</v>
      </c>
      <c r="D1792" s="63">
        <v>5.3261669999999972</v>
      </c>
      <c r="E1792" s="38">
        <v>0</v>
      </c>
      <c r="F1792" s="38">
        <v>0</v>
      </c>
    </row>
    <row r="1793" spans="1:6" x14ac:dyDescent="0.25">
      <c r="A1793" s="35"/>
      <c r="B1793" s="36" t="s">
        <v>1374</v>
      </c>
      <c r="C1793" s="36">
        <v>1792</v>
      </c>
      <c r="D1793" s="63">
        <v>193.92673100000005</v>
      </c>
      <c r="E1793" s="38">
        <v>0</v>
      </c>
      <c r="F1793" s="38">
        <v>0</v>
      </c>
    </row>
    <row r="1794" spans="1:6" x14ac:dyDescent="0.25">
      <c r="A1794" s="35"/>
      <c r="B1794" s="36" t="s">
        <v>1375</v>
      </c>
      <c r="C1794" s="36">
        <v>1793</v>
      </c>
      <c r="D1794" s="63">
        <v>10.994528000000003</v>
      </c>
      <c r="E1794" s="38">
        <v>0</v>
      </c>
      <c r="F1794" s="38">
        <v>0</v>
      </c>
    </row>
    <row r="1795" spans="1:6" x14ac:dyDescent="0.25">
      <c r="A1795" s="35"/>
      <c r="B1795" s="36" t="s">
        <v>1376</v>
      </c>
      <c r="C1795" s="36">
        <v>1794</v>
      </c>
      <c r="D1795" s="63">
        <v>53.301641999999994</v>
      </c>
      <c r="E1795" s="38">
        <v>0</v>
      </c>
      <c r="F1795" s="38">
        <v>0</v>
      </c>
    </row>
    <row r="1796" spans="1:6" x14ac:dyDescent="0.25">
      <c r="A1796" s="35"/>
      <c r="B1796" s="36" t="s">
        <v>1377</v>
      </c>
      <c r="C1796" s="36">
        <v>1795</v>
      </c>
      <c r="D1796" s="63">
        <v>0.21350000000000002</v>
      </c>
      <c r="E1796" s="38">
        <v>0</v>
      </c>
      <c r="F1796" s="38">
        <v>0</v>
      </c>
    </row>
    <row r="1797" spans="1:6" x14ac:dyDescent="0.25">
      <c r="A1797" s="35"/>
      <c r="B1797" s="36" t="s">
        <v>1378</v>
      </c>
      <c r="C1797" s="36">
        <v>1796</v>
      </c>
      <c r="D1797" s="63">
        <v>1.0429629999999999</v>
      </c>
      <c r="E1797" s="38">
        <v>0</v>
      </c>
      <c r="F1797" s="38">
        <v>0</v>
      </c>
    </row>
    <row r="1798" spans="1:6" x14ac:dyDescent="0.25">
      <c r="A1798" s="35"/>
      <c r="B1798" s="36" t="s">
        <v>1379</v>
      </c>
      <c r="C1798" s="36">
        <v>1797</v>
      </c>
      <c r="D1798" s="63">
        <v>60.872415000000011</v>
      </c>
      <c r="E1798" s="38">
        <v>0</v>
      </c>
      <c r="F1798" s="38">
        <v>0</v>
      </c>
    </row>
    <row r="1799" spans="1:6" x14ac:dyDescent="0.25">
      <c r="A1799" s="35"/>
      <c r="B1799" s="36" t="s">
        <v>1380</v>
      </c>
      <c r="C1799" s="36">
        <v>1798</v>
      </c>
      <c r="D1799" s="63">
        <v>98.797815999999955</v>
      </c>
      <c r="E1799" s="38">
        <v>0</v>
      </c>
      <c r="F1799" s="38">
        <v>0</v>
      </c>
    </row>
    <row r="1800" spans="1:6" x14ac:dyDescent="0.25">
      <c r="A1800" s="35"/>
      <c r="B1800" s="36" t="s">
        <v>1381</v>
      </c>
      <c r="C1800" s="36">
        <v>1799</v>
      </c>
      <c r="D1800" s="63">
        <v>47.649868000000012</v>
      </c>
      <c r="E1800" s="38">
        <v>0</v>
      </c>
      <c r="F1800" s="38">
        <v>0</v>
      </c>
    </row>
    <row r="1801" spans="1:6" x14ac:dyDescent="0.25">
      <c r="A1801" s="35"/>
      <c r="B1801" s="36" t="s">
        <v>1382</v>
      </c>
      <c r="C1801" s="36">
        <v>1800</v>
      </c>
      <c r="D1801" s="63">
        <v>79.002990000000011</v>
      </c>
      <c r="E1801" s="38">
        <v>0</v>
      </c>
      <c r="F1801" s="38">
        <v>0</v>
      </c>
    </row>
    <row r="1802" spans="1:6" x14ac:dyDescent="0.25">
      <c r="A1802" s="35"/>
      <c r="B1802" s="36" t="s">
        <v>1383</v>
      </c>
      <c r="C1802" s="36">
        <v>1801</v>
      </c>
      <c r="D1802" s="63">
        <v>320.84026599999999</v>
      </c>
      <c r="E1802" s="38">
        <v>0</v>
      </c>
      <c r="F1802" s="38">
        <v>0</v>
      </c>
    </row>
    <row r="1803" spans="1:6" x14ac:dyDescent="0.25">
      <c r="A1803" s="35"/>
      <c r="B1803" s="36" t="s">
        <v>1384</v>
      </c>
      <c r="C1803" s="36">
        <v>1802</v>
      </c>
      <c r="D1803" s="63">
        <v>0.58073200000000003</v>
      </c>
      <c r="E1803" s="38">
        <v>0</v>
      </c>
      <c r="F1803" s="38">
        <v>0</v>
      </c>
    </row>
    <row r="1804" spans="1:6" x14ac:dyDescent="0.25">
      <c r="A1804" s="35"/>
      <c r="B1804" s="36" t="s">
        <v>1385</v>
      </c>
      <c r="C1804" s="36">
        <v>1803</v>
      </c>
      <c r="D1804" s="63">
        <v>7.1310000000000019E-3</v>
      </c>
      <c r="E1804" s="38">
        <v>0</v>
      </c>
      <c r="F1804" s="38">
        <v>0</v>
      </c>
    </row>
    <row r="1805" spans="1:6" x14ac:dyDescent="0.25">
      <c r="A1805" s="35"/>
      <c r="B1805" s="36" t="s">
        <v>1386</v>
      </c>
      <c r="C1805" s="36">
        <v>1804</v>
      </c>
      <c r="D1805" s="63">
        <v>81.781046000000018</v>
      </c>
      <c r="E1805" s="38">
        <v>0</v>
      </c>
      <c r="F1805" s="38">
        <v>0</v>
      </c>
    </row>
    <row r="1806" spans="1:6" x14ac:dyDescent="0.25">
      <c r="A1806" s="35"/>
      <c r="B1806" s="36" t="s">
        <v>1228</v>
      </c>
      <c r="C1806" s="36">
        <v>1805</v>
      </c>
      <c r="D1806" s="63">
        <v>24.076547000000009</v>
      </c>
      <c r="E1806" s="38">
        <v>0</v>
      </c>
      <c r="F1806" s="38">
        <v>0</v>
      </c>
    </row>
    <row r="1807" spans="1:6" x14ac:dyDescent="0.25">
      <c r="A1807" s="35"/>
      <c r="B1807" s="36" t="s">
        <v>1387</v>
      </c>
      <c r="C1807" s="36">
        <v>1806</v>
      </c>
      <c r="D1807" s="63">
        <v>378.79607000000004</v>
      </c>
      <c r="E1807" s="38">
        <v>0</v>
      </c>
      <c r="F1807" s="38">
        <v>0</v>
      </c>
    </row>
    <row r="1808" spans="1:6" x14ac:dyDescent="0.25">
      <c r="A1808" s="35"/>
      <c r="B1808" s="36" t="s">
        <v>1388</v>
      </c>
      <c r="C1808" s="36">
        <v>1807</v>
      </c>
      <c r="D1808" s="63">
        <v>301.40041199999985</v>
      </c>
      <c r="E1808" s="38">
        <v>0</v>
      </c>
      <c r="F1808" s="38">
        <v>0</v>
      </c>
    </row>
    <row r="1809" spans="1:6" x14ac:dyDescent="0.25">
      <c r="A1809" s="35"/>
      <c r="B1809" s="36" t="s">
        <v>1389</v>
      </c>
      <c r="C1809" s="36">
        <v>1808</v>
      </c>
      <c r="D1809" s="63">
        <v>9225.041094999995</v>
      </c>
      <c r="E1809" s="38">
        <v>0</v>
      </c>
      <c r="F1809" s="38">
        <v>0</v>
      </c>
    </row>
    <row r="1810" spans="1:6" x14ac:dyDescent="0.25">
      <c r="A1810" s="35"/>
      <c r="B1810" s="36" t="s">
        <v>1390</v>
      </c>
      <c r="C1810" s="36">
        <v>1809</v>
      </c>
      <c r="D1810" s="63">
        <v>2626.950887</v>
      </c>
      <c r="E1810" s="38">
        <v>0</v>
      </c>
      <c r="F1810" s="38">
        <v>0</v>
      </c>
    </row>
    <row r="1811" spans="1:6" x14ac:dyDescent="0.25">
      <c r="A1811" s="35"/>
      <c r="B1811" s="36" t="s">
        <v>1229</v>
      </c>
      <c r="C1811" s="36">
        <v>1810</v>
      </c>
      <c r="D1811" s="63">
        <v>5973.5115179999975</v>
      </c>
      <c r="E1811" s="38">
        <v>0</v>
      </c>
      <c r="F1811" s="38">
        <v>0</v>
      </c>
    </row>
    <row r="1812" spans="1:6" x14ac:dyDescent="0.25">
      <c r="A1812" s="35"/>
      <c r="B1812" s="36" t="s">
        <v>1391</v>
      </c>
      <c r="C1812" s="36">
        <v>1811</v>
      </c>
      <c r="D1812" s="63">
        <v>1859.3502409999999</v>
      </c>
      <c r="E1812" s="38">
        <v>0</v>
      </c>
      <c r="F1812" s="38">
        <v>0</v>
      </c>
    </row>
    <row r="1813" spans="1:6" x14ac:dyDescent="0.25">
      <c r="A1813" s="35"/>
      <c r="B1813" s="36" t="s">
        <v>1230</v>
      </c>
      <c r="C1813" s="36">
        <v>1812</v>
      </c>
      <c r="D1813" s="63">
        <v>5.0760000000000007E-3</v>
      </c>
      <c r="E1813" s="38">
        <v>0</v>
      </c>
      <c r="F1813" s="38">
        <v>0</v>
      </c>
    </row>
    <row r="1814" spans="1:6" x14ac:dyDescent="0.25">
      <c r="A1814" s="35"/>
      <c r="B1814" s="36" t="s">
        <v>1231</v>
      </c>
      <c r="C1814" s="36">
        <v>1813</v>
      </c>
      <c r="D1814" s="63">
        <v>324.94639599999999</v>
      </c>
      <c r="E1814" s="38">
        <v>0</v>
      </c>
      <c r="F1814" s="38">
        <v>0</v>
      </c>
    </row>
    <row r="1815" spans="1:6" x14ac:dyDescent="0.25">
      <c r="A1815" s="35"/>
      <c r="B1815" s="36" t="s">
        <v>1392</v>
      </c>
      <c r="C1815" s="36">
        <v>1814</v>
      </c>
      <c r="D1815" s="63">
        <v>303.36534099999989</v>
      </c>
      <c r="E1815" s="38">
        <v>0</v>
      </c>
      <c r="F1815" s="38">
        <v>0</v>
      </c>
    </row>
    <row r="1816" spans="1:6" x14ac:dyDescent="0.25">
      <c r="A1816" s="35"/>
      <c r="B1816" s="36" t="s">
        <v>1239</v>
      </c>
      <c r="C1816" s="36">
        <v>1815</v>
      </c>
      <c r="D1816" s="63">
        <v>56.112763999999977</v>
      </c>
      <c r="E1816" s="38">
        <v>0</v>
      </c>
      <c r="F1816" s="38">
        <v>0</v>
      </c>
    </row>
    <row r="1817" spans="1:6" x14ac:dyDescent="0.25">
      <c r="A1817" s="35"/>
      <c r="B1817" s="36" t="s">
        <v>1393</v>
      </c>
      <c r="C1817" s="36">
        <v>1816</v>
      </c>
      <c r="D1817" s="63">
        <v>2515.2590370000007</v>
      </c>
      <c r="E1817" s="38">
        <v>0</v>
      </c>
      <c r="F1817" s="38">
        <v>0</v>
      </c>
    </row>
    <row r="1818" spans="1:6" x14ac:dyDescent="0.25">
      <c r="A1818" s="35"/>
      <c r="B1818" s="36" t="s">
        <v>1394</v>
      </c>
      <c r="C1818" s="36">
        <v>1817</v>
      </c>
      <c r="D1818" s="63">
        <v>142.88783299999997</v>
      </c>
      <c r="E1818" s="38">
        <v>0</v>
      </c>
      <c r="F1818" s="38">
        <v>0</v>
      </c>
    </row>
    <row r="1819" spans="1:6" x14ac:dyDescent="0.25">
      <c r="A1819" s="35"/>
      <c r="B1819" s="36" t="s">
        <v>1395</v>
      </c>
      <c r="C1819" s="36">
        <v>1818</v>
      </c>
      <c r="D1819" s="63">
        <v>38.257592000000002</v>
      </c>
      <c r="E1819" s="38">
        <v>0</v>
      </c>
      <c r="F1819" s="38">
        <v>0</v>
      </c>
    </row>
    <row r="1820" spans="1:6" x14ac:dyDescent="0.25">
      <c r="A1820" s="35"/>
      <c r="B1820" s="36" t="s">
        <v>1396</v>
      </c>
      <c r="C1820" s="36">
        <v>1819</v>
      </c>
      <c r="D1820" s="63">
        <v>2185.7824259999998</v>
      </c>
      <c r="E1820" s="38">
        <v>0</v>
      </c>
      <c r="F1820" s="38">
        <v>0</v>
      </c>
    </row>
    <row r="1821" spans="1:6" x14ac:dyDescent="0.25">
      <c r="A1821" s="35"/>
      <c r="B1821" s="36" t="s">
        <v>1232</v>
      </c>
      <c r="C1821" s="36">
        <v>1820</v>
      </c>
      <c r="D1821" s="63">
        <v>910.23710300000084</v>
      </c>
      <c r="E1821" s="38">
        <v>0</v>
      </c>
      <c r="F1821" s="38">
        <v>0</v>
      </c>
    </row>
    <row r="1822" spans="1:6" x14ac:dyDescent="0.25">
      <c r="A1822" s="35"/>
      <c r="B1822" s="36" t="s">
        <v>1233</v>
      </c>
      <c r="C1822" s="36">
        <v>1821</v>
      </c>
      <c r="D1822" s="63">
        <v>11125.542448999995</v>
      </c>
      <c r="E1822" s="38">
        <v>0</v>
      </c>
      <c r="F1822" s="38">
        <v>0</v>
      </c>
    </row>
    <row r="1823" spans="1:6" x14ac:dyDescent="0.25">
      <c r="A1823" s="35"/>
      <c r="B1823" s="36" t="s">
        <v>1397</v>
      </c>
      <c r="C1823" s="36">
        <v>1822</v>
      </c>
      <c r="D1823" s="63">
        <v>8224.9294439999994</v>
      </c>
      <c r="E1823" s="38">
        <v>0</v>
      </c>
      <c r="F1823" s="38">
        <v>0</v>
      </c>
    </row>
    <row r="1824" spans="1:6" x14ac:dyDescent="0.25">
      <c r="A1824" s="35"/>
      <c r="B1824" s="36" t="s">
        <v>1398</v>
      </c>
      <c r="C1824" s="36">
        <v>1823</v>
      </c>
      <c r="D1824" s="63">
        <v>186.81100599999999</v>
      </c>
      <c r="E1824" s="38">
        <v>0</v>
      </c>
      <c r="F1824" s="38">
        <v>0</v>
      </c>
    </row>
    <row r="1825" spans="1:6" x14ac:dyDescent="0.25">
      <c r="A1825" s="35"/>
      <c r="B1825" s="36" t="s">
        <v>1399</v>
      </c>
      <c r="C1825" s="36">
        <v>1824</v>
      </c>
      <c r="D1825" s="63">
        <v>396.17227200000002</v>
      </c>
      <c r="E1825" s="38">
        <v>0</v>
      </c>
      <c r="F1825" s="38">
        <v>0</v>
      </c>
    </row>
    <row r="1826" spans="1:6" x14ac:dyDescent="0.25">
      <c r="A1826" s="35"/>
      <c r="B1826" s="36" t="s">
        <v>1400</v>
      </c>
      <c r="C1826" s="36">
        <v>1825</v>
      </c>
      <c r="D1826" s="63">
        <v>57.487182999999995</v>
      </c>
      <c r="E1826" s="38">
        <v>0</v>
      </c>
      <c r="F1826" s="38">
        <v>0</v>
      </c>
    </row>
    <row r="1827" spans="1:6" x14ac:dyDescent="0.25">
      <c r="A1827" s="35"/>
      <c r="B1827" s="36" t="s">
        <v>1401</v>
      </c>
      <c r="C1827" s="36">
        <v>1826</v>
      </c>
      <c r="D1827" s="63">
        <v>24.357241000000002</v>
      </c>
      <c r="E1827" s="38">
        <v>0</v>
      </c>
      <c r="F1827" s="38">
        <v>0</v>
      </c>
    </row>
    <row r="1828" spans="1:6" x14ac:dyDescent="0.25">
      <c r="A1828" s="35"/>
      <c r="B1828" s="36" t="s">
        <v>1402</v>
      </c>
      <c r="C1828" s="36">
        <v>1827</v>
      </c>
      <c r="D1828" s="63">
        <v>1545.4192380000002</v>
      </c>
      <c r="E1828" s="38">
        <v>0</v>
      </c>
      <c r="F1828" s="38">
        <v>0</v>
      </c>
    </row>
    <row r="1829" spans="1:6" x14ac:dyDescent="0.25">
      <c r="A1829" s="35"/>
      <c r="B1829" s="36" t="s">
        <v>1403</v>
      </c>
      <c r="C1829" s="36">
        <v>1828</v>
      </c>
      <c r="D1829" s="63">
        <v>4.3704220000000014</v>
      </c>
      <c r="E1829" s="38">
        <v>0</v>
      </c>
      <c r="F1829" s="38">
        <v>0</v>
      </c>
    </row>
    <row r="1830" spans="1:6" x14ac:dyDescent="0.25">
      <c r="A1830" s="35"/>
      <c r="B1830" s="36" t="s">
        <v>1404</v>
      </c>
      <c r="C1830" s="36">
        <v>1829</v>
      </c>
      <c r="D1830" s="63">
        <v>74670.735719999997</v>
      </c>
      <c r="E1830" s="38">
        <v>0</v>
      </c>
      <c r="F1830" s="38">
        <v>0</v>
      </c>
    </row>
    <row r="1831" spans="1:6" x14ac:dyDescent="0.25">
      <c r="A1831" s="35"/>
      <c r="B1831" s="36" t="s">
        <v>1234</v>
      </c>
      <c r="C1831" s="36">
        <v>1830</v>
      </c>
      <c r="D1831" s="63">
        <v>16216.912920999999</v>
      </c>
      <c r="E1831" s="38">
        <v>0</v>
      </c>
      <c r="F1831" s="38">
        <v>0</v>
      </c>
    </row>
    <row r="1832" spans="1:6" x14ac:dyDescent="0.25">
      <c r="A1832" s="35"/>
      <c r="B1832" s="36" t="s">
        <v>1235</v>
      </c>
      <c r="C1832" s="36">
        <v>1831</v>
      </c>
      <c r="D1832" s="63">
        <v>1689.6498560000002</v>
      </c>
      <c r="E1832" s="38">
        <v>0</v>
      </c>
      <c r="F1832" s="38">
        <v>0</v>
      </c>
    </row>
    <row r="1833" spans="1:6" x14ac:dyDescent="0.25">
      <c r="A1833" s="35"/>
      <c r="B1833" s="36" t="s">
        <v>1236</v>
      </c>
      <c r="C1833" s="36">
        <v>1832</v>
      </c>
      <c r="D1833" s="63">
        <v>5999.8746430000001</v>
      </c>
      <c r="E1833" s="38">
        <v>0</v>
      </c>
      <c r="F1833" s="38">
        <v>0</v>
      </c>
    </row>
    <row r="1834" spans="1:6" x14ac:dyDescent="0.25">
      <c r="A1834" s="35"/>
      <c r="B1834" s="36" t="s">
        <v>1237</v>
      </c>
      <c r="C1834" s="36">
        <v>1833</v>
      </c>
      <c r="D1834" s="63">
        <v>3125.6736369999999</v>
      </c>
      <c r="E1834" s="38">
        <v>0</v>
      </c>
      <c r="F1834" s="38">
        <v>0</v>
      </c>
    </row>
    <row r="1835" spans="1:6" x14ac:dyDescent="0.25">
      <c r="A1835" s="35"/>
      <c r="B1835" s="36" t="s">
        <v>1405</v>
      </c>
      <c r="C1835" s="36">
        <v>1834</v>
      </c>
      <c r="D1835" s="63">
        <v>747.5617689999998</v>
      </c>
      <c r="E1835" s="38">
        <v>0</v>
      </c>
      <c r="F1835" s="38">
        <v>0</v>
      </c>
    </row>
    <row r="1836" spans="1:6" x14ac:dyDescent="0.25">
      <c r="A1836" s="35"/>
      <c r="B1836" s="36" t="s">
        <v>1406</v>
      </c>
      <c r="C1836" s="36">
        <v>1835</v>
      </c>
      <c r="D1836" s="63">
        <v>6041.4171670000005</v>
      </c>
      <c r="E1836" s="38">
        <v>0</v>
      </c>
      <c r="F1836" s="38">
        <v>0</v>
      </c>
    </row>
    <row r="1837" spans="1:6" x14ac:dyDescent="0.25">
      <c r="A1837" s="35"/>
      <c r="B1837" s="36" t="s">
        <v>1238</v>
      </c>
      <c r="C1837" s="36">
        <v>1836</v>
      </c>
      <c r="D1837" s="63">
        <v>881.22981300000004</v>
      </c>
      <c r="E1837" s="38">
        <v>0</v>
      </c>
      <c r="F1837" s="38">
        <v>0</v>
      </c>
    </row>
    <row r="1838" spans="1:6" x14ac:dyDescent="0.25">
      <c r="A1838" s="37" t="s">
        <v>1433</v>
      </c>
      <c r="B1838" s="36" t="s">
        <v>1352</v>
      </c>
      <c r="C1838" s="36">
        <v>1837</v>
      </c>
      <c r="D1838" s="63">
        <v>2030.6623010000008</v>
      </c>
      <c r="E1838" s="38">
        <v>0</v>
      </c>
      <c r="F1838" s="38">
        <v>0</v>
      </c>
    </row>
    <row r="1839" spans="1:6" x14ac:dyDescent="0.25">
      <c r="A1839" s="37"/>
      <c r="B1839" s="36" t="s">
        <v>1353</v>
      </c>
      <c r="C1839" s="36">
        <v>1838</v>
      </c>
      <c r="D1839" s="63">
        <v>208.22564200000002</v>
      </c>
      <c r="E1839" s="38">
        <v>0</v>
      </c>
      <c r="F1839" s="38">
        <v>0</v>
      </c>
    </row>
    <row r="1840" spans="1:6" x14ac:dyDescent="0.25">
      <c r="A1840" s="37"/>
      <c r="B1840" s="36" t="s">
        <v>1354</v>
      </c>
      <c r="C1840" s="36">
        <v>1839</v>
      </c>
      <c r="D1840" s="63">
        <v>905.24931100000003</v>
      </c>
      <c r="E1840" s="38">
        <v>0</v>
      </c>
      <c r="F1840" s="38">
        <v>0</v>
      </c>
    </row>
    <row r="1841" spans="1:6" x14ac:dyDescent="0.25">
      <c r="A1841" s="37"/>
      <c r="B1841" s="36" t="s">
        <v>1355</v>
      </c>
      <c r="C1841" s="36">
        <v>1840</v>
      </c>
      <c r="D1841" s="63">
        <v>144.09554799999998</v>
      </c>
      <c r="E1841" s="38">
        <v>0</v>
      </c>
      <c r="F1841" s="38">
        <v>0</v>
      </c>
    </row>
    <row r="1842" spans="1:6" x14ac:dyDescent="0.25">
      <c r="A1842" s="37"/>
      <c r="B1842" s="36" t="s">
        <v>1356</v>
      </c>
      <c r="C1842" s="36">
        <v>1841</v>
      </c>
      <c r="D1842" s="63">
        <v>3395.2263349999994</v>
      </c>
      <c r="E1842" s="38">
        <v>0</v>
      </c>
      <c r="F1842" s="38">
        <v>0</v>
      </c>
    </row>
    <row r="1843" spans="1:6" x14ac:dyDescent="0.25">
      <c r="A1843" s="37"/>
      <c r="B1843" s="36" t="s">
        <v>1357</v>
      </c>
      <c r="C1843" s="36">
        <v>1842</v>
      </c>
      <c r="D1843" s="63">
        <v>5.9018000000000001E-2</v>
      </c>
      <c r="E1843" s="38">
        <v>0</v>
      </c>
      <c r="F1843" s="38">
        <v>0</v>
      </c>
    </row>
    <row r="1844" spans="1:6" x14ac:dyDescent="0.25">
      <c r="A1844" s="37"/>
      <c r="B1844" s="36" t="s">
        <v>1358</v>
      </c>
      <c r="C1844" s="36">
        <v>1843</v>
      </c>
      <c r="D1844" s="63">
        <v>0.31228499999999998</v>
      </c>
      <c r="E1844" s="38">
        <v>0</v>
      </c>
      <c r="F1844" s="38">
        <v>0</v>
      </c>
    </row>
    <row r="1845" spans="1:6" x14ac:dyDescent="0.25">
      <c r="A1845" s="37"/>
      <c r="B1845" s="36" t="s">
        <v>1359</v>
      </c>
      <c r="C1845" s="36">
        <v>1844</v>
      </c>
      <c r="D1845" s="63">
        <v>2890.7194309999991</v>
      </c>
      <c r="E1845" s="38">
        <v>0</v>
      </c>
      <c r="F1845" s="38">
        <v>0</v>
      </c>
    </row>
    <row r="1846" spans="1:6" x14ac:dyDescent="0.25">
      <c r="A1846" s="37"/>
      <c r="B1846" s="36" t="s">
        <v>1360</v>
      </c>
      <c r="C1846" s="36">
        <v>1845</v>
      </c>
      <c r="D1846" s="63">
        <v>431.80296599999997</v>
      </c>
      <c r="E1846" s="38">
        <v>0</v>
      </c>
      <c r="F1846" s="38">
        <v>0</v>
      </c>
    </row>
    <row r="1847" spans="1:6" x14ac:dyDescent="0.25">
      <c r="A1847" s="37"/>
      <c r="B1847" s="36" t="s">
        <v>1227</v>
      </c>
      <c r="C1847" s="36">
        <v>1846</v>
      </c>
      <c r="D1847" s="63">
        <v>4098.6545049999986</v>
      </c>
      <c r="E1847" s="38">
        <v>0</v>
      </c>
      <c r="F1847" s="38">
        <v>0</v>
      </c>
    </row>
    <row r="1848" spans="1:6" x14ac:dyDescent="0.25">
      <c r="A1848" s="37"/>
      <c r="B1848" s="36" t="s">
        <v>1361</v>
      </c>
      <c r="C1848" s="36">
        <v>1847</v>
      </c>
      <c r="D1848" s="63">
        <v>3142.6429789999997</v>
      </c>
      <c r="E1848" s="38">
        <v>0</v>
      </c>
      <c r="F1848" s="38">
        <v>0</v>
      </c>
    </row>
    <row r="1849" spans="1:6" x14ac:dyDescent="0.25">
      <c r="A1849" s="37"/>
      <c r="B1849" s="36" t="s">
        <v>1362</v>
      </c>
      <c r="C1849" s="36">
        <v>1848</v>
      </c>
      <c r="D1849" s="63">
        <v>3169.6686480000003</v>
      </c>
      <c r="E1849" s="38">
        <v>0</v>
      </c>
      <c r="F1849" s="38">
        <v>0</v>
      </c>
    </row>
    <row r="1850" spans="1:6" x14ac:dyDescent="0.25">
      <c r="A1850" s="37"/>
      <c r="B1850" s="36" t="s">
        <v>1363</v>
      </c>
      <c r="C1850" s="36">
        <v>1849</v>
      </c>
      <c r="D1850" s="63">
        <v>2292.1128080000012</v>
      </c>
      <c r="E1850" s="38">
        <v>0</v>
      </c>
      <c r="F1850" s="38">
        <v>0</v>
      </c>
    </row>
    <row r="1851" spans="1:6" x14ac:dyDescent="0.25">
      <c r="A1851" s="37"/>
      <c r="B1851" s="36" t="s">
        <v>1364</v>
      </c>
      <c r="C1851" s="36">
        <v>1850</v>
      </c>
      <c r="D1851" s="63">
        <v>5487.9671519999984</v>
      </c>
      <c r="E1851" s="38">
        <v>0</v>
      </c>
      <c r="F1851" s="38">
        <v>0</v>
      </c>
    </row>
    <row r="1852" spans="1:6" x14ac:dyDescent="0.25">
      <c r="A1852" s="37"/>
      <c r="B1852" s="36" t="s">
        <v>1365</v>
      </c>
      <c r="C1852" s="36">
        <v>1851</v>
      </c>
      <c r="D1852" s="63">
        <v>1938.7258359999998</v>
      </c>
      <c r="E1852" s="38">
        <v>0</v>
      </c>
      <c r="F1852" s="38">
        <v>0</v>
      </c>
    </row>
    <row r="1853" spans="1:6" x14ac:dyDescent="0.25">
      <c r="A1853" s="37"/>
      <c r="B1853" s="36" t="s">
        <v>1366</v>
      </c>
      <c r="C1853" s="36">
        <v>1852</v>
      </c>
      <c r="D1853" s="63">
        <v>46.479941000000018</v>
      </c>
      <c r="E1853" s="38">
        <v>0</v>
      </c>
      <c r="F1853" s="38">
        <v>0</v>
      </c>
    </row>
    <row r="1854" spans="1:6" x14ac:dyDescent="0.25">
      <c r="A1854" s="37"/>
      <c r="B1854" s="36" t="s">
        <v>1367</v>
      </c>
      <c r="C1854" s="36">
        <v>1853</v>
      </c>
      <c r="D1854" s="63">
        <v>899.73477100000002</v>
      </c>
      <c r="E1854" s="38">
        <v>0</v>
      </c>
      <c r="F1854" s="38">
        <v>0</v>
      </c>
    </row>
    <row r="1855" spans="1:6" x14ac:dyDescent="0.25">
      <c r="A1855" s="37"/>
      <c r="B1855" s="36" t="s">
        <v>1368</v>
      </c>
      <c r="C1855" s="36">
        <v>1854</v>
      </c>
      <c r="D1855" s="63">
        <v>19.312702999999988</v>
      </c>
      <c r="E1855" s="38">
        <v>0</v>
      </c>
      <c r="F1855" s="38">
        <v>0</v>
      </c>
    </row>
    <row r="1856" spans="1:6" x14ac:dyDescent="0.25">
      <c r="A1856" s="37"/>
      <c r="B1856" s="36" t="s">
        <v>1369</v>
      </c>
      <c r="C1856" s="36">
        <v>1855</v>
      </c>
      <c r="D1856" s="63">
        <v>8544.1782940000012</v>
      </c>
      <c r="E1856" s="38">
        <v>0</v>
      </c>
      <c r="F1856" s="38">
        <v>0</v>
      </c>
    </row>
    <row r="1857" spans="1:6" x14ac:dyDescent="0.25">
      <c r="A1857" s="37"/>
      <c r="B1857" s="36" t="s">
        <v>1370</v>
      </c>
      <c r="C1857" s="36">
        <v>1856</v>
      </c>
      <c r="D1857" s="63">
        <v>400.05424500000004</v>
      </c>
      <c r="E1857" s="38">
        <v>0</v>
      </c>
      <c r="F1857" s="38">
        <v>0</v>
      </c>
    </row>
    <row r="1858" spans="1:6" x14ac:dyDescent="0.25">
      <c r="A1858" s="37"/>
      <c r="B1858" s="36" t="s">
        <v>1371</v>
      </c>
      <c r="C1858" s="36">
        <v>1857</v>
      </c>
      <c r="D1858" s="63">
        <v>873.86711100000048</v>
      </c>
      <c r="E1858" s="38">
        <v>0</v>
      </c>
      <c r="F1858" s="38">
        <v>0</v>
      </c>
    </row>
    <row r="1859" spans="1:6" x14ac:dyDescent="0.25">
      <c r="A1859" s="37"/>
      <c r="B1859" s="36" t="s">
        <v>1372</v>
      </c>
      <c r="C1859" s="36">
        <v>1858</v>
      </c>
      <c r="D1859" s="63">
        <v>487.65394900000007</v>
      </c>
      <c r="E1859" s="38">
        <v>0</v>
      </c>
      <c r="F1859" s="38">
        <v>0</v>
      </c>
    </row>
    <row r="1860" spans="1:6" x14ac:dyDescent="0.25">
      <c r="A1860" s="37"/>
      <c r="B1860" s="36" t="s">
        <v>1373</v>
      </c>
      <c r="C1860" s="36">
        <v>1859</v>
      </c>
      <c r="D1860" s="63">
        <v>6274.069418</v>
      </c>
      <c r="E1860" s="38">
        <v>0</v>
      </c>
      <c r="F1860" s="38">
        <v>0</v>
      </c>
    </row>
    <row r="1861" spans="1:6" x14ac:dyDescent="0.25">
      <c r="A1861" s="37"/>
      <c r="B1861" s="36" t="s">
        <v>1374</v>
      </c>
      <c r="C1861" s="36">
        <v>1860</v>
      </c>
      <c r="D1861" s="63">
        <v>9764.9420319999936</v>
      </c>
      <c r="E1861" s="38">
        <v>0</v>
      </c>
      <c r="F1861" s="38">
        <v>0</v>
      </c>
    </row>
    <row r="1862" spans="1:6" x14ac:dyDescent="0.25">
      <c r="A1862" s="37"/>
      <c r="B1862" s="36" t="s">
        <v>1375</v>
      </c>
      <c r="C1862" s="36">
        <v>1861</v>
      </c>
      <c r="D1862" s="63">
        <v>1550.4080940000001</v>
      </c>
      <c r="E1862" s="38">
        <v>0</v>
      </c>
      <c r="F1862" s="38">
        <v>0</v>
      </c>
    </row>
    <row r="1863" spans="1:6" x14ac:dyDescent="0.25">
      <c r="A1863" s="37"/>
      <c r="B1863" s="36" t="s">
        <v>1376</v>
      </c>
      <c r="C1863" s="36">
        <v>1862</v>
      </c>
      <c r="D1863" s="63">
        <v>162.03431900000004</v>
      </c>
      <c r="E1863" s="38">
        <v>0</v>
      </c>
      <c r="F1863" s="38">
        <v>0</v>
      </c>
    </row>
    <row r="1864" spans="1:6" x14ac:dyDescent="0.25">
      <c r="A1864" s="37"/>
      <c r="B1864" s="36" t="s">
        <v>1377</v>
      </c>
      <c r="C1864" s="36">
        <v>1863</v>
      </c>
      <c r="D1864" s="63">
        <v>204.31295099999997</v>
      </c>
      <c r="E1864" s="38">
        <v>0</v>
      </c>
      <c r="F1864" s="38">
        <v>0</v>
      </c>
    </row>
    <row r="1865" spans="1:6" x14ac:dyDescent="0.25">
      <c r="A1865" s="37"/>
      <c r="B1865" s="36" t="s">
        <v>1378</v>
      </c>
      <c r="C1865" s="36">
        <v>1864</v>
      </c>
      <c r="D1865" s="63">
        <v>415.73091800000003</v>
      </c>
      <c r="E1865" s="38">
        <v>0</v>
      </c>
      <c r="F1865" s="38">
        <v>0</v>
      </c>
    </row>
    <row r="1866" spans="1:6" x14ac:dyDescent="0.25">
      <c r="A1866" s="37"/>
      <c r="B1866" s="36" t="s">
        <v>1379</v>
      </c>
      <c r="C1866" s="36">
        <v>1865</v>
      </c>
      <c r="D1866" s="63">
        <v>1991.5416640000001</v>
      </c>
      <c r="E1866" s="38">
        <v>0</v>
      </c>
      <c r="F1866" s="38">
        <v>0</v>
      </c>
    </row>
    <row r="1867" spans="1:6" x14ac:dyDescent="0.25">
      <c r="A1867" s="37"/>
      <c r="B1867" s="36" t="s">
        <v>1380</v>
      </c>
      <c r="C1867" s="36">
        <v>1866</v>
      </c>
      <c r="D1867" s="63">
        <v>30186.564873999989</v>
      </c>
      <c r="E1867" s="38">
        <v>0</v>
      </c>
      <c r="F1867" s="38">
        <v>0</v>
      </c>
    </row>
    <row r="1868" spans="1:6" x14ac:dyDescent="0.25">
      <c r="A1868" s="37"/>
      <c r="B1868" s="36" t="s">
        <v>1381</v>
      </c>
      <c r="C1868" s="36">
        <v>1867</v>
      </c>
      <c r="D1868" s="63">
        <v>8015.2585880000006</v>
      </c>
      <c r="E1868" s="38">
        <v>0</v>
      </c>
      <c r="F1868" s="38">
        <v>0</v>
      </c>
    </row>
    <row r="1869" spans="1:6" x14ac:dyDescent="0.25">
      <c r="A1869" s="37"/>
      <c r="B1869" s="36" t="s">
        <v>1382</v>
      </c>
      <c r="C1869" s="36">
        <v>1868</v>
      </c>
      <c r="D1869" s="63">
        <v>25452.377086999997</v>
      </c>
      <c r="E1869" s="38">
        <v>0</v>
      </c>
      <c r="F1869" s="38">
        <v>0</v>
      </c>
    </row>
    <row r="1870" spans="1:6" x14ac:dyDescent="0.25">
      <c r="A1870" s="37"/>
      <c r="B1870" s="36" t="s">
        <v>1383</v>
      </c>
      <c r="C1870" s="36">
        <v>1869</v>
      </c>
      <c r="D1870" s="63">
        <v>25126.851332000002</v>
      </c>
      <c r="E1870" s="38">
        <v>0</v>
      </c>
      <c r="F1870" s="38">
        <v>0</v>
      </c>
    </row>
    <row r="1871" spans="1:6" x14ac:dyDescent="0.25">
      <c r="A1871" s="37"/>
      <c r="B1871" s="36" t="s">
        <v>1384</v>
      </c>
      <c r="C1871" s="36">
        <v>1870</v>
      </c>
      <c r="D1871" s="63">
        <v>1446.086662000002</v>
      </c>
      <c r="E1871" s="38">
        <v>0</v>
      </c>
      <c r="F1871" s="38">
        <v>0</v>
      </c>
    </row>
    <row r="1872" spans="1:6" x14ac:dyDescent="0.25">
      <c r="A1872" s="37"/>
      <c r="B1872" s="36" t="s">
        <v>1385</v>
      </c>
      <c r="C1872" s="36">
        <v>1871</v>
      </c>
      <c r="D1872" s="63">
        <v>6986.4109140000028</v>
      </c>
      <c r="E1872" s="38">
        <v>0</v>
      </c>
      <c r="F1872" s="38">
        <v>0</v>
      </c>
    </row>
    <row r="1873" spans="1:6" x14ac:dyDescent="0.25">
      <c r="A1873" s="37"/>
      <c r="B1873" s="36" t="s">
        <v>1386</v>
      </c>
      <c r="C1873" s="36">
        <v>1872</v>
      </c>
      <c r="D1873" s="63">
        <v>5142.3695149999976</v>
      </c>
      <c r="E1873" s="38">
        <v>0</v>
      </c>
      <c r="F1873" s="38">
        <v>0</v>
      </c>
    </row>
    <row r="1874" spans="1:6" x14ac:dyDescent="0.25">
      <c r="A1874" s="37"/>
      <c r="B1874" s="36" t="s">
        <v>1228</v>
      </c>
      <c r="C1874" s="36">
        <v>1873</v>
      </c>
      <c r="D1874" s="63">
        <v>851.18155799999977</v>
      </c>
      <c r="E1874" s="38">
        <v>0</v>
      </c>
      <c r="F1874" s="38">
        <v>0</v>
      </c>
    </row>
    <row r="1875" spans="1:6" x14ac:dyDescent="0.25">
      <c r="A1875" s="37"/>
      <c r="B1875" s="36" t="s">
        <v>1387</v>
      </c>
      <c r="C1875" s="36">
        <v>1874</v>
      </c>
      <c r="D1875" s="63">
        <v>819.59565300000008</v>
      </c>
      <c r="E1875" s="38">
        <v>0</v>
      </c>
      <c r="F1875" s="38">
        <v>0</v>
      </c>
    </row>
    <row r="1876" spans="1:6" x14ac:dyDescent="0.25">
      <c r="A1876" s="37"/>
      <c r="B1876" s="36" t="s">
        <v>1388</v>
      </c>
      <c r="C1876" s="36">
        <v>1875</v>
      </c>
      <c r="D1876" s="63">
        <v>-0.3692959999999999</v>
      </c>
      <c r="E1876" s="38">
        <v>0</v>
      </c>
      <c r="F1876" s="38">
        <v>0</v>
      </c>
    </row>
    <row r="1877" spans="1:6" x14ac:dyDescent="0.25">
      <c r="A1877" s="37"/>
      <c r="B1877" s="36" t="s">
        <v>1389</v>
      </c>
      <c r="C1877" s="36">
        <v>1876</v>
      </c>
      <c r="D1877" s="63">
        <v>1053.8661449999995</v>
      </c>
      <c r="E1877" s="38">
        <v>0</v>
      </c>
      <c r="F1877" s="38">
        <v>0</v>
      </c>
    </row>
    <row r="1878" spans="1:6" x14ac:dyDescent="0.25">
      <c r="A1878" s="37"/>
      <c r="B1878" s="36" t="s">
        <v>1390</v>
      </c>
      <c r="C1878" s="36">
        <v>1877</v>
      </c>
      <c r="D1878" s="63">
        <v>382.91182199999997</v>
      </c>
      <c r="E1878" s="38">
        <v>0</v>
      </c>
      <c r="F1878" s="38">
        <v>0</v>
      </c>
    </row>
    <row r="1879" spans="1:6" x14ac:dyDescent="0.25">
      <c r="A1879" s="37"/>
      <c r="B1879" s="36" t="s">
        <v>1229</v>
      </c>
      <c r="C1879" s="36">
        <v>1878</v>
      </c>
      <c r="D1879" s="63">
        <v>4333.5459350000001</v>
      </c>
      <c r="E1879" s="38">
        <v>0</v>
      </c>
      <c r="F1879" s="38">
        <v>0</v>
      </c>
    </row>
    <row r="1880" spans="1:6" x14ac:dyDescent="0.25">
      <c r="A1880" s="37"/>
      <c r="B1880" s="36" t="s">
        <v>1391</v>
      </c>
      <c r="C1880" s="36">
        <v>1879</v>
      </c>
      <c r="D1880" s="63">
        <v>306.15661399999982</v>
      </c>
      <c r="E1880" s="38">
        <v>0</v>
      </c>
      <c r="F1880" s="38">
        <v>0</v>
      </c>
    </row>
    <row r="1881" spans="1:6" x14ac:dyDescent="0.25">
      <c r="A1881" s="37"/>
      <c r="B1881" s="36" t="s">
        <v>1230</v>
      </c>
      <c r="C1881" s="36">
        <v>1880</v>
      </c>
      <c r="D1881" s="63">
        <v>-221.09027800000001</v>
      </c>
      <c r="E1881" s="38">
        <v>0</v>
      </c>
      <c r="F1881" s="38">
        <v>0</v>
      </c>
    </row>
    <row r="1882" spans="1:6" x14ac:dyDescent="0.25">
      <c r="A1882" s="37"/>
      <c r="B1882" s="36" t="s">
        <v>1231</v>
      </c>
      <c r="C1882" s="36">
        <v>1881</v>
      </c>
      <c r="D1882" s="63">
        <v>1222.9398850000002</v>
      </c>
      <c r="E1882" s="38">
        <v>0</v>
      </c>
      <c r="F1882" s="38">
        <v>0</v>
      </c>
    </row>
    <row r="1883" spans="1:6" x14ac:dyDescent="0.25">
      <c r="A1883" s="37"/>
      <c r="B1883" s="36" t="s">
        <v>1392</v>
      </c>
      <c r="C1883" s="36">
        <v>1882</v>
      </c>
      <c r="D1883" s="63">
        <v>691.88857300000018</v>
      </c>
      <c r="E1883" s="38">
        <v>0</v>
      </c>
      <c r="F1883" s="38">
        <v>0</v>
      </c>
    </row>
    <row r="1884" spans="1:6" x14ac:dyDescent="0.25">
      <c r="A1884" s="37"/>
      <c r="B1884" s="36" t="s">
        <v>1239</v>
      </c>
      <c r="C1884" s="36">
        <v>1883</v>
      </c>
      <c r="D1884" s="63">
        <v>2843.8443880000018</v>
      </c>
      <c r="E1884" s="38">
        <v>0</v>
      </c>
      <c r="F1884" s="38">
        <v>0</v>
      </c>
    </row>
    <row r="1885" spans="1:6" x14ac:dyDescent="0.25">
      <c r="A1885" s="37"/>
      <c r="B1885" s="36" t="s">
        <v>1393</v>
      </c>
      <c r="C1885" s="36">
        <v>1884</v>
      </c>
      <c r="D1885" s="63">
        <v>6389.035738999999</v>
      </c>
      <c r="E1885" s="38">
        <v>0</v>
      </c>
      <c r="F1885" s="38">
        <v>0</v>
      </c>
    </row>
    <row r="1886" spans="1:6" x14ac:dyDescent="0.25">
      <c r="A1886" s="37"/>
      <c r="B1886" s="36" t="s">
        <v>1394</v>
      </c>
      <c r="C1886" s="36">
        <v>1885</v>
      </c>
      <c r="D1886" s="63">
        <v>958.74040699999978</v>
      </c>
      <c r="E1886" s="38">
        <v>0</v>
      </c>
      <c r="F1886" s="38">
        <v>0</v>
      </c>
    </row>
    <row r="1887" spans="1:6" x14ac:dyDescent="0.25">
      <c r="A1887" s="37"/>
      <c r="B1887" s="36" t="s">
        <v>1395</v>
      </c>
      <c r="C1887" s="36">
        <v>1886</v>
      </c>
      <c r="D1887" s="63">
        <v>79.769267999999983</v>
      </c>
      <c r="E1887" s="38">
        <v>0</v>
      </c>
      <c r="F1887" s="38">
        <v>0</v>
      </c>
    </row>
    <row r="1888" spans="1:6" x14ac:dyDescent="0.25">
      <c r="A1888" s="37"/>
      <c r="B1888" s="36" t="s">
        <v>1396</v>
      </c>
      <c r="C1888" s="36">
        <v>1887</v>
      </c>
      <c r="D1888" s="63">
        <v>181.23371200000003</v>
      </c>
      <c r="E1888" s="38">
        <v>0</v>
      </c>
      <c r="F1888" s="38">
        <v>0</v>
      </c>
    </row>
    <row r="1889" spans="1:6" x14ac:dyDescent="0.25">
      <c r="A1889" s="37"/>
      <c r="B1889" s="36" t="s">
        <v>1232</v>
      </c>
      <c r="C1889" s="36">
        <v>1888</v>
      </c>
      <c r="D1889" s="63">
        <v>3379.6152959999999</v>
      </c>
      <c r="E1889" s="38">
        <v>0</v>
      </c>
      <c r="F1889" s="38">
        <v>0</v>
      </c>
    </row>
    <row r="1890" spans="1:6" x14ac:dyDescent="0.25">
      <c r="A1890" s="37"/>
      <c r="B1890" s="36" t="s">
        <v>1233</v>
      </c>
      <c r="C1890" s="36">
        <v>1889</v>
      </c>
      <c r="D1890" s="63">
        <v>5719.9698129999988</v>
      </c>
      <c r="E1890" s="38">
        <v>0</v>
      </c>
      <c r="F1890" s="38">
        <v>0</v>
      </c>
    </row>
    <row r="1891" spans="1:6" x14ac:dyDescent="0.25">
      <c r="A1891" s="37"/>
      <c r="B1891" s="36" t="s">
        <v>1397</v>
      </c>
      <c r="C1891" s="36">
        <v>1890</v>
      </c>
      <c r="D1891" s="63">
        <v>1873.1663619999999</v>
      </c>
      <c r="E1891" s="38">
        <v>0</v>
      </c>
      <c r="F1891" s="38">
        <v>0</v>
      </c>
    </row>
    <row r="1892" spans="1:6" x14ac:dyDescent="0.25">
      <c r="A1892" s="37"/>
      <c r="B1892" s="36" t="s">
        <v>1398</v>
      </c>
      <c r="C1892" s="36">
        <v>1891</v>
      </c>
      <c r="D1892" s="63">
        <v>134.881451</v>
      </c>
      <c r="E1892" s="38">
        <v>0</v>
      </c>
      <c r="F1892" s="38">
        <v>0</v>
      </c>
    </row>
    <row r="1893" spans="1:6" x14ac:dyDescent="0.25">
      <c r="A1893" s="37"/>
      <c r="B1893" s="36" t="s">
        <v>1399</v>
      </c>
      <c r="C1893" s="36">
        <v>1892</v>
      </c>
      <c r="D1893" s="63">
        <v>1087.4884189999998</v>
      </c>
      <c r="E1893" s="38">
        <v>0</v>
      </c>
      <c r="F1893" s="38">
        <v>0</v>
      </c>
    </row>
    <row r="1894" spans="1:6" x14ac:dyDescent="0.25">
      <c r="A1894" s="37"/>
      <c r="B1894" s="36" t="s">
        <v>1400</v>
      </c>
      <c r="C1894" s="36">
        <v>1893</v>
      </c>
      <c r="D1894" s="63">
        <v>9.4014869999999977</v>
      </c>
      <c r="E1894" s="38">
        <v>0</v>
      </c>
      <c r="F1894" s="38">
        <v>0</v>
      </c>
    </row>
    <row r="1895" spans="1:6" x14ac:dyDescent="0.25">
      <c r="A1895" s="37"/>
      <c r="B1895" s="36" t="s">
        <v>1401</v>
      </c>
      <c r="C1895" s="36">
        <v>1894</v>
      </c>
      <c r="D1895" s="63">
        <v>1437.6554300000005</v>
      </c>
      <c r="E1895" s="38">
        <v>0</v>
      </c>
      <c r="F1895" s="38">
        <v>0</v>
      </c>
    </row>
    <row r="1896" spans="1:6" x14ac:dyDescent="0.25">
      <c r="A1896" s="37"/>
      <c r="B1896" s="36" t="s">
        <v>1402</v>
      </c>
      <c r="C1896" s="36">
        <v>1895</v>
      </c>
      <c r="D1896" s="63">
        <v>590.86408400000005</v>
      </c>
      <c r="E1896" s="38">
        <v>0</v>
      </c>
      <c r="F1896" s="38">
        <v>0</v>
      </c>
    </row>
    <row r="1897" spans="1:6" x14ac:dyDescent="0.25">
      <c r="A1897" s="37"/>
      <c r="B1897" s="36" t="s">
        <v>1403</v>
      </c>
      <c r="C1897" s="36">
        <v>1896</v>
      </c>
      <c r="D1897" s="63">
        <v>1.1152999999999995E-2</v>
      </c>
      <c r="E1897" s="38">
        <v>0</v>
      </c>
      <c r="F1897" s="38">
        <v>0</v>
      </c>
    </row>
    <row r="1898" spans="1:6" x14ac:dyDescent="0.25">
      <c r="A1898" s="37"/>
      <c r="B1898" s="36" t="s">
        <v>1404</v>
      </c>
      <c r="C1898" s="36">
        <v>1897</v>
      </c>
      <c r="D1898" s="63">
        <v>1550.6099989999998</v>
      </c>
      <c r="E1898" s="38">
        <v>0</v>
      </c>
      <c r="F1898" s="38">
        <v>0</v>
      </c>
    </row>
    <row r="1899" spans="1:6" x14ac:dyDescent="0.25">
      <c r="A1899" s="37"/>
      <c r="B1899" s="36" t="s">
        <v>1234</v>
      </c>
      <c r="C1899" s="36">
        <v>1898</v>
      </c>
      <c r="D1899" s="63">
        <v>37.796493000000005</v>
      </c>
      <c r="E1899" s="38">
        <v>0</v>
      </c>
      <c r="F1899" s="38">
        <v>0</v>
      </c>
    </row>
    <row r="1900" spans="1:6" x14ac:dyDescent="0.25">
      <c r="A1900" s="37"/>
      <c r="B1900" s="36" t="s">
        <v>1235</v>
      </c>
      <c r="C1900" s="36">
        <v>1899</v>
      </c>
      <c r="D1900" s="63">
        <v>250.29600099999993</v>
      </c>
      <c r="E1900" s="38">
        <v>0</v>
      </c>
      <c r="F1900" s="38">
        <v>0</v>
      </c>
    </row>
    <row r="1901" spans="1:6" x14ac:dyDescent="0.25">
      <c r="A1901" s="37"/>
      <c r="B1901" s="36" t="s">
        <v>1236</v>
      </c>
      <c r="C1901" s="36">
        <v>1900</v>
      </c>
      <c r="D1901" s="63">
        <v>1.2121520000000003</v>
      </c>
      <c r="E1901" s="38">
        <v>0</v>
      </c>
      <c r="F1901" s="38">
        <v>0</v>
      </c>
    </row>
    <row r="1902" spans="1:6" x14ac:dyDescent="0.25">
      <c r="A1902" s="37"/>
      <c r="B1902" s="36" t="s">
        <v>1237</v>
      </c>
      <c r="C1902" s="36">
        <v>1901</v>
      </c>
      <c r="D1902" s="63">
        <v>29.038800000000009</v>
      </c>
      <c r="E1902" s="38">
        <v>0</v>
      </c>
      <c r="F1902" s="38">
        <v>0</v>
      </c>
    </row>
    <row r="1903" spans="1:6" x14ac:dyDescent="0.25">
      <c r="A1903" s="37"/>
      <c r="B1903" s="36" t="s">
        <v>1405</v>
      </c>
      <c r="C1903" s="36">
        <v>1902</v>
      </c>
      <c r="D1903" s="63">
        <v>1925.1886900000009</v>
      </c>
      <c r="E1903" s="38">
        <v>0</v>
      </c>
      <c r="F1903" s="38">
        <v>0</v>
      </c>
    </row>
    <row r="1904" spans="1:6" x14ac:dyDescent="0.25">
      <c r="A1904" s="37"/>
      <c r="B1904" s="36" t="s">
        <v>1406</v>
      </c>
      <c r="C1904" s="36">
        <v>1903</v>
      </c>
      <c r="D1904" s="63">
        <v>5.7593530000000008</v>
      </c>
      <c r="E1904" s="38">
        <v>0</v>
      </c>
      <c r="F1904" s="38">
        <v>0</v>
      </c>
    </row>
    <row r="1905" spans="1:6" x14ac:dyDescent="0.25">
      <c r="A1905" s="37"/>
      <c r="B1905" s="36" t="s">
        <v>1238</v>
      </c>
      <c r="C1905" s="36">
        <v>1904</v>
      </c>
      <c r="D1905" s="63">
        <v>0</v>
      </c>
      <c r="E1905" s="38">
        <v>0</v>
      </c>
      <c r="F1905" s="38">
        <v>0</v>
      </c>
    </row>
  </sheetData>
  <mergeCells count="1">
    <mergeCell ref="A1838:A190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28BF28-5A68-4097-B797-7BB79C4041F9}">
  <dimension ref="A1:D1905"/>
  <sheetViews>
    <sheetView workbookViewId="0">
      <selection activeCell="J10" sqref="J10"/>
    </sheetView>
  </sheetViews>
  <sheetFormatPr defaultRowHeight="15" x14ac:dyDescent="0.25"/>
  <cols>
    <col min="4" max="4" width="11" bestFit="1" customWidth="1"/>
  </cols>
  <sheetData>
    <row r="1" spans="1:4" x14ac:dyDescent="0.25">
      <c r="A1" t="s">
        <v>1346</v>
      </c>
      <c r="B1" t="s">
        <v>1347</v>
      </c>
      <c r="C1" t="s">
        <v>1348</v>
      </c>
      <c r="D1" t="s">
        <v>1505</v>
      </c>
    </row>
    <row r="2" spans="1:4" x14ac:dyDescent="0.25">
      <c r="A2" s="35" t="s">
        <v>1351</v>
      </c>
      <c r="B2" s="36" t="s">
        <v>1352</v>
      </c>
      <c r="C2" s="36">
        <v>1</v>
      </c>
      <c r="D2" s="65">
        <v>722.25744499999905</v>
      </c>
    </row>
    <row r="3" spans="1:4" x14ac:dyDescent="0.25">
      <c r="A3" s="35"/>
      <c r="B3" s="36" t="s">
        <v>1353</v>
      </c>
      <c r="C3" s="36">
        <v>2</v>
      </c>
      <c r="D3" s="65">
        <v>2731.6169419999983</v>
      </c>
    </row>
    <row r="4" spans="1:4" x14ac:dyDescent="0.25">
      <c r="A4" s="35"/>
      <c r="B4" s="36" t="s">
        <v>1354</v>
      </c>
      <c r="C4" s="36">
        <v>3</v>
      </c>
      <c r="D4" s="65">
        <v>119.21608399999994</v>
      </c>
    </row>
    <row r="5" spans="1:4" x14ac:dyDescent="0.25">
      <c r="A5" s="35"/>
      <c r="B5" s="36" t="s">
        <v>1355</v>
      </c>
      <c r="C5" s="36">
        <v>4</v>
      </c>
      <c r="D5" s="65">
        <v>267.45614099999966</v>
      </c>
    </row>
    <row r="6" spans="1:4" x14ac:dyDescent="0.25">
      <c r="A6" s="35"/>
      <c r="B6" s="36" t="s">
        <v>1356</v>
      </c>
      <c r="C6" s="36">
        <v>5</v>
      </c>
      <c r="D6" s="65">
        <v>1.9925000000000019E-2</v>
      </c>
    </row>
    <row r="7" spans="1:4" x14ac:dyDescent="0.25">
      <c r="A7" s="35"/>
      <c r="B7" s="36" t="s">
        <v>1357</v>
      </c>
      <c r="C7" s="36">
        <v>6</v>
      </c>
      <c r="D7" s="65">
        <v>9.946E-3</v>
      </c>
    </row>
    <row r="8" spans="1:4" x14ac:dyDescent="0.25">
      <c r="A8" s="35"/>
      <c r="B8" s="36" t="s">
        <v>1358</v>
      </c>
      <c r="C8" s="36">
        <v>7</v>
      </c>
      <c r="D8" s="65">
        <v>293.85239899999993</v>
      </c>
    </row>
    <row r="9" spans="1:4" x14ac:dyDescent="0.25">
      <c r="A9" s="35"/>
      <c r="B9" s="36" t="s">
        <v>1359</v>
      </c>
      <c r="C9" s="36">
        <v>8</v>
      </c>
      <c r="D9" s="65">
        <v>4779.2251290000077</v>
      </c>
    </row>
    <row r="10" spans="1:4" x14ac:dyDescent="0.25">
      <c r="A10" s="35"/>
      <c r="B10" s="36" t="s">
        <v>1360</v>
      </c>
      <c r="C10" s="36">
        <v>9</v>
      </c>
      <c r="D10" s="65">
        <v>9.9430000000000178E-3</v>
      </c>
    </row>
    <row r="11" spans="1:4" x14ac:dyDescent="0.25">
      <c r="A11" s="35"/>
      <c r="B11" s="36" t="s">
        <v>1227</v>
      </c>
      <c r="C11" s="36">
        <v>10</v>
      </c>
      <c r="D11" s="65">
        <v>402.84705999999977</v>
      </c>
    </row>
    <row r="12" spans="1:4" x14ac:dyDescent="0.25">
      <c r="A12" s="35"/>
      <c r="B12" s="36" t="s">
        <v>1361</v>
      </c>
      <c r="C12" s="36">
        <v>11</v>
      </c>
      <c r="D12" s="65">
        <v>237.11272600000004</v>
      </c>
    </row>
    <row r="13" spans="1:4" x14ac:dyDescent="0.25">
      <c r="A13" s="35"/>
      <c r="B13" s="36" t="s">
        <v>1362</v>
      </c>
      <c r="C13" s="36">
        <v>12</v>
      </c>
      <c r="D13" s="65">
        <v>9.9350000000000185E-3</v>
      </c>
    </row>
    <row r="14" spans="1:4" x14ac:dyDescent="0.25">
      <c r="A14" s="35"/>
      <c r="B14" s="36" t="s">
        <v>1363</v>
      </c>
      <c r="C14" s="36">
        <v>13</v>
      </c>
      <c r="D14" s="65">
        <v>3.8775919999999982</v>
      </c>
    </row>
    <row r="15" spans="1:4" x14ac:dyDescent="0.25">
      <c r="A15" s="35"/>
      <c r="B15" s="36" t="s">
        <v>1364</v>
      </c>
      <c r="C15" s="36">
        <v>14</v>
      </c>
      <c r="D15" s="65">
        <v>34.96740400000003</v>
      </c>
    </row>
    <row r="16" spans="1:4" x14ac:dyDescent="0.25">
      <c r="A16" s="35"/>
      <c r="B16" s="36" t="s">
        <v>1365</v>
      </c>
      <c r="C16" s="36">
        <v>15</v>
      </c>
      <c r="D16" s="65">
        <v>28.351896999999973</v>
      </c>
    </row>
    <row r="17" spans="1:4" x14ac:dyDescent="0.25">
      <c r="A17" s="35"/>
      <c r="B17" s="36" t="s">
        <v>1366</v>
      </c>
      <c r="C17" s="36">
        <v>16</v>
      </c>
      <c r="D17" s="65">
        <v>437.9896029999997</v>
      </c>
    </row>
    <row r="18" spans="1:4" x14ac:dyDescent="0.25">
      <c r="A18" s="35"/>
      <c r="B18" s="36" t="s">
        <v>1367</v>
      </c>
      <c r="C18" s="36">
        <v>17</v>
      </c>
      <c r="D18" s="65">
        <v>15.42964500000002</v>
      </c>
    </row>
    <row r="19" spans="1:4" x14ac:dyDescent="0.25">
      <c r="A19" s="35"/>
      <c r="B19" s="36" t="s">
        <v>1368</v>
      </c>
      <c r="C19" s="36">
        <v>18</v>
      </c>
      <c r="D19" s="65">
        <v>24.671169000000006</v>
      </c>
    </row>
    <row r="20" spans="1:4" x14ac:dyDescent="0.25">
      <c r="A20" s="35"/>
      <c r="B20" s="36" t="s">
        <v>1369</v>
      </c>
      <c r="C20" s="36">
        <v>19</v>
      </c>
      <c r="D20" s="65">
        <v>9.9469999999999854E-3</v>
      </c>
    </row>
    <row r="21" spans="1:4" x14ac:dyDescent="0.25">
      <c r="A21" s="35"/>
      <c r="B21" s="36" t="s">
        <v>1370</v>
      </c>
      <c r="C21" s="36">
        <v>20</v>
      </c>
      <c r="D21" s="65">
        <v>13.366342000000021</v>
      </c>
    </row>
    <row r="22" spans="1:4" x14ac:dyDescent="0.25">
      <c r="A22" s="35"/>
      <c r="B22" s="36" t="s">
        <v>1371</v>
      </c>
      <c r="C22" s="36">
        <v>21</v>
      </c>
      <c r="D22" s="65">
        <v>22.91689800000001</v>
      </c>
    </row>
    <row r="23" spans="1:4" x14ac:dyDescent="0.25">
      <c r="A23" s="35"/>
      <c r="B23" s="36" t="s">
        <v>1372</v>
      </c>
      <c r="C23" s="36">
        <v>22</v>
      </c>
      <c r="D23" s="65">
        <v>80.473158999999981</v>
      </c>
    </row>
    <row r="24" spans="1:4" x14ac:dyDescent="0.25">
      <c r="A24" s="35"/>
      <c r="B24" s="36" t="s">
        <v>1373</v>
      </c>
      <c r="C24" s="36">
        <v>23</v>
      </c>
      <c r="D24" s="65">
        <v>20.788598000000043</v>
      </c>
    </row>
    <row r="25" spans="1:4" x14ac:dyDescent="0.25">
      <c r="A25" s="35"/>
      <c r="B25" s="36" t="s">
        <v>1374</v>
      </c>
      <c r="C25" s="36">
        <v>24</v>
      </c>
      <c r="D25" s="65">
        <v>9.9330000000000095E-3</v>
      </c>
    </row>
    <row r="26" spans="1:4" x14ac:dyDescent="0.25">
      <c r="A26" s="35"/>
      <c r="B26" s="36" t="s">
        <v>1375</v>
      </c>
      <c r="C26" s="36">
        <v>25</v>
      </c>
      <c r="D26" s="65">
        <v>69.229256000000021</v>
      </c>
    </row>
    <row r="27" spans="1:4" x14ac:dyDescent="0.25">
      <c r="A27" s="35"/>
      <c r="B27" s="36" t="s">
        <v>1376</v>
      </c>
      <c r="C27" s="36">
        <v>26</v>
      </c>
      <c r="D27" s="65">
        <v>378.64107599999971</v>
      </c>
    </row>
    <row r="28" spans="1:4" x14ac:dyDescent="0.25">
      <c r="A28" s="35"/>
      <c r="B28" s="36" t="s">
        <v>1377</v>
      </c>
      <c r="C28" s="36">
        <v>27</v>
      </c>
      <c r="D28" s="65">
        <v>24.301110000000026</v>
      </c>
    </row>
    <row r="29" spans="1:4" x14ac:dyDescent="0.25">
      <c r="A29" s="35"/>
      <c r="B29" s="36" t="s">
        <v>1378</v>
      </c>
      <c r="C29" s="36">
        <v>28</v>
      </c>
      <c r="D29" s="65">
        <v>139.04380299999994</v>
      </c>
    </row>
    <row r="30" spans="1:4" x14ac:dyDescent="0.25">
      <c r="A30" s="35"/>
      <c r="B30" s="36" t="s">
        <v>1379</v>
      </c>
      <c r="C30" s="36">
        <v>29</v>
      </c>
      <c r="D30" s="65">
        <v>53.634904000000027</v>
      </c>
    </row>
    <row r="31" spans="1:4" x14ac:dyDescent="0.25">
      <c r="A31" s="35"/>
      <c r="B31" s="36" t="s">
        <v>1380</v>
      </c>
      <c r="C31" s="36">
        <v>30</v>
      </c>
      <c r="D31" s="65">
        <v>0.94578699999999261</v>
      </c>
    </row>
    <row r="32" spans="1:4" x14ac:dyDescent="0.25">
      <c r="A32" s="35"/>
      <c r="B32" s="36" t="s">
        <v>1381</v>
      </c>
      <c r="C32" s="36">
        <v>31</v>
      </c>
      <c r="D32" s="65">
        <v>43.433166999999955</v>
      </c>
    </row>
    <row r="33" spans="1:4" x14ac:dyDescent="0.25">
      <c r="A33" s="35"/>
      <c r="B33" s="36" t="s">
        <v>1382</v>
      </c>
      <c r="C33" s="36">
        <v>32</v>
      </c>
      <c r="D33" s="65">
        <v>148.16600099999994</v>
      </c>
    </row>
    <row r="34" spans="1:4" x14ac:dyDescent="0.25">
      <c r="A34" s="35"/>
      <c r="B34" s="36" t="s">
        <v>1383</v>
      </c>
      <c r="C34" s="36">
        <v>33</v>
      </c>
      <c r="D34" s="65">
        <v>28.334528000000052</v>
      </c>
    </row>
    <row r="35" spans="1:4" x14ac:dyDescent="0.25">
      <c r="A35" s="35"/>
      <c r="B35" s="36" t="s">
        <v>1384</v>
      </c>
      <c r="C35" s="36">
        <v>34</v>
      </c>
      <c r="D35" s="65">
        <v>0.68410799999999861</v>
      </c>
    </row>
    <row r="36" spans="1:4" x14ac:dyDescent="0.25">
      <c r="A36" s="35"/>
      <c r="B36" s="36" t="s">
        <v>1385</v>
      </c>
      <c r="C36" s="36">
        <v>35</v>
      </c>
      <c r="D36" s="65">
        <v>34.85713099999996</v>
      </c>
    </row>
    <row r="37" spans="1:4" x14ac:dyDescent="0.25">
      <c r="A37" s="35"/>
      <c r="B37" s="36" t="s">
        <v>1386</v>
      </c>
      <c r="C37" s="36">
        <v>36</v>
      </c>
      <c r="D37" s="65">
        <v>54.996382999999994</v>
      </c>
    </row>
    <row r="38" spans="1:4" x14ac:dyDescent="0.25">
      <c r="A38" s="35"/>
      <c r="B38" s="36" t="s">
        <v>1228</v>
      </c>
      <c r="C38" s="36">
        <v>37</v>
      </c>
      <c r="D38" s="65">
        <v>19.699597999999998</v>
      </c>
    </row>
    <row r="39" spans="1:4" x14ac:dyDescent="0.25">
      <c r="A39" s="35"/>
      <c r="B39" s="36" t="s">
        <v>1387</v>
      </c>
      <c r="C39" s="36">
        <v>38</v>
      </c>
      <c r="D39" s="65">
        <v>866.38489699999855</v>
      </c>
    </row>
    <row r="40" spans="1:4" x14ac:dyDescent="0.25">
      <c r="A40" s="35"/>
      <c r="B40" s="36" t="s">
        <v>1388</v>
      </c>
      <c r="C40" s="36">
        <v>39</v>
      </c>
      <c r="D40" s="65">
        <v>152.37414099999987</v>
      </c>
    </row>
    <row r="41" spans="1:4" x14ac:dyDescent="0.25">
      <c r="A41" s="35"/>
      <c r="B41" s="36" t="s">
        <v>1389</v>
      </c>
      <c r="C41" s="36">
        <v>40</v>
      </c>
      <c r="D41" s="65">
        <v>8953.0109889999949</v>
      </c>
    </row>
    <row r="42" spans="1:4" x14ac:dyDescent="0.25">
      <c r="A42" s="35"/>
      <c r="B42" s="36" t="s">
        <v>1390</v>
      </c>
      <c r="C42" s="36">
        <v>41</v>
      </c>
      <c r="D42" s="65">
        <v>897.23094499999922</v>
      </c>
    </row>
    <row r="43" spans="1:4" x14ac:dyDescent="0.25">
      <c r="A43" s="35"/>
      <c r="B43" s="36" t="s">
        <v>1229</v>
      </c>
      <c r="C43" s="36">
        <v>42</v>
      </c>
      <c r="D43" s="65">
        <v>4827.8408039999995</v>
      </c>
    </row>
    <row r="44" spans="1:4" x14ac:dyDescent="0.25">
      <c r="A44" s="35"/>
      <c r="B44" s="36" t="s">
        <v>1391</v>
      </c>
      <c r="C44" s="36">
        <v>43</v>
      </c>
      <c r="D44" s="65">
        <v>950.63699899999983</v>
      </c>
    </row>
    <row r="45" spans="1:4" x14ac:dyDescent="0.25">
      <c r="A45" s="35"/>
      <c r="B45" s="36" t="s">
        <v>1230</v>
      </c>
      <c r="C45" s="36">
        <v>44</v>
      </c>
      <c r="D45" s="65">
        <v>297.97053799999935</v>
      </c>
    </row>
    <row r="46" spans="1:4" x14ac:dyDescent="0.25">
      <c r="A46" s="35"/>
      <c r="B46" s="36" t="s">
        <v>1231</v>
      </c>
      <c r="C46" s="36">
        <v>45</v>
      </c>
      <c r="D46" s="65">
        <v>33.827470000000034</v>
      </c>
    </row>
    <row r="47" spans="1:4" x14ac:dyDescent="0.25">
      <c r="A47" s="35"/>
      <c r="B47" s="36" t="s">
        <v>1392</v>
      </c>
      <c r="C47" s="36">
        <v>46</v>
      </c>
      <c r="D47" s="65">
        <v>162.06759199999993</v>
      </c>
    </row>
    <row r="48" spans="1:4" x14ac:dyDescent="0.25">
      <c r="A48" s="35"/>
      <c r="B48" s="36" t="s">
        <v>1239</v>
      </c>
      <c r="C48" s="36">
        <v>47</v>
      </c>
      <c r="D48" s="65">
        <v>83.740015</v>
      </c>
    </row>
    <row r="49" spans="1:4" x14ac:dyDescent="0.25">
      <c r="A49" s="35"/>
      <c r="B49" s="36" t="s">
        <v>1393</v>
      </c>
      <c r="C49" s="36">
        <v>48</v>
      </c>
      <c r="D49" s="65">
        <v>558.43185499999981</v>
      </c>
    </row>
    <row r="50" spans="1:4" x14ac:dyDescent="0.25">
      <c r="A50" s="35"/>
      <c r="B50" s="36" t="s">
        <v>1394</v>
      </c>
      <c r="C50" s="36">
        <v>49</v>
      </c>
      <c r="D50" s="65">
        <v>37.563496000000015</v>
      </c>
    </row>
    <row r="51" spans="1:4" x14ac:dyDescent="0.25">
      <c r="A51" s="35"/>
      <c r="B51" s="36" t="s">
        <v>1395</v>
      </c>
      <c r="C51" s="36">
        <v>50</v>
      </c>
      <c r="D51" s="65">
        <v>154.0540950000001</v>
      </c>
    </row>
    <row r="52" spans="1:4" x14ac:dyDescent="0.25">
      <c r="A52" s="35"/>
      <c r="B52" s="36" t="s">
        <v>1396</v>
      </c>
      <c r="C52" s="36">
        <v>51</v>
      </c>
      <c r="D52" s="65">
        <v>242.81071999999998</v>
      </c>
    </row>
    <row r="53" spans="1:4" x14ac:dyDescent="0.25">
      <c r="A53" s="35"/>
      <c r="B53" s="36" t="s">
        <v>1232</v>
      </c>
      <c r="C53" s="36">
        <v>52</v>
      </c>
      <c r="D53" s="65">
        <v>95.004474999999971</v>
      </c>
    </row>
    <row r="54" spans="1:4" x14ac:dyDescent="0.25">
      <c r="A54" s="35"/>
      <c r="B54" s="36" t="s">
        <v>1233</v>
      </c>
      <c r="C54" s="36">
        <v>53</v>
      </c>
      <c r="D54" s="65">
        <v>773.49310800000001</v>
      </c>
    </row>
    <row r="55" spans="1:4" x14ac:dyDescent="0.25">
      <c r="A55" s="35"/>
      <c r="B55" s="36" t="s">
        <v>1397</v>
      </c>
      <c r="C55" s="36">
        <v>54</v>
      </c>
      <c r="D55" s="65">
        <v>2097.783336</v>
      </c>
    </row>
    <row r="56" spans="1:4" x14ac:dyDescent="0.25">
      <c r="A56" s="35"/>
      <c r="B56" s="36" t="s">
        <v>1398</v>
      </c>
      <c r="C56" s="36">
        <v>55</v>
      </c>
      <c r="D56" s="65">
        <v>355.29781999999983</v>
      </c>
    </row>
    <row r="57" spans="1:4" x14ac:dyDescent="0.25">
      <c r="A57" s="35"/>
      <c r="B57" s="36" t="s">
        <v>1399</v>
      </c>
      <c r="C57" s="36">
        <v>56</v>
      </c>
      <c r="D57" s="65">
        <v>181.14401400000008</v>
      </c>
    </row>
    <row r="58" spans="1:4" x14ac:dyDescent="0.25">
      <c r="A58" s="35"/>
      <c r="B58" s="36" t="s">
        <v>1400</v>
      </c>
      <c r="C58" s="36">
        <v>57</v>
      </c>
      <c r="D58" s="65">
        <v>64.393206000000006</v>
      </c>
    </row>
    <row r="59" spans="1:4" x14ac:dyDescent="0.25">
      <c r="A59" s="35"/>
      <c r="B59" s="36" t="s">
        <v>1401</v>
      </c>
      <c r="C59" s="36">
        <v>58</v>
      </c>
      <c r="D59" s="65">
        <v>124.69644100000002</v>
      </c>
    </row>
    <row r="60" spans="1:4" x14ac:dyDescent="0.25">
      <c r="A60" s="35"/>
      <c r="B60" s="36" t="s">
        <v>1402</v>
      </c>
      <c r="C60" s="36">
        <v>59</v>
      </c>
      <c r="D60" s="65">
        <v>172.24937800000001</v>
      </c>
    </row>
    <row r="61" spans="1:4" x14ac:dyDescent="0.25">
      <c r="A61" s="35"/>
      <c r="B61" s="36" t="s">
        <v>1403</v>
      </c>
      <c r="C61" s="36">
        <v>60</v>
      </c>
      <c r="D61" s="65">
        <v>172.85721100000001</v>
      </c>
    </row>
    <row r="62" spans="1:4" x14ac:dyDescent="0.25">
      <c r="A62" s="35"/>
      <c r="B62" s="36" t="s">
        <v>1404</v>
      </c>
      <c r="C62" s="36">
        <v>61</v>
      </c>
      <c r="D62" s="65">
        <v>5245.5180189999983</v>
      </c>
    </row>
    <row r="63" spans="1:4" x14ac:dyDescent="0.25">
      <c r="A63" s="35"/>
      <c r="B63" s="36" t="s">
        <v>1234</v>
      </c>
      <c r="C63" s="36">
        <v>62</v>
      </c>
      <c r="D63" s="65">
        <v>1608.3806739999998</v>
      </c>
    </row>
    <row r="64" spans="1:4" x14ac:dyDescent="0.25">
      <c r="A64" s="35"/>
      <c r="B64" s="36" t="s">
        <v>1235</v>
      </c>
      <c r="C64" s="36">
        <v>63</v>
      </c>
      <c r="D64" s="65">
        <v>270.36417099999971</v>
      </c>
    </row>
    <row r="65" spans="1:4" x14ac:dyDescent="0.25">
      <c r="A65" s="35"/>
      <c r="B65" s="36" t="s">
        <v>1236</v>
      </c>
      <c r="C65" s="36">
        <v>64</v>
      </c>
      <c r="D65" s="65">
        <v>1109.9326659999995</v>
      </c>
    </row>
    <row r="66" spans="1:4" x14ac:dyDescent="0.25">
      <c r="A66" s="35"/>
      <c r="B66" s="36" t="s">
        <v>1237</v>
      </c>
      <c r="C66" s="36">
        <v>65</v>
      </c>
      <c r="D66" s="65">
        <v>362.31652799999978</v>
      </c>
    </row>
    <row r="67" spans="1:4" x14ac:dyDescent="0.25">
      <c r="A67" s="35"/>
      <c r="B67" s="36" t="s">
        <v>1405</v>
      </c>
      <c r="C67" s="36">
        <v>66</v>
      </c>
      <c r="D67" s="65">
        <v>31.120245000000029</v>
      </c>
    </row>
    <row r="68" spans="1:4" x14ac:dyDescent="0.25">
      <c r="A68" s="35"/>
      <c r="B68" s="36" t="s">
        <v>1406</v>
      </c>
      <c r="C68" s="36">
        <v>67</v>
      </c>
      <c r="D68" s="65">
        <v>532.63853800000015</v>
      </c>
    </row>
    <row r="69" spans="1:4" x14ac:dyDescent="0.25">
      <c r="A69" s="35"/>
      <c r="B69" s="36" t="s">
        <v>1238</v>
      </c>
      <c r="C69" s="36">
        <v>68</v>
      </c>
      <c r="D69" s="65">
        <v>284.95220899999998</v>
      </c>
    </row>
    <row r="70" spans="1:4" x14ac:dyDescent="0.25">
      <c r="A70" s="35" t="s">
        <v>1407</v>
      </c>
      <c r="B70" s="36" t="s">
        <v>1352</v>
      </c>
      <c r="C70" s="36">
        <v>69</v>
      </c>
      <c r="D70" s="65">
        <v>511.24435200000011</v>
      </c>
    </row>
    <row r="71" spans="1:4" x14ac:dyDescent="0.25">
      <c r="A71" s="35"/>
      <c r="B71" s="36" t="s">
        <v>1353</v>
      </c>
      <c r="C71" s="36">
        <v>70</v>
      </c>
      <c r="D71" s="65">
        <v>497.28505699999971</v>
      </c>
    </row>
    <row r="72" spans="1:4" x14ac:dyDescent="0.25">
      <c r="A72" s="35"/>
      <c r="B72" s="36" t="s">
        <v>1354</v>
      </c>
      <c r="C72" s="36">
        <v>71</v>
      </c>
      <c r="D72" s="65">
        <v>110.47862399999994</v>
      </c>
    </row>
    <row r="73" spans="1:4" x14ac:dyDescent="0.25">
      <c r="A73" s="35"/>
      <c r="B73" s="36" t="s">
        <v>1355</v>
      </c>
      <c r="C73" s="36">
        <v>72</v>
      </c>
      <c r="D73" s="65">
        <v>23.681618</v>
      </c>
    </row>
    <row r="74" spans="1:4" x14ac:dyDescent="0.25">
      <c r="A74" s="35"/>
      <c r="B74" s="36" t="s">
        <v>1356</v>
      </c>
      <c r="C74" s="36">
        <v>73</v>
      </c>
      <c r="D74" s="65">
        <v>1.9880999999999999E-2</v>
      </c>
    </row>
    <row r="75" spans="1:4" x14ac:dyDescent="0.25">
      <c r="A75" s="35"/>
      <c r="B75" s="36" t="s">
        <v>1357</v>
      </c>
      <c r="C75" s="36">
        <v>74</v>
      </c>
      <c r="D75" s="65">
        <v>9.9289999999999969E-3</v>
      </c>
    </row>
    <row r="76" spans="1:4" x14ac:dyDescent="0.25">
      <c r="A76" s="35"/>
      <c r="B76" s="36" t="s">
        <v>1358</v>
      </c>
      <c r="C76" s="36">
        <v>75</v>
      </c>
      <c r="D76" s="65">
        <v>9.916000000000022E-3</v>
      </c>
    </row>
    <row r="77" spans="1:4" x14ac:dyDescent="0.25">
      <c r="A77" s="35"/>
      <c r="B77" s="36" t="s">
        <v>1359</v>
      </c>
      <c r="C77" s="36">
        <v>76</v>
      </c>
      <c r="D77" s="65">
        <v>415.56375699999887</v>
      </c>
    </row>
    <row r="78" spans="1:4" x14ac:dyDescent="0.25">
      <c r="A78" s="35"/>
      <c r="B78" s="36" t="s">
        <v>1360</v>
      </c>
      <c r="C78" s="36">
        <v>77</v>
      </c>
      <c r="D78" s="65">
        <v>2.7432999999999968E-2</v>
      </c>
    </row>
    <row r="79" spans="1:4" x14ac:dyDescent="0.25">
      <c r="A79" s="35"/>
      <c r="B79" s="36" t="s">
        <v>1227</v>
      </c>
      <c r="C79" s="36">
        <v>78</v>
      </c>
      <c r="D79" s="65">
        <v>69.853598999999974</v>
      </c>
    </row>
    <row r="80" spans="1:4" x14ac:dyDescent="0.25">
      <c r="A80" s="35"/>
      <c r="B80" s="36" t="s">
        <v>1361</v>
      </c>
      <c r="C80" s="36">
        <v>79</v>
      </c>
      <c r="D80" s="65">
        <v>68.215218999999991</v>
      </c>
    </row>
    <row r="81" spans="1:4" x14ac:dyDescent="0.25">
      <c r="A81" s="35"/>
      <c r="B81" s="36" t="s">
        <v>1362</v>
      </c>
      <c r="C81" s="36">
        <v>80</v>
      </c>
      <c r="D81" s="65">
        <v>9.9390000000000173E-3</v>
      </c>
    </row>
    <row r="82" spans="1:4" x14ac:dyDescent="0.25">
      <c r="A82" s="35"/>
      <c r="B82" s="36" t="s">
        <v>1363</v>
      </c>
      <c r="C82" s="36">
        <v>81</v>
      </c>
      <c r="D82" s="65">
        <v>0.58325399999999861</v>
      </c>
    </row>
    <row r="83" spans="1:4" x14ac:dyDescent="0.25">
      <c r="A83" s="35"/>
      <c r="B83" s="36" t="s">
        <v>1364</v>
      </c>
      <c r="C83" s="36">
        <v>82</v>
      </c>
      <c r="D83" s="65">
        <v>3.514549999999995</v>
      </c>
    </row>
    <row r="84" spans="1:4" x14ac:dyDescent="0.25">
      <c r="A84" s="35"/>
      <c r="B84" s="36" t="s">
        <v>1365</v>
      </c>
      <c r="C84" s="36">
        <v>83</v>
      </c>
      <c r="D84" s="65">
        <v>9.9420000000000029E-3</v>
      </c>
    </row>
    <row r="85" spans="1:4" x14ac:dyDescent="0.25">
      <c r="A85" s="35"/>
      <c r="B85" s="36" t="s">
        <v>1366</v>
      </c>
      <c r="C85" s="36">
        <v>84</v>
      </c>
      <c r="D85" s="65">
        <v>57.895765999999938</v>
      </c>
    </row>
    <row r="86" spans="1:4" x14ac:dyDescent="0.25">
      <c r="A86" s="35"/>
      <c r="B86" s="36" t="s">
        <v>1367</v>
      </c>
      <c r="C86" s="36">
        <v>85</v>
      </c>
      <c r="D86" s="65">
        <v>2.3587239999999934</v>
      </c>
    </row>
    <row r="87" spans="1:4" x14ac:dyDescent="0.25">
      <c r="A87" s="35"/>
      <c r="B87" s="36" t="s">
        <v>1368</v>
      </c>
      <c r="C87" s="36">
        <v>86</v>
      </c>
      <c r="D87" s="65">
        <v>4.9556829999999952</v>
      </c>
    </row>
    <row r="88" spans="1:4" x14ac:dyDescent="0.25">
      <c r="A88" s="35"/>
      <c r="B88" s="36" t="s">
        <v>1369</v>
      </c>
      <c r="C88" s="36">
        <v>87</v>
      </c>
      <c r="D88" s="65">
        <v>9.9619999999999865E-3</v>
      </c>
    </row>
    <row r="89" spans="1:4" x14ac:dyDescent="0.25">
      <c r="A89" s="35"/>
      <c r="B89" s="36" t="s">
        <v>1370</v>
      </c>
      <c r="C89" s="36">
        <v>88</v>
      </c>
      <c r="D89" s="65">
        <v>1.5332249999999989</v>
      </c>
    </row>
    <row r="90" spans="1:4" x14ac:dyDescent="0.25">
      <c r="A90" s="35"/>
      <c r="B90" s="36" t="s">
        <v>1371</v>
      </c>
      <c r="C90" s="36">
        <v>89</v>
      </c>
      <c r="D90" s="65">
        <v>4.992600000000004E-2</v>
      </c>
    </row>
    <row r="91" spans="1:4" x14ac:dyDescent="0.25">
      <c r="A91" s="35"/>
      <c r="B91" s="36" t="s">
        <v>1372</v>
      </c>
      <c r="C91" s="36">
        <v>90</v>
      </c>
      <c r="D91" s="65">
        <v>2.4004099999999911</v>
      </c>
    </row>
    <row r="92" spans="1:4" x14ac:dyDescent="0.25">
      <c r="A92" s="35"/>
      <c r="B92" s="36" t="s">
        <v>1373</v>
      </c>
      <c r="C92" s="36">
        <v>91</v>
      </c>
      <c r="D92" s="65">
        <v>2.0616229999999951</v>
      </c>
    </row>
    <row r="93" spans="1:4" x14ac:dyDescent="0.25">
      <c r="A93" s="35"/>
      <c r="B93" s="36" t="s">
        <v>1374</v>
      </c>
      <c r="C93" s="36">
        <v>92</v>
      </c>
      <c r="D93" s="65">
        <v>9.9449999999999972E-3</v>
      </c>
    </row>
    <row r="94" spans="1:4" x14ac:dyDescent="0.25">
      <c r="A94" s="35"/>
      <c r="B94" s="36" t="s">
        <v>1375</v>
      </c>
      <c r="C94" s="36">
        <v>93</v>
      </c>
      <c r="D94" s="65">
        <v>19.812268999999997</v>
      </c>
    </row>
    <row r="95" spans="1:4" x14ac:dyDescent="0.25">
      <c r="A95" s="35"/>
      <c r="B95" s="36" t="s">
        <v>1376</v>
      </c>
      <c r="C95" s="36">
        <v>94</v>
      </c>
      <c r="D95" s="65">
        <v>52.704228999999948</v>
      </c>
    </row>
    <row r="96" spans="1:4" x14ac:dyDescent="0.25">
      <c r="A96" s="35"/>
      <c r="B96" s="36" t="s">
        <v>1377</v>
      </c>
      <c r="C96" s="36">
        <v>95</v>
      </c>
      <c r="D96" s="65">
        <v>5.4464979999999921</v>
      </c>
    </row>
    <row r="97" spans="1:4" x14ac:dyDescent="0.25">
      <c r="A97" s="35"/>
      <c r="B97" s="36" t="s">
        <v>1378</v>
      </c>
      <c r="C97" s="36">
        <v>96</v>
      </c>
      <c r="D97" s="65">
        <v>9.118699999999999E-2</v>
      </c>
    </row>
    <row r="98" spans="1:4" x14ac:dyDescent="0.25">
      <c r="A98" s="35"/>
      <c r="B98" s="36" t="s">
        <v>1379</v>
      </c>
      <c r="C98" s="36">
        <v>97</v>
      </c>
      <c r="D98" s="65">
        <v>6.5387400000000016</v>
      </c>
    </row>
    <row r="99" spans="1:4" x14ac:dyDescent="0.25">
      <c r="A99" s="35"/>
      <c r="B99" s="36" t="s">
        <v>1380</v>
      </c>
      <c r="C99" s="36">
        <v>98</v>
      </c>
      <c r="D99" s="65">
        <v>2.9928999999999924E-2</v>
      </c>
    </row>
    <row r="100" spans="1:4" x14ac:dyDescent="0.25">
      <c r="A100" s="35"/>
      <c r="B100" s="36" t="s">
        <v>1381</v>
      </c>
      <c r="C100" s="36">
        <v>99</v>
      </c>
      <c r="D100" s="65">
        <v>3.8502419999999975</v>
      </c>
    </row>
    <row r="101" spans="1:4" x14ac:dyDescent="0.25">
      <c r="A101" s="35"/>
      <c r="B101" s="36" t="s">
        <v>1382</v>
      </c>
      <c r="C101" s="36">
        <v>100</v>
      </c>
      <c r="D101" s="65">
        <v>2.4884489999999917</v>
      </c>
    </row>
    <row r="102" spans="1:4" x14ac:dyDescent="0.25">
      <c r="A102" s="35"/>
      <c r="B102" s="36" t="s">
        <v>1383</v>
      </c>
      <c r="C102" s="36">
        <v>101</v>
      </c>
      <c r="D102" s="65">
        <v>1.9847889999999913</v>
      </c>
    </row>
    <row r="103" spans="1:4" x14ac:dyDescent="0.25">
      <c r="A103" s="35"/>
      <c r="B103" s="36" t="s">
        <v>1384</v>
      </c>
      <c r="C103" s="36">
        <v>102</v>
      </c>
      <c r="D103" s="65">
        <v>0.34027800000000097</v>
      </c>
    </row>
    <row r="104" spans="1:4" x14ac:dyDescent="0.25">
      <c r="A104" s="35"/>
      <c r="B104" s="36" t="s">
        <v>1385</v>
      </c>
      <c r="C104" s="36">
        <v>103</v>
      </c>
      <c r="D104" s="65">
        <v>9.9320000000000189E-3</v>
      </c>
    </row>
    <row r="105" spans="1:4" x14ac:dyDescent="0.25">
      <c r="A105" s="35"/>
      <c r="B105" s="36" t="s">
        <v>1386</v>
      </c>
      <c r="C105" s="36">
        <v>104</v>
      </c>
      <c r="D105" s="65">
        <v>4.5711189999999977</v>
      </c>
    </row>
    <row r="106" spans="1:4" x14ac:dyDescent="0.25">
      <c r="A106" s="35"/>
      <c r="B106" s="36" t="s">
        <v>1228</v>
      </c>
      <c r="C106" s="36">
        <v>105</v>
      </c>
      <c r="D106" s="65">
        <v>1.2982599999999986</v>
      </c>
    </row>
    <row r="107" spans="1:4" x14ac:dyDescent="0.25">
      <c r="A107" s="35"/>
      <c r="B107" s="36" t="s">
        <v>1387</v>
      </c>
      <c r="C107" s="36">
        <v>106</v>
      </c>
      <c r="D107" s="65">
        <v>218.24288799999965</v>
      </c>
    </row>
    <row r="108" spans="1:4" x14ac:dyDescent="0.25">
      <c r="A108" s="35"/>
      <c r="B108" s="36" t="s">
        <v>1388</v>
      </c>
      <c r="C108" s="36">
        <v>107</v>
      </c>
      <c r="D108" s="65">
        <v>74.674164000000047</v>
      </c>
    </row>
    <row r="109" spans="1:4" x14ac:dyDescent="0.25">
      <c r="A109" s="35"/>
      <c r="B109" s="36" t="s">
        <v>1389</v>
      </c>
      <c r="C109" s="36">
        <v>108</v>
      </c>
      <c r="D109" s="65">
        <v>1480.7190649999991</v>
      </c>
    </row>
    <row r="110" spans="1:4" x14ac:dyDescent="0.25">
      <c r="A110" s="35"/>
      <c r="B110" s="36" t="s">
        <v>1390</v>
      </c>
      <c r="C110" s="36">
        <v>109</v>
      </c>
      <c r="D110" s="65">
        <v>361.91739299999978</v>
      </c>
    </row>
    <row r="111" spans="1:4" x14ac:dyDescent="0.25">
      <c r="A111" s="35"/>
      <c r="B111" s="36" t="s">
        <v>1229</v>
      </c>
      <c r="C111" s="36">
        <v>110</v>
      </c>
      <c r="D111" s="65">
        <v>1307.9535909999997</v>
      </c>
    </row>
    <row r="112" spans="1:4" x14ac:dyDescent="0.25">
      <c r="A112" s="35"/>
      <c r="B112" s="36" t="s">
        <v>1391</v>
      </c>
      <c r="C112" s="36">
        <v>111</v>
      </c>
      <c r="D112" s="65">
        <v>158.20956699999982</v>
      </c>
    </row>
    <row r="113" spans="1:4" x14ac:dyDescent="0.25">
      <c r="A113" s="35"/>
      <c r="B113" s="36" t="s">
        <v>1230</v>
      </c>
      <c r="C113" s="36">
        <v>112</v>
      </c>
      <c r="D113" s="65">
        <v>34.731471000000013</v>
      </c>
    </row>
    <row r="114" spans="1:4" x14ac:dyDescent="0.25">
      <c r="A114" s="35"/>
      <c r="B114" s="36" t="s">
        <v>1231</v>
      </c>
      <c r="C114" s="36">
        <v>113</v>
      </c>
      <c r="D114" s="65">
        <v>20.441975000000006</v>
      </c>
    </row>
    <row r="115" spans="1:4" x14ac:dyDescent="0.25">
      <c r="A115" s="35"/>
      <c r="B115" s="36" t="s">
        <v>1392</v>
      </c>
      <c r="C115" s="36">
        <v>114</v>
      </c>
      <c r="D115" s="65">
        <v>117.465389</v>
      </c>
    </row>
    <row r="116" spans="1:4" x14ac:dyDescent="0.25">
      <c r="A116" s="35"/>
      <c r="B116" s="36" t="s">
        <v>1239</v>
      </c>
      <c r="C116" s="36">
        <v>115</v>
      </c>
      <c r="D116" s="65">
        <v>29.183325000000011</v>
      </c>
    </row>
    <row r="117" spans="1:4" x14ac:dyDescent="0.25">
      <c r="A117" s="35"/>
      <c r="B117" s="36" t="s">
        <v>1393</v>
      </c>
      <c r="C117" s="36">
        <v>116</v>
      </c>
      <c r="D117" s="65">
        <v>208.55183799999995</v>
      </c>
    </row>
    <row r="118" spans="1:4" x14ac:dyDescent="0.25">
      <c r="A118" s="35"/>
      <c r="B118" s="36" t="s">
        <v>1394</v>
      </c>
      <c r="C118" s="36">
        <v>117</v>
      </c>
      <c r="D118" s="65">
        <v>10.30423100000001</v>
      </c>
    </row>
    <row r="119" spans="1:4" x14ac:dyDescent="0.25">
      <c r="A119" s="35"/>
      <c r="B119" s="36" t="s">
        <v>1395</v>
      </c>
      <c r="C119" s="36">
        <v>118</v>
      </c>
      <c r="D119" s="65">
        <v>47.481911999999973</v>
      </c>
    </row>
    <row r="120" spans="1:4" x14ac:dyDescent="0.25">
      <c r="A120" s="35"/>
      <c r="B120" s="36" t="s">
        <v>1396</v>
      </c>
      <c r="C120" s="36">
        <v>119</v>
      </c>
      <c r="D120" s="65">
        <v>141.23712799999993</v>
      </c>
    </row>
    <row r="121" spans="1:4" x14ac:dyDescent="0.25">
      <c r="A121" s="35"/>
      <c r="B121" s="36" t="s">
        <v>1232</v>
      </c>
      <c r="C121" s="36">
        <v>120</v>
      </c>
      <c r="D121" s="65">
        <v>39.980172000000024</v>
      </c>
    </row>
    <row r="122" spans="1:4" x14ac:dyDescent="0.25">
      <c r="A122" s="35"/>
      <c r="B122" s="36" t="s">
        <v>1233</v>
      </c>
      <c r="C122" s="36">
        <v>121</v>
      </c>
      <c r="D122" s="65">
        <v>249.62126199999989</v>
      </c>
    </row>
    <row r="123" spans="1:4" x14ac:dyDescent="0.25">
      <c r="A123" s="35"/>
      <c r="B123" s="36" t="s">
        <v>1397</v>
      </c>
      <c r="C123" s="36">
        <v>122</v>
      </c>
      <c r="D123" s="65">
        <v>844.07583899999986</v>
      </c>
    </row>
    <row r="124" spans="1:4" x14ac:dyDescent="0.25">
      <c r="A124" s="35"/>
      <c r="B124" s="36" t="s">
        <v>1398</v>
      </c>
      <c r="C124" s="36">
        <v>123</v>
      </c>
      <c r="D124" s="65">
        <v>92.071499000000003</v>
      </c>
    </row>
    <row r="125" spans="1:4" x14ac:dyDescent="0.25">
      <c r="A125" s="35"/>
      <c r="B125" s="36" t="s">
        <v>1399</v>
      </c>
      <c r="C125" s="36">
        <v>124</v>
      </c>
      <c r="D125" s="65">
        <v>89.187993999999961</v>
      </c>
    </row>
    <row r="126" spans="1:4" x14ac:dyDescent="0.25">
      <c r="A126" s="35"/>
      <c r="B126" s="36" t="s">
        <v>1400</v>
      </c>
      <c r="C126" s="36">
        <v>125</v>
      </c>
      <c r="D126" s="65">
        <v>17.735666000000005</v>
      </c>
    </row>
    <row r="127" spans="1:4" x14ac:dyDescent="0.25">
      <c r="A127" s="35"/>
      <c r="B127" s="36" t="s">
        <v>1401</v>
      </c>
      <c r="C127" s="36">
        <v>126</v>
      </c>
      <c r="D127" s="65">
        <v>35.705785000000006</v>
      </c>
    </row>
    <row r="128" spans="1:4" x14ac:dyDescent="0.25">
      <c r="A128" s="35"/>
      <c r="B128" s="36" t="s">
        <v>1402</v>
      </c>
      <c r="C128" s="36">
        <v>127</v>
      </c>
      <c r="D128" s="65">
        <v>73.621767000000006</v>
      </c>
    </row>
    <row r="129" spans="1:4" x14ac:dyDescent="0.25">
      <c r="A129" s="35"/>
      <c r="B129" s="36" t="s">
        <v>1403</v>
      </c>
      <c r="C129" s="36">
        <v>128</v>
      </c>
      <c r="D129" s="65">
        <v>37.801353999999989</v>
      </c>
    </row>
    <row r="130" spans="1:4" x14ac:dyDescent="0.25">
      <c r="A130" s="35"/>
      <c r="B130" s="36" t="s">
        <v>1404</v>
      </c>
      <c r="C130" s="36">
        <v>129</v>
      </c>
      <c r="D130" s="65">
        <v>2209.9736599999992</v>
      </c>
    </row>
    <row r="131" spans="1:4" x14ac:dyDescent="0.25">
      <c r="A131" s="35"/>
      <c r="B131" s="36" t="s">
        <v>1234</v>
      </c>
      <c r="C131" s="36">
        <v>130</v>
      </c>
      <c r="D131" s="65">
        <v>908.92348700000036</v>
      </c>
    </row>
    <row r="132" spans="1:4" x14ac:dyDescent="0.25">
      <c r="A132" s="35"/>
      <c r="B132" s="36" t="s">
        <v>1235</v>
      </c>
      <c r="C132" s="36">
        <v>131</v>
      </c>
      <c r="D132" s="65">
        <v>261.54764399999993</v>
      </c>
    </row>
    <row r="133" spans="1:4" x14ac:dyDescent="0.25">
      <c r="A133" s="35"/>
      <c r="B133" s="36" t="s">
        <v>1236</v>
      </c>
      <c r="C133" s="36">
        <v>132</v>
      </c>
      <c r="D133" s="65">
        <v>817.20142799999962</v>
      </c>
    </row>
    <row r="134" spans="1:4" x14ac:dyDescent="0.25">
      <c r="A134" s="35"/>
      <c r="B134" s="36" t="s">
        <v>1237</v>
      </c>
      <c r="C134" s="36">
        <v>133</v>
      </c>
      <c r="D134" s="65">
        <v>223.55694599999978</v>
      </c>
    </row>
    <row r="135" spans="1:4" x14ac:dyDescent="0.25">
      <c r="A135" s="35"/>
      <c r="B135" s="36" t="s">
        <v>1405</v>
      </c>
      <c r="C135" s="36">
        <v>134</v>
      </c>
      <c r="D135" s="65">
        <v>32.708839000000026</v>
      </c>
    </row>
    <row r="136" spans="1:4" x14ac:dyDescent="0.25">
      <c r="A136" s="35"/>
      <c r="B136" s="36" t="s">
        <v>1406</v>
      </c>
      <c r="C136" s="36">
        <v>135</v>
      </c>
      <c r="D136" s="65">
        <v>143.82549200000005</v>
      </c>
    </row>
    <row r="137" spans="1:4" x14ac:dyDescent="0.25">
      <c r="A137" s="35"/>
      <c r="B137" s="36" t="s">
        <v>1238</v>
      </c>
      <c r="C137" s="36">
        <v>136</v>
      </c>
      <c r="D137" s="65">
        <v>106.191841</v>
      </c>
    </row>
    <row r="138" spans="1:4" x14ac:dyDescent="0.25">
      <c r="A138" s="35" t="s">
        <v>1408</v>
      </c>
      <c r="B138" s="36" t="s">
        <v>1352</v>
      </c>
      <c r="C138" s="36">
        <v>137</v>
      </c>
      <c r="D138" s="65">
        <v>2534.4316789999993</v>
      </c>
    </row>
    <row r="139" spans="1:4" x14ac:dyDescent="0.25">
      <c r="A139" s="35"/>
      <c r="B139" s="36" t="s">
        <v>1353</v>
      </c>
      <c r="C139" s="36">
        <v>138</v>
      </c>
      <c r="D139" s="65">
        <v>656.03661299999999</v>
      </c>
    </row>
    <row r="140" spans="1:4" x14ac:dyDescent="0.25">
      <c r="A140" s="35"/>
      <c r="B140" s="36" t="s">
        <v>1354</v>
      </c>
      <c r="C140" s="36">
        <v>139</v>
      </c>
      <c r="D140" s="65">
        <v>1908.6469010000005</v>
      </c>
    </row>
    <row r="141" spans="1:4" x14ac:dyDescent="0.25">
      <c r="A141" s="35"/>
      <c r="B141" s="36" t="s">
        <v>1355</v>
      </c>
      <c r="C141" s="36">
        <v>140</v>
      </c>
      <c r="D141" s="65">
        <v>30.147833999999971</v>
      </c>
    </row>
    <row r="142" spans="1:4" x14ac:dyDescent="0.25">
      <c r="A142" s="35"/>
      <c r="B142" s="36" t="s">
        <v>1356</v>
      </c>
      <c r="C142" s="36">
        <v>141</v>
      </c>
      <c r="D142" s="65">
        <v>3951.8514710000022</v>
      </c>
    </row>
    <row r="143" spans="1:4" x14ac:dyDescent="0.25">
      <c r="A143" s="35"/>
      <c r="B143" s="36" t="s">
        <v>1357</v>
      </c>
      <c r="C143" s="36">
        <v>142</v>
      </c>
      <c r="D143" s="65">
        <v>9.9450000000000059E-3</v>
      </c>
    </row>
    <row r="144" spans="1:4" x14ac:dyDescent="0.25">
      <c r="A144" s="35"/>
      <c r="B144" s="36" t="s">
        <v>1358</v>
      </c>
      <c r="C144" s="36">
        <v>143</v>
      </c>
      <c r="D144" s="65">
        <v>0.40167700000000101</v>
      </c>
    </row>
    <row r="145" spans="1:4" x14ac:dyDescent="0.25">
      <c r="A145" s="35"/>
      <c r="B145" s="36" t="s">
        <v>1359</v>
      </c>
      <c r="C145" s="36">
        <v>144</v>
      </c>
      <c r="D145" s="65">
        <v>353.10613699999936</v>
      </c>
    </row>
    <row r="146" spans="1:4" x14ac:dyDescent="0.25">
      <c r="A146" s="35"/>
      <c r="B146" s="36" t="s">
        <v>1360</v>
      </c>
      <c r="C146" s="36">
        <v>145</v>
      </c>
      <c r="D146" s="65">
        <v>9.9280000000000236E-3</v>
      </c>
    </row>
    <row r="147" spans="1:4" x14ac:dyDescent="0.25">
      <c r="A147" s="35"/>
      <c r="B147" s="36" t="s">
        <v>1227</v>
      </c>
      <c r="C147" s="36">
        <v>146</v>
      </c>
      <c r="D147" s="65">
        <v>1072.6320450000001</v>
      </c>
    </row>
    <row r="148" spans="1:4" x14ac:dyDescent="0.25">
      <c r="A148" s="35"/>
      <c r="B148" s="36" t="s">
        <v>1361</v>
      </c>
      <c r="C148" s="36">
        <v>147</v>
      </c>
      <c r="D148" s="65">
        <v>8635.0925949999983</v>
      </c>
    </row>
    <row r="149" spans="1:4" x14ac:dyDescent="0.25">
      <c r="A149" s="35"/>
      <c r="B149" s="36" t="s">
        <v>1362</v>
      </c>
      <c r="C149" s="36">
        <v>148</v>
      </c>
      <c r="D149" s="65">
        <v>9.938000000000018E-3</v>
      </c>
    </row>
    <row r="150" spans="1:4" x14ac:dyDescent="0.25">
      <c r="A150" s="35"/>
      <c r="B150" s="36" t="s">
        <v>1363</v>
      </c>
      <c r="C150" s="36">
        <v>149</v>
      </c>
      <c r="D150" s="65">
        <v>29.780857999999984</v>
      </c>
    </row>
    <row r="151" spans="1:4" x14ac:dyDescent="0.25">
      <c r="A151" s="35"/>
      <c r="B151" s="36" t="s">
        <v>1364</v>
      </c>
      <c r="C151" s="36">
        <v>150</v>
      </c>
      <c r="D151" s="65">
        <v>116.06533300000001</v>
      </c>
    </row>
    <row r="152" spans="1:4" x14ac:dyDescent="0.25">
      <c r="A152" s="35"/>
      <c r="B152" s="36" t="s">
        <v>1365</v>
      </c>
      <c r="C152" s="36">
        <v>151</v>
      </c>
      <c r="D152" s="65">
        <v>9.9400000000000113E-3</v>
      </c>
    </row>
    <row r="153" spans="1:4" x14ac:dyDescent="0.25">
      <c r="A153" s="35"/>
      <c r="B153" s="36" t="s">
        <v>1366</v>
      </c>
      <c r="C153" s="36">
        <v>152</v>
      </c>
      <c r="D153" s="65">
        <v>131.78531799999979</v>
      </c>
    </row>
    <row r="154" spans="1:4" x14ac:dyDescent="0.25">
      <c r="A154" s="35"/>
      <c r="B154" s="36" t="s">
        <v>1367</v>
      </c>
      <c r="C154" s="36">
        <v>153</v>
      </c>
      <c r="D154" s="65">
        <v>657.2631710000004</v>
      </c>
    </row>
    <row r="155" spans="1:4" x14ac:dyDescent="0.25">
      <c r="A155" s="35"/>
      <c r="B155" s="36" t="s">
        <v>1368</v>
      </c>
      <c r="C155" s="36">
        <v>154</v>
      </c>
      <c r="D155" s="65">
        <v>1808.207542999997</v>
      </c>
    </row>
    <row r="156" spans="1:4" x14ac:dyDescent="0.25">
      <c r="A156" s="35"/>
      <c r="B156" s="36" t="s">
        <v>1369</v>
      </c>
      <c r="C156" s="36">
        <v>155</v>
      </c>
      <c r="D156" s="65">
        <v>6877.0270550000205</v>
      </c>
    </row>
    <row r="157" spans="1:4" x14ac:dyDescent="0.25">
      <c r="A157" s="35"/>
      <c r="B157" s="36" t="s">
        <v>1370</v>
      </c>
      <c r="C157" s="36">
        <v>156</v>
      </c>
      <c r="D157" s="65">
        <v>5.1539280000000085</v>
      </c>
    </row>
    <row r="158" spans="1:4" x14ac:dyDescent="0.25">
      <c r="A158" s="35"/>
      <c r="B158" s="36" t="s">
        <v>1371</v>
      </c>
      <c r="C158" s="36">
        <v>157</v>
      </c>
      <c r="D158" s="65">
        <v>762.06744699999888</v>
      </c>
    </row>
    <row r="159" spans="1:4" x14ac:dyDescent="0.25">
      <c r="A159" s="35"/>
      <c r="B159" s="36" t="s">
        <v>1372</v>
      </c>
      <c r="C159" s="36">
        <v>158</v>
      </c>
      <c r="D159" s="65">
        <v>219.42882999999983</v>
      </c>
    </row>
    <row r="160" spans="1:4" x14ac:dyDescent="0.25">
      <c r="A160" s="35"/>
      <c r="B160" s="36" t="s">
        <v>1373</v>
      </c>
      <c r="C160" s="36">
        <v>159</v>
      </c>
      <c r="D160" s="65">
        <v>141.73234300000001</v>
      </c>
    </row>
    <row r="161" spans="1:4" x14ac:dyDescent="0.25">
      <c r="A161" s="35"/>
      <c r="B161" s="36" t="s">
        <v>1374</v>
      </c>
      <c r="C161" s="36">
        <v>160</v>
      </c>
      <c r="D161" s="65">
        <v>9.9380000000000163E-3</v>
      </c>
    </row>
    <row r="162" spans="1:4" x14ac:dyDescent="0.25">
      <c r="A162" s="35"/>
      <c r="B162" s="36" t="s">
        <v>1375</v>
      </c>
      <c r="C162" s="36">
        <v>161</v>
      </c>
      <c r="D162" s="65">
        <v>2740.2518389999996</v>
      </c>
    </row>
    <row r="163" spans="1:4" x14ac:dyDescent="0.25">
      <c r="A163" s="35"/>
      <c r="B163" s="36" t="s">
        <v>1376</v>
      </c>
      <c r="C163" s="36">
        <v>162</v>
      </c>
      <c r="D163" s="65">
        <v>948.61610499999881</v>
      </c>
    </row>
    <row r="164" spans="1:4" x14ac:dyDescent="0.25">
      <c r="A164" s="35"/>
      <c r="B164" s="36" t="s">
        <v>1377</v>
      </c>
      <c r="C164" s="36">
        <v>163</v>
      </c>
      <c r="D164" s="65">
        <v>134.45155799999989</v>
      </c>
    </row>
    <row r="165" spans="1:4" x14ac:dyDescent="0.25">
      <c r="A165" s="35"/>
      <c r="B165" s="36" t="s">
        <v>1378</v>
      </c>
      <c r="C165" s="36">
        <v>164</v>
      </c>
      <c r="D165" s="65">
        <v>408.12189799999999</v>
      </c>
    </row>
    <row r="166" spans="1:4" x14ac:dyDescent="0.25">
      <c r="A166" s="35"/>
      <c r="B166" s="36" t="s">
        <v>1379</v>
      </c>
      <c r="C166" s="36">
        <v>165</v>
      </c>
      <c r="D166" s="65">
        <v>3241.7853800000007</v>
      </c>
    </row>
    <row r="167" spans="1:4" x14ac:dyDescent="0.25">
      <c r="A167" s="35"/>
      <c r="B167" s="36" t="s">
        <v>1380</v>
      </c>
      <c r="C167" s="36">
        <v>166</v>
      </c>
      <c r="D167" s="65">
        <v>16022.931251999998</v>
      </c>
    </row>
    <row r="168" spans="1:4" x14ac:dyDescent="0.25">
      <c r="A168" s="35"/>
      <c r="B168" s="36" t="s">
        <v>1381</v>
      </c>
      <c r="C168" s="36">
        <v>167</v>
      </c>
      <c r="D168" s="65">
        <v>2268.7790769999988</v>
      </c>
    </row>
    <row r="169" spans="1:4" x14ac:dyDescent="0.25">
      <c r="A169" s="35"/>
      <c r="B169" s="36" t="s">
        <v>1382</v>
      </c>
      <c r="C169" s="36">
        <v>168</v>
      </c>
      <c r="D169" s="65">
        <v>1041.794423999999</v>
      </c>
    </row>
    <row r="170" spans="1:4" x14ac:dyDescent="0.25">
      <c r="A170" s="35"/>
      <c r="B170" s="36" t="s">
        <v>1383</v>
      </c>
      <c r="C170" s="36">
        <v>169</v>
      </c>
      <c r="D170" s="65">
        <v>84.069245999999822</v>
      </c>
    </row>
    <row r="171" spans="1:4" x14ac:dyDescent="0.25">
      <c r="A171" s="35"/>
      <c r="B171" s="36" t="s">
        <v>1384</v>
      </c>
      <c r="C171" s="36">
        <v>170</v>
      </c>
      <c r="D171" s="65">
        <v>3673.0042210000074</v>
      </c>
    </row>
    <row r="172" spans="1:4" x14ac:dyDescent="0.25">
      <c r="A172" s="35"/>
      <c r="B172" s="36" t="s">
        <v>1385</v>
      </c>
      <c r="C172" s="36">
        <v>171</v>
      </c>
      <c r="D172" s="65">
        <v>17008.107194000007</v>
      </c>
    </row>
    <row r="173" spans="1:4" x14ac:dyDescent="0.25">
      <c r="A173" s="35"/>
      <c r="B173" s="36" t="s">
        <v>1386</v>
      </c>
      <c r="C173" s="36">
        <v>172</v>
      </c>
      <c r="D173" s="65">
        <v>2892.7106409999997</v>
      </c>
    </row>
    <row r="174" spans="1:4" x14ac:dyDescent="0.25">
      <c r="A174" s="35"/>
      <c r="B174" s="36" t="s">
        <v>1228</v>
      </c>
      <c r="C174" s="36">
        <v>173</v>
      </c>
      <c r="D174" s="65">
        <v>516.66531899999984</v>
      </c>
    </row>
    <row r="175" spans="1:4" x14ac:dyDescent="0.25">
      <c r="A175" s="35"/>
      <c r="B175" s="36" t="s">
        <v>1387</v>
      </c>
      <c r="C175" s="36">
        <v>174</v>
      </c>
      <c r="D175" s="65">
        <v>4813.8118110000041</v>
      </c>
    </row>
    <row r="176" spans="1:4" x14ac:dyDescent="0.25">
      <c r="A176" s="35"/>
      <c r="B176" s="36" t="s">
        <v>1388</v>
      </c>
      <c r="C176" s="36">
        <v>175</v>
      </c>
      <c r="D176" s="65">
        <v>213.46611499999977</v>
      </c>
    </row>
    <row r="177" spans="1:4" x14ac:dyDescent="0.25">
      <c r="A177" s="35"/>
      <c r="B177" s="36" t="s">
        <v>1389</v>
      </c>
      <c r="C177" s="36">
        <v>176</v>
      </c>
      <c r="D177" s="65">
        <v>7488.3473510000003</v>
      </c>
    </row>
    <row r="178" spans="1:4" x14ac:dyDescent="0.25">
      <c r="A178" s="35"/>
      <c r="B178" s="36" t="s">
        <v>1390</v>
      </c>
      <c r="C178" s="36">
        <v>177</v>
      </c>
      <c r="D178" s="65">
        <v>1390.8681769999998</v>
      </c>
    </row>
    <row r="179" spans="1:4" x14ac:dyDescent="0.25">
      <c r="A179" s="35"/>
      <c r="B179" s="36" t="s">
        <v>1229</v>
      </c>
      <c r="C179" s="36">
        <v>178</v>
      </c>
      <c r="D179" s="65">
        <v>7200.6603750000013</v>
      </c>
    </row>
    <row r="180" spans="1:4" x14ac:dyDescent="0.25">
      <c r="A180" s="35"/>
      <c r="B180" s="36" t="s">
        <v>1391</v>
      </c>
      <c r="C180" s="36">
        <v>179</v>
      </c>
      <c r="D180" s="65">
        <v>1992.3627349999997</v>
      </c>
    </row>
    <row r="181" spans="1:4" x14ac:dyDescent="0.25">
      <c r="A181" s="35"/>
      <c r="B181" s="36" t="s">
        <v>1230</v>
      </c>
      <c r="C181" s="36">
        <v>180</v>
      </c>
      <c r="D181" s="65">
        <v>2822.6346140000023</v>
      </c>
    </row>
    <row r="182" spans="1:4" x14ac:dyDescent="0.25">
      <c r="A182" s="35"/>
      <c r="B182" s="36" t="s">
        <v>1231</v>
      </c>
      <c r="C182" s="36">
        <v>181</v>
      </c>
      <c r="D182" s="65">
        <v>264.68367200000006</v>
      </c>
    </row>
    <row r="183" spans="1:4" x14ac:dyDescent="0.25">
      <c r="A183" s="35"/>
      <c r="B183" s="36" t="s">
        <v>1392</v>
      </c>
      <c r="C183" s="36">
        <v>182</v>
      </c>
      <c r="D183" s="65">
        <v>870.70688399999972</v>
      </c>
    </row>
    <row r="184" spans="1:4" x14ac:dyDescent="0.25">
      <c r="A184" s="35"/>
      <c r="B184" s="36" t="s">
        <v>1239</v>
      </c>
      <c r="C184" s="36">
        <v>183</v>
      </c>
      <c r="D184" s="65">
        <v>242.28652999999974</v>
      </c>
    </row>
    <row r="185" spans="1:4" x14ac:dyDescent="0.25">
      <c r="A185" s="35"/>
      <c r="B185" s="36" t="s">
        <v>1393</v>
      </c>
      <c r="C185" s="36">
        <v>184</v>
      </c>
      <c r="D185" s="65">
        <v>2185.1210879999981</v>
      </c>
    </row>
    <row r="186" spans="1:4" x14ac:dyDescent="0.25">
      <c r="A186" s="35"/>
      <c r="B186" s="36" t="s">
        <v>1394</v>
      </c>
      <c r="C186" s="36">
        <v>185</v>
      </c>
      <c r="D186" s="65">
        <v>164.89685899999984</v>
      </c>
    </row>
    <row r="187" spans="1:4" x14ac:dyDescent="0.25">
      <c r="A187" s="35"/>
      <c r="B187" s="36" t="s">
        <v>1395</v>
      </c>
      <c r="C187" s="36">
        <v>186</v>
      </c>
      <c r="D187" s="65">
        <v>308.92088400000023</v>
      </c>
    </row>
    <row r="188" spans="1:4" x14ac:dyDescent="0.25">
      <c r="A188" s="35"/>
      <c r="B188" s="36" t="s">
        <v>1396</v>
      </c>
      <c r="C188" s="36">
        <v>187</v>
      </c>
      <c r="D188" s="65">
        <v>603.11863099999971</v>
      </c>
    </row>
    <row r="189" spans="1:4" x14ac:dyDescent="0.25">
      <c r="A189" s="35"/>
      <c r="B189" s="36" t="s">
        <v>1232</v>
      </c>
      <c r="C189" s="36">
        <v>188</v>
      </c>
      <c r="D189" s="65">
        <v>275.81974999999983</v>
      </c>
    </row>
    <row r="190" spans="1:4" x14ac:dyDescent="0.25">
      <c r="A190" s="35"/>
      <c r="B190" s="36" t="s">
        <v>1233</v>
      </c>
      <c r="C190" s="36">
        <v>189</v>
      </c>
      <c r="D190" s="65">
        <v>1496.4772429999985</v>
      </c>
    </row>
    <row r="191" spans="1:4" x14ac:dyDescent="0.25">
      <c r="A191" s="35"/>
      <c r="B191" s="36" t="s">
        <v>1397</v>
      </c>
      <c r="C191" s="36">
        <v>190</v>
      </c>
      <c r="D191" s="65">
        <v>4436.0454029999992</v>
      </c>
    </row>
    <row r="192" spans="1:4" x14ac:dyDescent="0.25">
      <c r="A192" s="35"/>
      <c r="B192" s="36" t="s">
        <v>1398</v>
      </c>
      <c r="C192" s="36">
        <v>191</v>
      </c>
      <c r="D192" s="65">
        <v>389.3403379999998</v>
      </c>
    </row>
    <row r="193" spans="1:4" x14ac:dyDescent="0.25">
      <c r="A193" s="35"/>
      <c r="B193" s="36" t="s">
        <v>1399</v>
      </c>
      <c r="C193" s="36">
        <v>192</v>
      </c>
      <c r="D193" s="65">
        <v>688.19407699999988</v>
      </c>
    </row>
    <row r="194" spans="1:4" x14ac:dyDescent="0.25">
      <c r="A194" s="35"/>
      <c r="B194" s="36" t="s">
        <v>1400</v>
      </c>
      <c r="C194" s="36">
        <v>193</v>
      </c>
      <c r="D194" s="65">
        <v>397.31294099999957</v>
      </c>
    </row>
    <row r="195" spans="1:4" x14ac:dyDescent="0.25">
      <c r="A195" s="35"/>
      <c r="B195" s="36" t="s">
        <v>1401</v>
      </c>
      <c r="C195" s="36">
        <v>194</v>
      </c>
      <c r="D195" s="65">
        <v>233.08150599999999</v>
      </c>
    </row>
    <row r="196" spans="1:4" x14ac:dyDescent="0.25">
      <c r="A196" s="35"/>
      <c r="B196" s="36" t="s">
        <v>1402</v>
      </c>
      <c r="C196" s="36">
        <v>195</v>
      </c>
      <c r="D196" s="65">
        <v>1061.0772319999996</v>
      </c>
    </row>
    <row r="197" spans="1:4" x14ac:dyDescent="0.25">
      <c r="A197" s="35"/>
      <c r="B197" s="36" t="s">
        <v>1403</v>
      </c>
      <c r="C197" s="36">
        <v>196</v>
      </c>
      <c r="D197" s="65">
        <v>463.96020199999998</v>
      </c>
    </row>
    <row r="198" spans="1:4" x14ac:dyDescent="0.25">
      <c r="A198" s="35"/>
      <c r="B198" s="36" t="s">
        <v>1404</v>
      </c>
      <c r="C198" s="36">
        <v>197</v>
      </c>
      <c r="D198" s="65">
        <v>7887.8888830000024</v>
      </c>
    </row>
    <row r="199" spans="1:4" x14ac:dyDescent="0.25">
      <c r="A199" s="35"/>
      <c r="B199" s="36" t="s">
        <v>1234</v>
      </c>
      <c r="C199" s="36">
        <v>198</v>
      </c>
      <c r="D199" s="65">
        <v>2721.8021749999998</v>
      </c>
    </row>
    <row r="200" spans="1:4" x14ac:dyDescent="0.25">
      <c r="A200" s="35"/>
      <c r="B200" s="36" t="s">
        <v>1235</v>
      </c>
      <c r="C200" s="36">
        <v>199</v>
      </c>
      <c r="D200" s="65">
        <v>142.45873400000002</v>
      </c>
    </row>
    <row r="201" spans="1:4" x14ac:dyDescent="0.25">
      <c r="A201" s="35"/>
      <c r="B201" s="36" t="s">
        <v>1236</v>
      </c>
      <c r="C201" s="36">
        <v>200</v>
      </c>
      <c r="D201" s="65">
        <v>3269.1954449999967</v>
      </c>
    </row>
    <row r="202" spans="1:4" x14ac:dyDescent="0.25">
      <c r="A202" s="35"/>
      <c r="B202" s="36" t="s">
        <v>1237</v>
      </c>
      <c r="C202" s="36">
        <v>201</v>
      </c>
      <c r="D202" s="65">
        <v>1172.2174479999996</v>
      </c>
    </row>
    <row r="203" spans="1:4" x14ac:dyDescent="0.25">
      <c r="A203" s="35"/>
      <c r="B203" s="36" t="s">
        <v>1405</v>
      </c>
      <c r="C203" s="36">
        <v>202</v>
      </c>
      <c r="D203" s="65">
        <v>199.93033300000002</v>
      </c>
    </row>
    <row r="204" spans="1:4" x14ac:dyDescent="0.25">
      <c r="A204" s="35"/>
      <c r="B204" s="36" t="s">
        <v>1406</v>
      </c>
      <c r="C204" s="36">
        <v>203</v>
      </c>
      <c r="D204" s="65">
        <v>1051.2167550000004</v>
      </c>
    </row>
    <row r="205" spans="1:4" x14ac:dyDescent="0.25">
      <c r="A205" s="35"/>
      <c r="B205" s="36" t="s">
        <v>1238</v>
      </c>
      <c r="C205" s="36">
        <v>204</v>
      </c>
      <c r="D205" s="65">
        <v>499.38549799999998</v>
      </c>
    </row>
    <row r="206" spans="1:4" x14ac:dyDescent="0.25">
      <c r="A206" s="35" t="s">
        <v>1409</v>
      </c>
      <c r="B206" s="36" t="s">
        <v>1352</v>
      </c>
      <c r="C206" s="36">
        <v>205</v>
      </c>
      <c r="D206" s="65">
        <v>108.40741299999998</v>
      </c>
    </row>
    <row r="207" spans="1:4" x14ac:dyDescent="0.25">
      <c r="A207" s="35"/>
      <c r="B207" s="36" t="s">
        <v>1353</v>
      </c>
      <c r="C207" s="36">
        <v>206</v>
      </c>
      <c r="D207" s="65">
        <v>126.0118720000001</v>
      </c>
    </row>
    <row r="208" spans="1:4" x14ac:dyDescent="0.25">
      <c r="A208" s="35"/>
      <c r="B208" s="36" t="s">
        <v>1354</v>
      </c>
      <c r="C208" s="36">
        <v>207</v>
      </c>
      <c r="D208" s="65">
        <v>19.540054999999995</v>
      </c>
    </row>
    <row r="209" spans="1:4" x14ac:dyDescent="0.25">
      <c r="A209" s="35"/>
      <c r="B209" s="36" t="s">
        <v>1355</v>
      </c>
      <c r="C209" s="36">
        <v>208</v>
      </c>
      <c r="D209" s="65">
        <v>87.58096900000001</v>
      </c>
    </row>
    <row r="210" spans="1:4" x14ac:dyDescent="0.25">
      <c r="A210" s="35"/>
      <c r="B210" s="36" t="s">
        <v>1356</v>
      </c>
      <c r="C210" s="36">
        <v>209</v>
      </c>
      <c r="D210" s="65">
        <v>1.9918000000000016E-2</v>
      </c>
    </row>
    <row r="211" spans="1:4" x14ac:dyDescent="0.25">
      <c r="A211" s="35"/>
      <c r="B211" s="36" t="s">
        <v>1357</v>
      </c>
      <c r="C211" s="36">
        <v>210</v>
      </c>
      <c r="D211" s="65">
        <v>9.9279999999999993E-3</v>
      </c>
    </row>
    <row r="212" spans="1:4" x14ac:dyDescent="0.25">
      <c r="A212" s="35"/>
      <c r="B212" s="36" t="s">
        <v>1358</v>
      </c>
      <c r="C212" s="36">
        <v>211</v>
      </c>
      <c r="D212" s="65">
        <v>9.9320000000000155E-3</v>
      </c>
    </row>
    <row r="213" spans="1:4" x14ac:dyDescent="0.25">
      <c r="A213" s="35"/>
      <c r="B213" s="36" t="s">
        <v>1359</v>
      </c>
      <c r="C213" s="36">
        <v>212</v>
      </c>
      <c r="D213" s="65">
        <v>92.394649000000044</v>
      </c>
    </row>
    <row r="214" spans="1:4" x14ac:dyDescent="0.25">
      <c r="A214" s="35"/>
      <c r="B214" s="36" t="s">
        <v>1360</v>
      </c>
      <c r="C214" s="36">
        <v>213</v>
      </c>
      <c r="D214" s="65">
        <v>9.9250000000000171E-3</v>
      </c>
    </row>
    <row r="215" spans="1:4" x14ac:dyDescent="0.25">
      <c r="A215" s="35"/>
      <c r="B215" s="36" t="s">
        <v>1227</v>
      </c>
      <c r="C215" s="36">
        <v>214</v>
      </c>
      <c r="D215" s="65">
        <v>38.099118999999916</v>
      </c>
    </row>
    <row r="216" spans="1:4" x14ac:dyDescent="0.25">
      <c r="A216" s="35"/>
      <c r="B216" s="36" t="s">
        <v>1361</v>
      </c>
      <c r="C216" s="36">
        <v>215</v>
      </c>
      <c r="D216" s="65">
        <v>6.5537709999999878</v>
      </c>
    </row>
    <row r="217" spans="1:4" x14ac:dyDescent="0.25">
      <c r="A217" s="35"/>
      <c r="B217" s="36" t="s">
        <v>1362</v>
      </c>
      <c r="C217" s="36">
        <v>216</v>
      </c>
      <c r="D217" s="65">
        <v>9.9200000000000173E-3</v>
      </c>
    </row>
    <row r="218" spans="1:4" x14ac:dyDescent="0.25">
      <c r="A218" s="35"/>
      <c r="B218" s="36" t="s">
        <v>1363</v>
      </c>
      <c r="C218" s="36">
        <v>217</v>
      </c>
      <c r="D218" s="65">
        <v>9.9270000000000139E-3</v>
      </c>
    </row>
    <row r="219" spans="1:4" x14ac:dyDescent="0.25">
      <c r="A219" s="35"/>
      <c r="B219" s="36" t="s">
        <v>1364</v>
      </c>
      <c r="C219" s="36">
        <v>218</v>
      </c>
      <c r="D219" s="65">
        <v>1.4086129999999999</v>
      </c>
    </row>
    <row r="220" spans="1:4" x14ac:dyDescent="0.25">
      <c r="A220" s="35"/>
      <c r="B220" s="36" t="s">
        <v>1365</v>
      </c>
      <c r="C220" s="36">
        <v>219</v>
      </c>
      <c r="D220" s="65">
        <v>9.9229999999999961E-3</v>
      </c>
    </row>
    <row r="221" spans="1:4" x14ac:dyDescent="0.25">
      <c r="A221" s="35"/>
      <c r="B221" s="36" t="s">
        <v>1366</v>
      </c>
      <c r="C221" s="36">
        <v>220</v>
      </c>
      <c r="D221" s="65">
        <v>12.659506000000007</v>
      </c>
    </row>
    <row r="222" spans="1:4" x14ac:dyDescent="0.25">
      <c r="A222" s="35"/>
      <c r="B222" s="36" t="s">
        <v>1367</v>
      </c>
      <c r="C222" s="36">
        <v>221</v>
      </c>
      <c r="D222" s="65">
        <v>0.23577200000000048</v>
      </c>
    </row>
    <row r="223" spans="1:4" x14ac:dyDescent="0.25">
      <c r="A223" s="35"/>
      <c r="B223" s="36" t="s">
        <v>1368</v>
      </c>
      <c r="C223" s="36">
        <v>222</v>
      </c>
      <c r="D223" s="65">
        <v>1.6433959999999992</v>
      </c>
    </row>
    <row r="224" spans="1:4" x14ac:dyDescent="0.25">
      <c r="A224" s="35"/>
      <c r="B224" s="36" t="s">
        <v>1369</v>
      </c>
      <c r="C224" s="36">
        <v>223</v>
      </c>
      <c r="D224" s="65">
        <v>9.9480000000000107E-3</v>
      </c>
    </row>
    <row r="225" spans="1:4" x14ac:dyDescent="0.25">
      <c r="A225" s="35"/>
      <c r="B225" s="36" t="s">
        <v>1370</v>
      </c>
      <c r="C225" s="36">
        <v>224</v>
      </c>
      <c r="D225" s="65">
        <v>1.9914000000000025E-2</v>
      </c>
    </row>
    <row r="226" spans="1:4" x14ac:dyDescent="0.25">
      <c r="A226" s="35"/>
      <c r="B226" s="36" t="s">
        <v>1371</v>
      </c>
      <c r="C226" s="36">
        <v>225</v>
      </c>
      <c r="D226" s="65">
        <v>0.95036299999999763</v>
      </c>
    </row>
    <row r="227" spans="1:4" x14ac:dyDescent="0.25">
      <c r="A227" s="35"/>
      <c r="B227" s="36" t="s">
        <v>1372</v>
      </c>
      <c r="C227" s="36">
        <v>226</v>
      </c>
      <c r="D227" s="65">
        <v>2.9880999999999974E-2</v>
      </c>
    </row>
    <row r="228" spans="1:4" x14ac:dyDescent="0.25">
      <c r="A228" s="35"/>
      <c r="B228" s="36" t="s">
        <v>1373</v>
      </c>
      <c r="C228" s="36">
        <v>227</v>
      </c>
      <c r="D228" s="65">
        <v>0.97605299999999851</v>
      </c>
    </row>
    <row r="229" spans="1:4" x14ac:dyDescent="0.25">
      <c r="A229" s="35"/>
      <c r="B229" s="36" t="s">
        <v>1374</v>
      </c>
      <c r="C229" s="36">
        <v>228</v>
      </c>
      <c r="D229" s="65">
        <v>9.9269999999999966E-3</v>
      </c>
    </row>
    <row r="230" spans="1:4" x14ac:dyDescent="0.25">
      <c r="A230" s="35"/>
      <c r="B230" s="36" t="s">
        <v>1375</v>
      </c>
      <c r="C230" s="36">
        <v>229</v>
      </c>
      <c r="D230" s="65">
        <v>1.3888259999999963</v>
      </c>
    </row>
    <row r="231" spans="1:4" x14ac:dyDescent="0.25">
      <c r="A231" s="35"/>
      <c r="B231" s="36" t="s">
        <v>1376</v>
      </c>
      <c r="C231" s="36">
        <v>230</v>
      </c>
      <c r="D231" s="65">
        <v>20.282646000000032</v>
      </c>
    </row>
    <row r="232" spans="1:4" x14ac:dyDescent="0.25">
      <c r="A232" s="35"/>
      <c r="B232" s="36" t="s">
        <v>1377</v>
      </c>
      <c r="C232" s="36">
        <v>231</v>
      </c>
      <c r="D232" s="65">
        <v>0.64862899999999712</v>
      </c>
    </row>
    <row r="233" spans="1:4" x14ac:dyDescent="0.25">
      <c r="A233" s="35"/>
      <c r="B233" s="36" t="s">
        <v>1378</v>
      </c>
      <c r="C233" s="36">
        <v>232</v>
      </c>
      <c r="D233" s="65">
        <v>8.0909000000000078E-2</v>
      </c>
    </row>
    <row r="234" spans="1:4" x14ac:dyDescent="0.25">
      <c r="A234" s="35"/>
      <c r="B234" s="36" t="s">
        <v>1379</v>
      </c>
      <c r="C234" s="36">
        <v>233</v>
      </c>
      <c r="D234" s="65">
        <v>0.5430620000000006</v>
      </c>
    </row>
    <row r="235" spans="1:4" x14ac:dyDescent="0.25">
      <c r="A235" s="35"/>
      <c r="B235" s="36" t="s">
        <v>1380</v>
      </c>
      <c r="C235" s="36">
        <v>234</v>
      </c>
      <c r="D235" s="65">
        <v>1.1346129999999943</v>
      </c>
    </row>
    <row r="236" spans="1:4" x14ac:dyDescent="0.25">
      <c r="A236" s="35"/>
      <c r="B236" s="36" t="s">
        <v>1381</v>
      </c>
      <c r="C236" s="36">
        <v>235</v>
      </c>
      <c r="D236" s="65">
        <v>0.37023800000000073</v>
      </c>
    </row>
    <row r="237" spans="1:4" x14ac:dyDescent="0.25">
      <c r="A237" s="35"/>
      <c r="B237" s="36" t="s">
        <v>1382</v>
      </c>
      <c r="C237" s="36">
        <v>236</v>
      </c>
      <c r="D237" s="65">
        <v>0.56642999999999921</v>
      </c>
    </row>
    <row r="238" spans="1:4" x14ac:dyDescent="0.25">
      <c r="A238" s="35"/>
      <c r="B238" s="36" t="s">
        <v>1383</v>
      </c>
      <c r="C238" s="36">
        <v>237</v>
      </c>
      <c r="D238" s="65">
        <v>0.29424299999999998</v>
      </c>
    </row>
    <row r="239" spans="1:4" x14ac:dyDescent="0.25">
      <c r="A239" s="35"/>
      <c r="B239" s="36" t="s">
        <v>1384</v>
      </c>
      <c r="C239" s="36">
        <v>238</v>
      </c>
      <c r="D239" s="65">
        <v>0.50061400000000045</v>
      </c>
    </row>
    <row r="240" spans="1:4" x14ac:dyDescent="0.25">
      <c r="A240" s="35"/>
      <c r="B240" s="36" t="s">
        <v>1385</v>
      </c>
      <c r="C240" s="36">
        <v>239</v>
      </c>
      <c r="D240" s="65">
        <v>9.9210000000000218E-3</v>
      </c>
    </row>
    <row r="241" spans="1:4" x14ac:dyDescent="0.25">
      <c r="A241" s="35"/>
      <c r="B241" s="36" t="s">
        <v>1386</v>
      </c>
      <c r="C241" s="36">
        <v>240</v>
      </c>
      <c r="D241" s="65">
        <v>1.6983449999999984</v>
      </c>
    </row>
    <row r="242" spans="1:4" x14ac:dyDescent="0.25">
      <c r="A242" s="35"/>
      <c r="B242" s="36" t="s">
        <v>1228</v>
      </c>
      <c r="C242" s="36">
        <v>241</v>
      </c>
      <c r="D242" s="65">
        <v>0.92721100000000078</v>
      </c>
    </row>
    <row r="243" spans="1:4" x14ac:dyDescent="0.25">
      <c r="A243" s="35"/>
      <c r="B243" s="36" t="s">
        <v>1387</v>
      </c>
      <c r="C243" s="36">
        <v>242</v>
      </c>
      <c r="D243" s="65">
        <v>273.72355599999935</v>
      </c>
    </row>
    <row r="244" spans="1:4" x14ac:dyDescent="0.25">
      <c r="A244" s="35"/>
      <c r="B244" s="36" t="s">
        <v>1388</v>
      </c>
      <c r="C244" s="36">
        <v>243</v>
      </c>
      <c r="D244" s="65">
        <v>104.79465899999994</v>
      </c>
    </row>
    <row r="245" spans="1:4" x14ac:dyDescent="0.25">
      <c r="A245" s="35"/>
      <c r="B245" s="36" t="s">
        <v>1389</v>
      </c>
      <c r="C245" s="36">
        <v>244</v>
      </c>
      <c r="D245" s="65">
        <v>1126.6735959999992</v>
      </c>
    </row>
    <row r="246" spans="1:4" x14ac:dyDescent="0.25">
      <c r="A246" s="35"/>
      <c r="B246" s="36" t="s">
        <v>1390</v>
      </c>
      <c r="C246" s="36">
        <v>245</v>
      </c>
      <c r="D246" s="65">
        <v>325.57518299999987</v>
      </c>
    </row>
    <row r="247" spans="1:4" x14ac:dyDescent="0.25">
      <c r="A247" s="35"/>
      <c r="B247" s="36" t="s">
        <v>1229</v>
      </c>
      <c r="C247" s="36">
        <v>246</v>
      </c>
      <c r="D247" s="65">
        <v>840.48884199999986</v>
      </c>
    </row>
    <row r="248" spans="1:4" x14ac:dyDescent="0.25">
      <c r="A248" s="35"/>
      <c r="B248" s="36" t="s">
        <v>1391</v>
      </c>
      <c r="C248" s="36">
        <v>247</v>
      </c>
      <c r="D248" s="65">
        <v>104.36284400000007</v>
      </c>
    </row>
    <row r="249" spans="1:4" x14ac:dyDescent="0.25">
      <c r="A249" s="35"/>
      <c r="B249" s="36" t="s">
        <v>1230</v>
      </c>
      <c r="C249" s="36">
        <v>248</v>
      </c>
      <c r="D249" s="65">
        <v>5.7162339999999912</v>
      </c>
    </row>
    <row r="250" spans="1:4" x14ac:dyDescent="0.25">
      <c r="A250" s="35"/>
      <c r="B250" s="36" t="s">
        <v>1231</v>
      </c>
      <c r="C250" s="36">
        <v>249</v>
      </c>
      <c r="D250" s="65">
        <v>41.543802999999997</v>
      </c>
    </row>
    <row r="251" spans="1:4" x14ac:dyDescent="0.25">
      <c r="A251" s="35"/>
      <c r="B251" s="36" t="s">
        <v>1392</v>
      </c>
      <c r="C251" s="36">
        <v>250</v>
      </c>
      <c r="D251" s="65">
        <v>25.558222000000004</v>
      </c>
    </row>
    <row r="252" spans="1:4" x14ac:dyDescent="0.25">
      <c r="A252" s="35"/>
      <c r="B252" s="36" t="s">
        <v>1239</v>
      </c>
      <c r="C252" s="36">
        <v>251</v>
      </c>
      <c r="D252" s="65">
        <v>20.167505000000006</v>
      </c>
    </row>
    <row r="253" spans="1:4" x14ac:dyDescent="0.25">
      <c r="A253" s="35"/>
      <c r="B253" s="36" t="s">
        <v>1393</v>
      </c>
      <c r="C253" s="36">
        <v>252</v>
      </c>
      <c r="D253" s="65">
        <v>147.83680199999998</v>
      </c>
    </row>
    <row r="254" spans="1:4" x14ac:dyDescent="0.25">
      <c r="A254" s="35"/>
      <c r="B254" s="36" t="s">
        <v>1394</v>
      </c>
      <c r="C254" s="36">
        <v>253</v>
      </c>
      <c r="D254" s="65">
        <v>10.694294000000021</v>
      </c>
    </row>
    <row r="255" spans="1:4" x14ac:dyDescent="0.25">
      <c r="A255" s="35"/>
      <c r="B255" s="36" t="s">
        <v>1395</v>
      </c>
      <c r="C255" s="36">
        <v>254</v>
      </c>
      <c r="D255" s="65">
        <v>55.32228700000001</v>
      </c>
    </row>
    <row r="256" spans="1:4" x14ac:dyDescent="0.25">
      <c r="A256" s="35"/>
      <c r="B256" s="36" t="s">
        <v>1396</v>
      </c>
      <c r="C256" s="36">
        <v>255</v>
      </c>
      <c r="D256" s="65">
        <v>80.531729000000055</v>
      </c>
    </row>
    <row r="257" spans="1:4" x14ac:dyDescent="0.25">
      <c r="A257" s="35"/>
      <c r="B257" s="36" t="s">
        <v>1232</v>
      </c>
      <c r="C257" s="36">
        <v>256</v>
      </c>
      <c r="D257" s="65">
        <v>7.9855729999999978</v>
      </c>
    </row>
    <row r="258" spans="1:4" x14ac:dyDescent="0.25">
      <c r="A258" s="35"/>
      <c r="B258" s="36" t="s">
        <v>1233</v>
      </c>
      <c r="C258" s="36">
        <v>257</v>
      </c>
      <c r="D258" s="65">
        <v>240.4207399999998</v>
      </c>
    </row>
    <row r="259" spans="1:4" x14ac:dyDescent="0.25">
      <c r="A259" s="35"/>
      <c r="B259" s="36" t="s">
        <v>1397</v>
      </c>
      <c r="C259" s="36">
        <v>258</v>
      </c>
      <c r="D259" s="65">
        <v>548.149452</v>
      </c>
    </row>
    <row r="260" spans="1:4" x14ac:dyDescent="0.25">
      <c r="A260" s="35"/>
      <c r="B260" s="36" t="s">
        <v>1398</v>
      </c>
      <c r="C260" s="36">
        <v>259</v>
      </c>
      <c r="D260" s="65">
        <v>37.727885999999991</v>
      </c>
    </row>
    <row r="261" spans="1:4" x14ac:dyDescent="0.25">
      <c r="A261" s="35"/>
      <c r="B261" s="36" t="s">
        <v>1399</v>
      </c>
      <c r="C261" s="36">
        <v>260</v>
      </c>
      <c r="D261" s="65">
        <v>82.849523999999974</v>
      </c>
    </row>
    <row r="262" spans="1:4" x14ac:dyDescent="0.25">
      <c r="A262" s="35"/>
      <c r="B262" s="36" t="s">
        <v>1400</v>
      </c>
      <c r="C262" s="36">
        <v>261</v>
      </c>
      <c r="D262" s="65">
        <v>13.360481000000034</v>
      </c>
    </row>
    <row r="263" spans="1:4" x14ac:dyDescent="0.25">
      <c r="A263" s="35"/>
      <c r="B263" s="36" t="s">
        <v>1401</v>
      </c>
      <c r="C263" s="36">
        <v>262</v>
      </c>
      <c r="D263" s="65">
        <v>11.665494999999996</v>
      </c>
    </row>
    <row r="264" spans="1:4" x14ac:dyDescent="0.25">
      <c r="A264" s="35"/>
      <c r="B264" s="36" t="s">
        <v>1402</v>
      </c>
      <c r="C264" s="36">
        <v>263</v>
      </c>
      <c r="D264" s="65">
        <v>128.89455799999993</v>
      </c>
    </row>
    <row r="265" spans="1:4" x14ac:dyDescent="0.25">
      <c r="A265" s="35"/>
      <c r="B265" s="36" t="s">
        <v>1403</v>
      </c>
      <c r="C265" s="36">
        <v>264</v>
      </c>
      <c r="D265" s="65">
        <v>19.756231</v>
      </c>
    </row>
    <row r="266" spans="1:4" x14ac:dyDescent="0.25">
      <c r="A266" s="35"/>
      <c r="B266" s="36" t="s">
        <v>1404</v>
      </c>
      <c r="C266" s="36">
        <v>265</v>
      </c>
      <c r="D266" s="65">
        <v>2738.6235469999992</v>
      </c>
    </row>
    <row r="267" spans="1:4" x14ac:dyDescent="0.25">
      <c r="A267" s="35"/>
      <c r="B267" s="36" t="s">
        <v>1234</v>
      </c>
      <c r="C267" s="36">
        <v>266</v>
      </c>
      <c r="D267" s="65">
        <v>891.18210499999986</v>
      </c>
    </row>
    <row r="268" spans="1:4" x14ac:dyDescent="0.25">
      <c r="A268" s="35"/>
      <c r="B268" s="36" t="s">
        <v>1235</v>
      </c>
      <c r="C268" s="36">
        <v>267</v>
      </c>
      <c r="D268" s="65">
        <v>58.452499999999937</v>
      </c>
    </row>
    <row r="269" spans="1:4" x14ac:dyDescent="0.25">
      <c r="A269" s="35"/>
      <c r="B269" s="36" t="s">
        <v>1236</v>
      </c>
      <c r="C269" s="36">
        <v>268</v>
      </c>
      <c r="D269" s="65">
        <v>696.93673299999989</v>
      </c>
    </row>
    <row r="270" spans="1:4" x14ac:dyDescent="0.25">
      <c r="A270" s="35"/>
      <c r="B270" s="36" t="s">
        <v>1237</v>
      </c>
      <c r="C270" s="36">
        <v>269</v>
      </c>
      <c r="D270" s="65">
        <v>147.21130800000014</v>
      </c>
    </row>
    <row r="271" spans="1:4" x14ac:dyDescent="0.25">
      <c r="A271" s="35"/>
      <c r="B271" s="36" t="s">
        <v>1405</v>
      </c>
      <c r="C271" s="36">
        <v>270</v>
      </c>
      <c r="D271" s="65">
        <v>10.277568999999987</v>
      </c>
    </row>
    <row r="272" spans="1:4" x14ac:dyDescent="0.25">
      <c r="A272" s="35"/>
      <c r="B272" s="36" t="s">
        <v>1406</v>
      </c>
      <c r="C272" s="36">
        <v>271</v>
      </c>
      <c r="D272" s="65">
        <v>95.700384000000042</v>
      </c>
    </row>
    <row r="273" spans="1:4" x14ac:dyDescent="0.25">
      <c r="A273" s="35"/>
      <c r="B273" s="36" t="s">
        <v>1238</v>
      </c>
      <c r="C273" s="36">
        <v>272</v>
      </c>
      <c r="D273" s="65">
        <v>79.658210999999994</v>
      </c>
    </row>
    <row r="274" spans="1:4" x14ac:dyDescent="0.25">
      <c r="A274" s="35" t="s">
        <v>1410</v>
      </c>
      <c r="B274" s="36" t="s">
        <v>1352</v>
      </c>
      <c r="C274" s="36">
        <v>273</v>
      </c>
      <c r="D274" s="65">
        <v>5271.5133359999991</v>
      </c>
    </row>
    <row r="275" spans="1:4" x14ac:dyDescent="0.25">
      <c r="A275" s="35"/>
      <c r="B275" s="36" t="s">
        <v>1353</v>
      </c>
      <c r="C275" s="36">
        <v>274</v>
      </c>
      <c r="D275" s="65">
        <v>3565.648211999996</v>
      </c>
    </row>
    <row r="276" spans="1:4" x14ac:dyDescent="0.25">
      <c r="A276" s="35"/>
      <c r="B276" s="36" t="s">
        <v>1354</v>
      </c>
      <c r="C276" s="36">
        <v>275</v>
      </c>
      <c r="D276" s="65">
        <v>2105.5301869999998</v>
      </c>
    </row>
    <row r="277" spans="1:4" x14ac:dyDescent="0.25">
      <c r="A277" s="35"/>
      <c r="B277" s="36" t="s">
        <v>1355</v>
      </c>
      <c r="C277" s="36">
        <v>276</v>
      </c>
      <c r="D277" s="65">
        <v>81.07135199999999</v>
      </c>
    </row>
    <row r="278" spans="1:4" x14ac:dyDescent="0.25">
      <c r="A278" s="35"/>
      <c r="B278" s="36" t="s">
        <v>1356</v>
      </c>
      <c r="C278" s="36">
        <v>277</v>
      </c>
      <c r="D278" s="65">
        <v>1.9941000000000018E-2</v>
      </c>
    </row>
    <row r="279" spans="1:4" x14ac:dyDescent="0.25">
      <c r="A279" s="35"/>
      <c r="B279" s="36" t="s">
        <v>1357</v>
      </c>
      <c r="C279" s="36">
        <v>278</v>
      </c>
      <c r="D279" s="65">
        <v>21941.189454999996</v>
      </c>
    </row>
    <row r="280" spans="1:4" x14ac:dyDescent="0.25">
      <c r="A280" s="35"/>
      <c r="B280" s="36" t="s">
        <v>1358</v>
      </c>
      <c r="C280" s="36">
        <v>279</v>
      </c>
      <c r="D280" s="65">
        <v>4827.3856840000035</v>
      </c>
    </row>
    <row r="281" spans="1:4" x14ac:dyDescent="0.25">
      <c r="A281" s="35"/>
      <c r="B281" s="36" t="s">
        <v>1359</v>
      </c>
      <c r="C281" s="36">
        <v>280</v>
      </c>
      <c r="D281" s="65">
        <v>5645.9807040000023</v>
      </c>
    </row>
    <row r="282" spans="1:4" x14ac:dyDescent="0.25">
      <c r="A282" s="35"/>
      <c r="B282" s="36" t="s">
        <v>1360</v>
      </c>
      <c r="C282" s="36">
        <v>281</v>
      </c>
      <c r="D282" s="65">
        <v>4.6364020000000092</v>
      </c>
    </row>
    <row r="283" spans="1:4" x14ac:dyDescent="0.25">
      <c r="A283" s="35"/>
      <c r="B283" s="36" t="s">
        <v>1227</v>
      </c>
      <c r="C283" s="36">
        <v>282</v>
      </c>
      <c r="D283" s="65">
        <v>1224.5012229999995</v>
      </c>
    </row>
    <row r="284" spans="1:4" x14ac:dyDescent="0.25">
      <c r="A284" s="35"/>
      <c r="B284" s="36" t="s">
        <v>1361</v>
      </c>
      <c r="C284" s="36">
        <v>283</v>
      </c>
      <c r="D284" s="65">
        <v>785.87625000000025</v>
      </c>
    </row>
    <row r="285" spans="1:4" x14ac:dyDescent="0.25">
      <c r="A285" s="35"/>
      <c r="B285" s="36" t="s">
        <v>1362</v>
      </c>
      <c r="C285" s="36">
        <v>284</v>
      </c>
      <c r="D285" s="65">
        <v>1.7504899999999965</v>
      </c>
    </row>
    <row r="286" spans="1:4" x14ac:dyDescent="0.25">
      <c r="A286" s="35"/>
      <c r="B286" s="36" t="s">
        <v>1363</v>
      </c>
      <c r="C286" s="36">
        <v>285</v>
      </c>
      <c r="D286" s="65">
        <v>95.812218999999942</v>
      </c>
    </row>
    <row r="287" spans="1:4" x14ac:dyDescent="0.25">
      <c r="A287" s="35"/>
      <c r="B287" s="36" t="s">
        <v>1364</v>
      </c>
      <c r="C287" s="36">
        <v>286</v>
      </c>
      <c r="D287" s="65">
        <v>57.234546000000002</v>
      </c>
    </row>
    <row r="288" spans="1:4" x14ac:dyDescent="0.25">
      <c r="A288" s="35"/>
      <c r="B288" s="36" t="s">
        <v>1365</v>
      </c>
      <c r="C288" s="36">
        <v>287</v>
      </c>
      <c r="D288" s="65">
        <v>177.95906600000018</v>
      </c>
    </row>
    <row r="289" spans="1:4" x14ac:dyDescent="0.25">
      <c r="A289" s="35"/>
      <c r="B289" s="36" t="s">
        <v>1366</v>
      </c>
      <c r="C289" s="36">
        <v>288</v>
      </c>
      <c r="D289" s="65">
        <v>1809.0869339999999</v>
      </c>
    </row>
    <row r="290" spans="1:4" x14ac:dyDescent="0.25">
      <c r="A290" s="35"/>
      <c r="B290" s="36" t="s">
        <v>1367</v>
      </c>
      <c r="C290" s="36">
        <v>289</v>
      </c>
      <c r="D290" s="65">
        <v>912.65454299999885</v>
      </c>
    </row>
    <row r="291" spans="1:4" x14ac:dyDescent="0.25">
      <c r="A291" s="35"/>
      <c r="B291" s="36" t="s">
        <v>1368</v>
      </c>
      <c r="C291" s="36">
        <v>290</v>
      </c>
      <c r="D291" s="65">
        <v>43.31162299999994</v>
      </c>
    </row>
    <row r="292" spans="1:4" x14ac:dyDescent="0.25">
      <c r="A292" s="35"/>
      <c r="B292" s="36" t="s">
        <v>1369</v>
      </c>
      <c r="C292" s="36">
        <v>291</v>
      </c>
      <c r="D292" s="65">
        <v>9.9579999999999877E-3</v>
      </c>
    </row>
    <row r="293" spans="1:4" x14ac:dyDescent="0.25">
      <c r="A293" s="35"/>
      <c r="B293" s="36" t="s">
        <v>1370</v>
      </c>
      <c r="C293" s="36">
        <v>292</v>
      </c>
      <c r="D293" s="65">
        <v>27.783837999999989</v>
      </c>
    </row>
    <row r="294" spans="1:4" x14ac:dyDescent="0.25">
      <c r="A294" s="35"/>
      <c r="B294" s="36" t="s">
        <v>1371</v>
      </c>
      <c r="C294" s="36">
        <v>293</v>
      </c>
      <c r="D294" s="65">
        <v>130.87693099999987</v>
      </c>
    </row>
    <row r="295" spans="1:4" x14ac:dyDescent="0.25">
      <c r="A295" s="35"/>
      <c r="B295" s="36" t="s">
        <v>1372</v>
      </c>
      <c r="C295" s="36">
        <v>294</v>
      </c>
      <c r="D295" s="65">
        <v>613.36673100000053</v>
      </c>
    </row>
    <row r="296" spans="1:4" x14ac:dyDescent="0.25">
      <c r="A296" s="35"/>
      <c r="B296" s="36" t="s">
        <v>1373</v>
      </c>
      <c r="C296" s="36">
        <v>295</v>
      </c>
      <c r="D296" s="65">
        <v>176.36616799999999</v>
      </c>
    </row>
    <row r="297" spans="1:4" x14ac:dyDescent="0.25">
      <c r="A297" s="35"/>
      <c r="B297" s="36" t="s">
        <v>1374</v>
      </c>
      <c r="C297" s="36">
        <v>296</v>
      </c>
      <c r="D297" s="65">
        <v>2.5466599999999953</v>
      </c>
    </row>
    <row r="298" spans="1:4" x14ac:dyDescent="0.25">
      <c r="A298" s="35"/>
      <c r="B298" s="36" t="s">
        <v>1375</v>
      </c>
      <c r="C298" s="36">
        <v>297</v>
      </c>
      <c r="D298" s="65">
        <v>187.11386200000001</v>
      </c>
    </row>
    <row r="299" spans="1:4" x14ac:dyDescent="0.25">
      <c r="A299" s="35"/>
      <c r="B299" s="36" t="s">
        <v>1376</v>
      </c>
      <c r="C299" s="36">
        <v>298</v>
      </c>
      <c r="D299" s="65">
        <v>704.28124700000023</v>
      </c>
    </row>
    <row r="300" spans="1:4" x14ac:dyDescent="0.25">
      <c r="A300" s="35"/>
      <c r="B300" s="36" t="s">
        <v>1377</v>
      </c>
      <c r="C300" s="36">
        <v>299</v>
      </c>
      <c r="D300" s="65">
        <v>2293.1318239999991</v>
      </c>
    </row>
    <row r="301" spans="1:4" x14ac:dyDescent="0.25">
      <c r="A301" s="35"/>
      <c r="B301" s="36" t="s">
        <v>1378</v>
      </c>
      <c r="C301" s="36">
        <v>300</v>
      </c>
      <c r="D301" s="65">
        <v>4616.6806739999984</v>
      </c>
    </row>
    <row r="302" spans="1:4" x14ac:dyDescent="0.25">
      <c r="A302" s="35"/>
      <c r="B302" s="36" t="s">
        <v>1379</v>
      </c>
      <c r="C302" s="36">
        <v>301</v>
      </c>
      <c r="D302" s="65">
        <v>476.22856799999988</v>
      </c>
    </row>
    <row r="303" spans="1:4" x14ac:dyDescent="0.25">
      <c r="A303" s="35"/>
      <c r="B303" s="36" t="s">
        <v>1380</v>
      </c>
      <c r="C303" s="36">
        <v>302</v>
      </c>
      <c r="D303" s="65">
        <v>6.4604680000000005</v>
      </c>
    </row>
    <row r="304" spans="1:4" x14ac:dyDescent="0.25">
      <c r="A304" s="35"/>
      <c r="B304" s="36" t="s">
        <v>1381</v>
      </c>
      <c r="C304" s="36">
        <v>303</v>
      </c>
      <c r="D304" s="65">
        <v>188.5165729999998</v>
      </c>
    </row>
    <row r="305" spans="1:4" x14ac:dyDescent="0.25">
      <c r="A305" s="35"/>
      <c r="B305" s="36" t="s">
        <v>1382</v>
      </c>
      <c r="C305" s="36">
        <v>304</v>
      </c>
      <c r="D305" s="65">
        <v>189.69624200000001</v>
      </c>
    </row>
    <row r="306" spans="1:4" x14ac:dyDescent="0.25">
      <c r="A306" s="35"/>
      <c r="B306" s="36" t="s">
        <v>1383</v>
      </c>
      <c r="C306" s="36">
        <v>305</v>
      </c>
      <c r="D306" s="65">
        <v>18.52643599999999</v>
      </c>
    </row>
    <row r="307" spans="1:4" x14ac:dyDescent="0.25">
      <c r="A307" s="35"/>
      <c r="B307" s="36" t="s">
        <v>1384</v>
      </c>
      <c r="C307" s="36">
        <v>306</v>
      </c>
      <c r="D307" s="65">
        <v>1.8842859999999952</v>
      </c>
    </row>
    <row r="308" spans="1:4" x14ac:dyDescent="0.25">
      <c r="A308" s="35"/>
      <c r="B308" s="36" t="s">
        <v>1385</v>
      </c>
      <c r="C308" s="36">
        <v>307</v>
      </c>
      <c r="D308" s="65">
        <v>68.682360999999943</v>
      </c>
    </row>
    <row r="309" spans="1:4" x14ac:dyDescent="0.25">
      <c r="A309" s="35"/>
      <c r="B309" s="36" t="s">
        <v>1386</v>
      </c>
      <c r="C309" s="36">
        <v>308</v>
      </c>
      <c r="D309" s="65">
        <v>249.48741700000008</v>
      </c>
    </row>
    <row r="310" spans="1:4" x14ac:dyDescent="0.25">
      <c r="A310" s="35"/>
      <c r="B310" s="36" t="s">
        <v>1228</v>
      </c>
      <c r="C310" s="36">
        <v>309</v>
      </c>
      <c r="D310" s="65">
        <v>426.88152800000012</v>
      </c>
    </row>
    <row r="311" spans="1:4" x14ac:dyDescent="0.25">
      <c r="A311" s="35"/>
      <c r="B311" s="36" t="s">
        <v>1387</v>
      </c>
      <c r="C311" s="36">
        <v>310</v>
      </c>
      <c r="D311" s="65">
        <v>5717.1077119999973</v>
      </c>
    </row>
    <row r="312" spans="1:4" x14ac:dyDescent="0.25">
      <c r="A312" s="35"/>
      <c r="B312" s="36" t="s">
        <v>1388</v>
      </c>
      <c r="C312" s="36">
        <v>311</v>
      </c>
      <c r="D312" s="65">
        <v>382.86492299999992</v>
      </c>
    </row>
    <row r="313" spans="1:4" x14ac:dyDescent="0.25">
      <c r="A313" s="35"/>
      <c r="B313" s="36" t="s">
        <v>1389</v>
      </c>
      <c r="C313" s="36">
        <v>312</v>
      </c>
      <c r="D313" s="65">
        <v>13724.850183000011</v>
      </c>
    </row>
    <row r="314" spans="1:4" x14ac:dyDescent="0.25">
      <c r="A314" s="35"/>
      <c r="B314" s="36" t="s">
        <v>1390</v>
      </c>
      <c r="C314" s="36">
        <v>313</v>
      </c>
      <c r="D314" s="65">
        <v>1638.0688480000001</v>
      </c>
    </row>
    <row r="315" spans="1:4" x14ac:dyDescent="0.25">
      <c r="A315" s="35"/>
      <c r="B315" s="36" t="s">
        <v>1229</v>
      </c>
      <c r="C315" s="36">
        <v>314</v>
      </c>
      <c r="D315" s="65">
        <v>12226.301916999992</v>
      </c>
    </row>
    <row r="316" spans="1:4" x14ac:dyDescent="0.25">
      <c r="A316" s="35"/>
      <c r="B316" s="36" t="s">
        <v>1391</v>
      </c>
      <c r="C316" s="36">
        <v>315</v>
      </c>
      <c r="D316" s="65">
        <v>3720.9403640000019</v>
      </c>
    </row>
    <row r="317" spans="1:4" x14ac:dyDescent="0.25">
      <c r="A317" s="35"/>
      <c r="B317" s="36" t="s">
        <v>1230</v>
      </c>
      <c r="C317" s="36">
        <v>316</v>
      </c>
      <c r="D317" s="65">
        <v>2019.4245340000004</v>
      </c>
    </row>
    <row r="318" spans="1:4" x14ac:dyDescent="0.25">
      <c r="A318" s="35"/>
      <c r="B318" s="36" t="s">
        <v>1231</v>
      </c>
      <c r="C318" s="36">
        <v>317</v>
      </c>
      <c r="D318" s="65">
        <v>88.992603999999986</v>
      </c>
    </row>
    <row r="319" spans="1:4" x14ac:dyDescent="0.25">
      <c r="A319" s="35"/>
      <c r="B319" s="36" t="s">
        <v>1392</v>
      </c>
      <c r="C319" s="36">
        <v>318</v>
      </c>
      <c r="D319" s="65">
        <v>458.07458299999996</v>
      </c>
    </row>
    <row r="320" spans="1:4" x14ac:dyDescent="0.25">
      <c r="A320" s="35"/>
      <c r="B320" s="36" t="s">
        <v>1239</v>
      </c>
      <c r="C320" s="36">
        <v>319</v>
      </c>
      <c r="D320" s="65">
        <v>443.59381299999995</v>
      </c>
    </row>
    <row r="321" spans="1:4" x14ac:dyDescent="0.25">
      <c r="A321" s="35"/>
      <c r="B321" s="36" t="s">
        <v>1393</v>
      </c>
      <c r="C321" s="36">
        <v>320</v>
      </c>
      <c r="D321" s="65">
        <v>2609.6601750000004</v>
      </c>
    </row>
    <row r="322" spans="1:4" x14ac:dyDescent="0.25">
      <c r="A322" s="35"/>
      <c r="B322" s="36" t="s">
        <v>1394</v>
      </c>
      <c r="C322" s="36">
        <v>321</v>
      </c>
      <c r="D322" s="65">
        <v>188.94387899999967</v>
      </c>
    </row>
    <row r="323" spans="1:4" x14ac:dyDescent="0.25">
      <c r="A323" s="35"/>
      <c r="B323" s="36" t="s">
        <v>1395</v>
      </c>
      <c r="C323" s="36">
        <v>322</v>
      </c>
      <c r="D323" s="65">
        <v>327.00767300000001</v>
      </c>
    </row>
    <row r="324" spans="1:4" x14ac:dyDescent="0.25">
      <c r="A324" s="35"/>
      <c r="B324" s="36" t="s">
        <v>1396</v>
      </c>
      <c r="C324" s="36">
        <v>323</v>
      </c>
      <c r="D324" s="65">
        <v>1332.8015460000001</v>
      </c>
    </row>
    <row r="325" spans="1:4" x14ac:dyDescent="0.25">
      <c r="A325" s="35"/>
      <c r="B325" s="36" t="s">
        <v>1232</v>
      </c>
      <c r="C325" s="36">
        <v>324</v>
      </c>
      <c r="D325" s="65">
        <v>439.28683300000012</v>
      </c>
    </row>
    <row r="326" spans="1:4" x14ac:dyDescent="0.25">
      <c r="A326" s="35"/>
      <c r="B326" s="36" t="s">
        <v>1233</v>
      </c>
      <c r="C326" s="36">
        <v>325</v>
      </c>
      <c r="D326" s="65">
        <v>2445.2528530000004</v>
      </c>
    </row>
    <row r="327" spans="1:4" x14ac:dyDescent="0.25">
      <c r="A327" s="35"/>
      <c r="B327" s="36" t="s">
        <v>1397</v>
      </c>
      <c r="C327" s="36">
        <v>326</v>
      </c>
      <c r="D327" s="65">
        <v>7820.1669119999988</v>
      </c>
    </row>
    <row r="328" spans="1:4" x14ac:dyDescent="0.25">
      <c r="A328" s="35"/>
      <c r="B328" s="36" t="s">
        <v>1398</v>
      </c>
      <c r="C328" s="36">
        <v>327</v>
      </c>
      <c r="D328" s="65">
        <v>737.9161889999998</v>
      </c>
    </row>
    <row r="329" spans="1:4" x14ac:dyDescent="0.25">
      <c r="A329" s="35"/>
      <c r="B329" s="36" t="s">
        <v>1399</v>
      </c>
      <c r="C329" s="36">
        <v>328</v>
      </c>
      <c r="D329" s="65">
        <v>945.75832099999946</v>
      </c>
    </row>
    <row r="330" spans="1:4" x14ac:dyDescent="0.25">
      <c r="A330" s="35"/>
      <c r="B330" s="36" t="s">
        <v>1400</v>
      </c>
      <c r="C330" s="36">
        <v>329</v>
      </c>
      <c r="D330" s="65">
        <v>339.35199299999994</v>
      </c>
    </row>
    <row r="331" spans="1:4" x14ac:dyDescent="0.25">
      <c r="A331" s="35"/>
      <c r="B331" s="36" t="s">
        <v>1401</v>
      </c>
      <c r="C331" s="36">
        <v>330</v>
      </c>
      <c r="D331" s="65">
        <v>1047.7844649999995</v>
      </c>
    </row>
    <row r="332" spans="1:4" x14ac:dyDescent="0.25">
      <c r="A332" s="35"/>
      <c r="B332" s="36" t="s">
        <v>1402</v>
      </c>
      <c r="C332" s="36">
        <v>331</v>
      </c>
      <c r="D332" s="65">
        <v>1381.1600829999991</v>
      </c>
    </row>
    <row r="333" spans="1:4" x14ac:dyDescent="0.25">
      <c r="A333" s="35"/>
      <c r="B333" s="36" t="s">
        <v>1403</v>
      </c>
      <c r="C333" s="36">
        <v>332</v>
      </c>
      <c r="D333" s="65">
        <v>531.91949600000021</v>
      </c>
    </row>
    <row r="334" spans="1:4" x14ac:dyDescent="0.25">
      <c r="A334" s="35"/>
      <c r="B334" s="36" t="s">
        <v>1404</v>
      </c>
      <c r="C334" s="36">
        <v>333</v>
      </c>
      <c r="D334" s="65">
        <v>14536.817376000001</v>
      </c>
    </row>
    <row r="335" spans="1:4" x14ac:dyDescent="0.25">
      <c r="A335" s="35"/>
      <c r="B335" s="36" t="s">
        <v>1234</v>
      </c>
      <c r="C335" s="36">
        <v>334</v>
      </c>
      <c r="D335" s="65">
        <v>3843.3331839999992</v>
      </c>
    </row>
    <row r="336" spans="1:4" x14ac:dyDescent="0.25">
      <c r="A336" s="35"/>
      <c r="B336" s="36" t="s">
        <v>1235</v>
      </c>
      <c r="C336" s="36">
        <v>335</v>
      </c>
      <c r="D336" s="65">
        <v>1013.0184309999993</v>
      </c>
    </row>
    <row r="337" spans="1:4" x14ac:dyDescent="0.25">
      <c r="A337" s="35"/>
      <c r="B337" s="36" t="s">
        <v>1236</v>
      </c>
      <c r="C337" s="36">
        <v>336</v>
      </c>
      <c r="D337" s="65">
        <v>2698.9094619999996</v>
      </c>
    </row>
    <row r="338" spans="1:4" x14ac:dyDescent="0.25">
      <c r="A338" s="35"/>
      <c r="B338" s="36" t="s">
        <v>1237</v>
      </c>
      <c r="C338" s="36">
        <v>337</v>
      </c>
      <c r="D338" s="65">
        <v>1453.6616809999987</v>
      </c>
    </row>
    <row r="339" spans="1:4" x14ac:dyDescent="0.25">
      <c r="A339" s="35"/>
      <c r="B339" s="36" t="s">
        <v>1405</v>
      </c>
      <c r="C339" s="36">
        <v>338</v>
      </c>
      <c r="D339" s="65">
        <v>220.72238200000018</v>
      </c>
    </row>
    <row r="340" spans="1:4" x14ac:dyDescent="0.25">
      <c r="A340" s="35"/>
      <c r="B340" s="36" t="s">
        <v>1406</v>
      </c>
      <c r="C340" s="36">
        <v>339</v>
      </c>
      <c r="D340" s="65">
        <v>1707.0756609999999</v>
      </c>
    </row>
    <row r="341" spans="1:4" x14ac:dyDescent="0.25">
      <c r="A341" s="35"/>
      <c r="B341" s="36" t="s">
        <v>1238</v>
      </c>
      <c r="C341" s="36">
        <v>340</v>
      </c>
      <c r="D341" s="65">
        <v>1069.6011960000001</v>
      </c>
    </row>
    <row r="342" spans="1:4" x14ac:dyDescent="0.25">
      <c r="A342" s="35" t="s">
        <v>1411</v>
      </c>
      <c r="B342" s="36" t="s">
        <v>1352</v>
      </c>
      <c r="C342" s="36">
        <v>341</v>
      </c>
      <c r="D342" s="65">
        <v>79.466186000000022</v>
      </c>
    </row>
    <row r="343" spans="1:4" x14ac:dyDescent="0.25">
      <c r="A343" s="35"/>
      <c r="B343" s="36" t="s">
        <v>1353</v>
      </c>
      <c r="C343" s="36">
        <v>342</v>
      </c>
      <c r="D343" s="65">
        <v>59.41627900000001</v>
      </c>
    </row>
    <row r="344" spans="1:4" x14ac:dyDescent="0.25">
      <c r="A344" s="35"/>
      <c r="B344" s="36" t="s">
        <v>1354</v>
      </c>
      <c r="C344" s="36">
        <v>343</v>
      </c>
      <c r="D344" s="65">
        <v>146.2461679999999</v>
      </c>
    </row>
    <row r="345" spans="1:4" x14ac:dyDescent="0.25">
      <c r="A345" s="35"/>
      <c r="B345" s="36" t="s">
        <v>1355</v>
      </c>
      <c r="C345" s="36">
        <v>344</v>
      </c>
      <c r="D345" s="65">
        <v>1.2682679999999966</v>
      </c>
    </row>
    <row r="346" spans="1:4" x14ac:dyDescent="0.25">
      <c r="A346" s="35"/>
      <c r="B346" s="36" t="s">
        <v>1356</v>
      </c>
      <c r="C346" s="36">
        <v>345</v>
      </c>
      <c r="D346" s="65">
        <v>1.9938999999999995E-2</v>
      </c>
    </row>
    <row r="347" spans="1:4" x14ac:dyDescent="0.25">
      <c r="A347" s="35"/>
      <c r="B347" s="36" t="s">
        <v>1357</v>
      </c>
      <c r="C347" s="36">
        <v>346</v>
      </c>
      <c r="D347" s="65">
        <v>766.27640600000029</v>
      </c>
    </row>
    <row r="348" spans="1:4" x14ac:dyDescent="0.25">
      <c r="A348" s="35"/>
      <c r="B348" s="36" t="s">
        <v>1358</v>
      </c>
      <c r="C348" s="36">
        <v>347</v>
      </c>
      <c r="D348" s="65">
        <v>141.63798599999993</v>
      </c>
    </row>
    <row r="349" spans="1:4" x14ac:dyDescent="0.25">
      <c r="A349" s="35"/>
      <c r="B349" s="36" t="s">
        <v>1359</v>
      </c>
      <c r="C349" s="36">
        <v>348</v>
      </c>
      <c r="D349" s="65">
        <v>35.030729000000072</v>
      </c>
    </row>
    <row r="350" spans="1:4" x14ac:dyDescent="0.25">
      <c r="A350" s="35"/>
      <c r="B350" s="36" t="s">
        <v>1360</v>
      </c>
      <c r="C350" s="36">
        <v>349</v>
      </c>
      <c r="D350" s="65">
        <v>1.0380249999999971</v>
      </c>
    </row>
    <row r="351" spans="1:4" x14ac:dyDescent="0.25">
      <c r="A351" s="35"/>
      <c r="B351" s="36" t="s">
        <v>1227</v>
      </c>
      <c r="C351" s="36">
        <v>350</v>
      </c>
      <c r="D351" s="65">
        <v>76.378131999999965</v>
      </c>
    </row>
    <row r="352" spans="1:4" x14ac:dyDescent="0.25">
      <c r="A352" s="35"/>
      <c r="B352" s="36" t="s">
        <v>1361</v>
      </c>
      <c r="C352" s="36">
        <v>351</v>
      </c>
      <c r="D352" s="65">
        <v>81.045646000000033</v>
      </c>
    </row>
    <row r="353" spans="1:4" x14ac:dyDescent="0.25">
      <c r="A353" s="35"/>
      <c r="B353" s="36" t="s">
        <v>1362</v>
      </c>
      <c r="C353" s="36">
        <v>352</v>
      </c>
      <c r="D353" s="65">
        <v>9.9420000000000099E-3</v>
      </c>
    </row>
    <row r="354" spans="1:4" x14ac:dyDescent="0.25">
      <c r="A354" s="35"/>
      <c r="B354" s="36" t="s">
        <v>1363</v>
      </c>
      <c r="C354" s="36">
        <v>353</v>
      </c>
      <c r="D354" s="65">
        <v>0.88900199999999818</v>
      </c>
    </row>
    <row r="355" spans="1:4" x14ac:dyDescent="0.25">
      <c r="A355" s="35"/>
      <c r="B355" s="36" t="s">
        <v>1364</v>
      </c>
      <c r="C355" s="36">
        <v>354</v>
      </c>
      <c r="D355" s="65">
        <v>3.9209069999999961</v>
      </c>
    </row>
    <row r="356" spans="1:4" x14ac:dyDescent="0.25">
      <c r="A356" s="35"/>
      <c r="B356" s="36" t="s">
        <v>1365</v>
      </c>
      <c r="C356" s="36">
        <v>355</v>
      </c>
      <c r="D356" s="65">
        <v>9.926000000000006E-3</v>
      </c>
    </row>
    <row r="357" spans="1:4" x14ac:dyDescent="0.25">
      <c r="A357" s="35"/>
      <c r="B357" s="36" t="s">
        <v>1366</v>
      </c>
      <c r="C357" s="36">
        <v>356</v>
      </c>
      <c r="D357" s="65">
        <v>87.761958999999976</v>
      </c>
    </row>
    <row r="358" spans="1:4" x14ac:dyDescent="0.25">
      <c r="A358" s="35"/>
      <c r="B358" s="36" t="s">
        <v>1367</v>
      </c>
      <c r="C358" s="36">
        <v>357</v>
      </c>
      <c r="D358" s="65">
        <v>0.93822599999999823</v>
      </c>
    </row>
    <row r="359" spans="1:4" x14ac:dyDescent="0.25">
      <c r="A359" s="35"/>
      <c r="B359" s="36" t="s">
        <v>1368</v>
      </c>
      <c r="C359" s="36">
        <v>358</v>
      </c>
      <c r="D359" s="65">
        <v>15.539839000000015</v>
      </c>
    </row>
    <row r="360" spans="1:4" x14ac:dyDescent="0.25">
      <c r="A360" s="35"/>
      <c r="B360" s="36" t="s">
        <v>1369</v>
      </c>
      <c r="C360" s="36">
        <v>359</v>
      </c>
      <c r="D360" s="65">
        <v>9.9509999999999859E-3</v>
      </c>
    </row>
    <row r="361" spans="1:4" x14ac:dyDescent="0.25">
      <c r="A361" s="35"/>
      <c r="B361" s="36" t="s">
        <v>1370</v>
      </c>
      <c r="C361" s="36">
        <v>360</v>
      </c>
      <c r="D361" s="65">
        <v>1.9936999999999979E-2</v>
      </c>
    </row>
    <row r="362" spans="1:4" x14ac:dyDescent="0.25">
      <c r="A362" s="35"/>
      <c r="B362" s="36" t="s">
        <v>1371</v>
      </c>
      <c r="C362" s="36">
        <v>361</v>
      </c>
      <c r="D362" s="65">
        <v>4.9890000000000025E-2</v>
      </c>
    </row>
    <row r="363" spans="1:4" x14ac:dyDescent="0.25">
      <c r="A363" s="35"/>
      <c r="B363" s="36" t="s">
        <v>1372</v>
      </c>
      <c r="C363" s="36">
        <v>362</v>
      </c>
      <c r="D363" s="65">
        <v>2.9932000000000025E-2</v>
      </c>
    </row>
    <row r="364" spans="1:4" x14ac:dyDescent="0.25">
      <c r="A364" s="35"/>
      <c r="B364" s="36" t="s">
        <v>1373</v>
      </c>
      <c r="C364" s="36">
        <v>363</v>
      </c>
      <c r="D364" s="65">
        <v>5.720552999999998</v>
      </c>
    </row>
    <row r="365" spans="1:4" x14ac:dyDescent="0.25">
      <c r="A365" s="35"/>
      <c r="B365" s="36" t="s">
        <v>1374</v>
      </c>
      <c r="C365" s="36">
        <v>364</v>
      </c>
      <c r="D365" s="65">
        <v>9.9309999999999989E-3</v>
      </c>
    </row>
    <row r="366" spans="1:4" x14ac:dyDescent="0.25">
      <c r="A366" s="35"/>
      <c r="B366" s="36" t="s">
        <v>1375</v>
      </c>
      <c r="C366" s="36">
        <v>365</v>
      </c>
      <c r="D366" s="65">
        <v>2.9799479999999954</v>
      </c>
    </row>
    <row r="367" spans="1:4" x14ac:dyDescent="0.25">
      <c r="A367" s="35"/>
      <c r="B367" s="36" t="s">
        <v>1376</v>
      </c>
      <c r="C367" s="36">
        <v>366</v>
      </c>
      <c r="D367" s="65">
        <v>35.055150999999967</v>
      </c>
    </row>
    <row r="368" spans="1:4" x14ac:dyDescent="0.25">
      <c r="A368" s="35"/>
      <c r="B368" s="36" t="s">
        <v>1377</v>
      </c>
      <c r="C368" s="36">
        <v>367</v>
      </c>
      <c r="D368" s="65">
        <v>0.2428990000000007</v>
      </c>
    </row>
    <row r="369" spans="1:4" x14ac:dyDescent="0.25">
      <c r="A369" s="35"/>
      <c r="B369" s="36" t="s">
        <v>1378</v>
      </c>
      <c r="C369" s="36">
        <v>368</v>
      </c>
      <c r="D369" s="65">
        <v>3.9918999999999975E-2</v>
      </c>
    </row>
    <row r="370" spans="1:4" x14ac:dyDescent="0.25">
      <c r="A370" s="35"/>
      <c r="B370" s="36" t="s">
        <v>1379</v>
      </c>
      <c r="C370" s="36">
        <v>369</v>
      </c>
      <c r="D370" s="65">
        <v>3.1349859999999912</v>
      </c>
    </row>
    <row r="371" spans="1:4" x14ac:dyDescent="0.25">
      <c r="A371" s="35"/>
      <c r="B371" s="36" t="s">
        <v>1380</v>
      </c>
      <c r="C371" s="36">
        <v>370</v>
      </c>
      <c r="D371" s="65">
        <v>1.1088919999999933</v>
      </c>
    </row>
    <row r="372" spans="1:4" x14ac:dyDescent="0.25">
      <c r="A372" s="35"/>
      <c r="B372" s="36" t="s">
        <v>1381</v>
      </c>
      <c r="C372" s="36">
        <v>371</v>
      </c>
      <c r="D372" s="65">
        <v>1.9930000000000007E-2</v>
      </c>
    </row>
    <row r="373" spans="1:4" x14ac:dyDescent="0.25">
      <c r="A373" s="35"/>
      <c r="B373" s="36" t="s">
        <v>1382</v>
      </c>
      <c r="C373" s="36">
        <v>372</v>
      </c>
      <c r="D373" s="65">
        <v>1.4697519999999971</v>
      </c>
    </row>
    <row r="374" spans="1:4" x14ac:dyDescent="0.25">
      <c r="A374" s="35"/>
      <c r="B374" s="36" t="s">
        <v>1383</v>
      </c>
      <c r="C374" s="36">
        <v>373</v>
      </c>
      <c r="D374" s="65">
        <v>1.9924000000000001E-2</v>
      </c>
    </row>
    <row r="375" spans="1:4" x14ac:dyDescent="0.25">
      <c r="A375" s="35"/>
      <c r="B375" s="36" t="s">
        <v>1384</v>
      </c>
      <c r="C375" s="36">
        <v>374</v>
      </c>
      <c r="D375" s="65">
        <v>9.9250000000000102E-3</v>
      </c>
    </row>
    <row r="376" spans="1:4" x14ac:dyDescent="0.25">
      <c r="A376" s="35"/>
      <c r="B376" s="36" t="s">
        <v>1385</v>
      </c>
      <c r="C376" s="36">
        <v>375</v>
      </c>
      <c r="D376" s="65">
        <v>9.9390000000000173E-3</v>
      </c>
    </row>
    <row r="377" spans="1:4" x14ac:dyDescent="0.25">
      <c r="A377" s="35"/>
      <c r="B377" s="36" t="s">
        <v>1386</v>
      </c>
      <c r="C377" s="36">
        <v>376</v>
      </c>
      <c r="D377" s="65">
        <v>5.2331139999999978</v>
      </c>
    </row>
    <row r="378" spans="1:4" x14ac:dyDescent="0.25">
      <c r="A378" s="35"/>
      <c r="B378" s="36" t="s">
        <v>1228</v>
      </c>
      <c r="C378" s="36">
        <v>377</v>
      </c>
      <c r="D378" s="65">
        <v>1.9787649999999981</v>
      </c>
    </row>
    <row r="379" spans="1:4" x14ac:dyDescent="0.25">
      <c r="A379" s="35"/>
      <c r="B379" s="36" t="s">
        <v>1387</v>
      </c>
      <c r="C379" s="36">
        <v>378</v>
      </c>
      <c r="D379" s="65">
        <v>238.94819099999984</v>
      </c>
    </row>
    <row r="380" spans="1:4" x14ac:dyDescent="0.25">
      <c r="A380" s="35"/>
      <c r="B380" s="36" t="s">
        <v>1388</v>
      </c>
      <c r="C380" s="36">
        <v>379</v>
      </c>
      <c r="D380" s="65">
        <v>40.999055999999932</v>
      </c>
    </row>
    <row r="381" spans="1:4" x14ac:dyDescent="0.25">
      <c r="A381" s="35"/>
      <c r="B381" s="36" t="s">
        <v>1389</v>
      </c>
      <c r="C381" s="36">
        <v>380</v>
      </c>
      <c r="D381" s="65">
        <v>1116.8532899999989</v>
      </c>
    </row>
    <row r="382" spans="1:4" x14ac:dyDescent="0.25">
      <c r="A382" s="35"/>
      <c r="B382" s="36" t="s">
        <v>1390</v>
      </c>
      <c r="C382" s="36">
        <v>381</v>
      </c>
      <c r="D382" s="65">
        <v>330.22384099999982</v>
      </c>
    </row>
    <row r="383" spans="1:4" x14ac:dyDescent="0.25">
      <c r="A383" s="35"/>
      <c r="B383" s="36" t="s">
        <v>1229</v>
      </c>
      <c r="C383" s="36">
        <v>382</v>
      </c>
      <c r="D383" s="65">
        <v>1246.8184579999997</v>
      </c>
    </row>
    <row r="384" spans="1:4" x14ac:dyDescent="0.25">
      <c r="A384" s="35"/>
      <c r="B384" s="36" t="s">
        <v>1391</v>
      </c>
      <c r="C384" s="36">
        <v>383</v>
      </c>
      <c r="D384" s="65">
        <v>273.19318899999985</v>
      </c>
    </row>
    <row r="385" spans="1:4" x14ac:dyDescent="0.25">
      <c r="A385" s="35"/>
      <c r="B385" s="36" t="s">
        <v>1230</v>
      </c>
      <c r="C385" s="36">
        <v>384</v>
      </c>
      <c r="D385" s="65">
        <v>179.73628799999975</v>
      </c>
    </row>
    <row r="386" spans="1:4" x14ac:dyDescent="0.25">
      <c r="A386" s="35"/>
      <c r="B386" s="36" t="s">
        <v>1231</v>
      </c>
      <c r="C386" s="36">
        <v>385</v>
      </c>
      <c r="D386" s="65">
        <v>20.768384000000001</v>
      </c>
    </row>
    <row r="387" spans="1:4" x14ac:dyDescent="0.25">
      <c r="A387" s="35"/>
      <c r="B387" s="36" t="s">
        <v>1392</v>
      </c>
      <c r="C387" s="36">
        <v>386</v>
      </c>
      <c r="D387" s="65">
        <v>34.686004999999987</v>
      </c>
    </row>
    <row r="388" spans="1:4" x14ac:dyDescent="0.25">
      <c r="A388" s="35"/>
      <c r="B388" s="36" t="s">
        <v>1239</v>
      </c>
      <c r="C388" s="36">
        <v>387</v>
      </c>
      <c r="D388" s="65">
        <v>64.000829999999979</v>
      </c>
    </row>
    <row r="389" spans="1:4" x14ac:dyDescent="0.25">
      <c r="A389" s="35"/>
      <c r="B389" s="36" t="s">
        <v>1393</v>
      </c>
      <c r="C389" s="36">
        <v>388</v>
      </c>
      <c r="D389" s="65">
        <v>382.71726299999995</v>
      </c>
    </row>
    <row r="390" spans="1:4" x14ac:dyDescent="0.25">
      <c r="A390" s="35"/>
      <c r="B390" s="36" t="s">
        <v>1394</v>
      </c>
      <c r="C390" s="36">
        <v>389</v>
      </c>
      <c r="D390" s="65">
        <v>4.437584999999995</v>
      </c>
    </row>
    <row r="391" spans="1:4" x14ac:dyDescent="0.25">
      <c r="A391" s="35"/>
      <c r="B391" s="36" t="s">
        <v>1395</v>
      </c>
      <c r="C391" s="36">
        <v>390</v>
      </c>
      <c r="D391" s="65">
        <v>75.446000999999981</v>
      </c>
    </row>
    <row r="392" spans="1:4" x14ac:dyDescent="0.25">
      <c r="A392" s="35"/>
      <c r="B392" s="36" t="s">
        <v>1396</v>
      </c>
      <c r="C392" s="36">
        <v>391</v>
      </c>
      <c r="D392" s="65">
        <v>181.22074299999991</v>
      </c>
    </row>
    <row r="393" spans="1:4" x14ac:dyDescent="0.25">
      <c r="A393" s="35"/>
      <c r="B393" s="36" t="s">
        <v>1232</v>
      </c>
      <c r="C393" s="36">
        <v>392</v>
      </c>
      <c r="D393" s="65">
        <v>12.575604999999994</v>
      </c>
    </row>
    <row r="394" spans="1:4" x14ac:dyDescent="0.25">
      <c r="A394" s="35"/>
      <c r="B394" s="36" t="s">
        <v>1233</v>
      </c>
      <c r="C394" s="36">
        <v>393</v>
      </c>
      <c r="D394" s="65">
        <v>203.352913</v>
      </c>
    </row>
    <row r="395" spans="1:4" x14ac:dyDescent="0.25">
      <c r="A395" s="35"/>
      <c r="B395" s="36" t="s">
        <v>1397</v>
      </c>
      <c r="C395" s="36">
        <v>394</v>
      </c>
      <c r="D395" s="65">
        <v>923.35595999999987</v>
      </c>
    </row>
    <row r="396" spans="1:4" x14ac:dyDescent="0.25">
      <c r="A396" s="35"/>
      <c r="B396" s="36" t="s">
        <v>1398</v>
      </c>
      <c r="C396" s="36">
        <v>395</v>
      </c>
      <c r="D396" s="65">
        <v>41.948795000000011</v>
      </c>
    </row>
    <row r="397" spans="1:4" x14ac:dyDescent="0.25">
      <c r="A397" s="35"/>
      <c r="B397" s="36" t="s">
        <v>1399</v>
      </c>
      <c r="C397" s="36">
        <v>396</v>
      </c>
      <c r="D397" s="65">
        <v>107.74436200000001</v>
      </c>
    </row>
    <row r="398" spans="1:4" x14ac:dyDescent="0.25">
      <c r="A398" s="35"/>
      <c r="B398" s="36" t="s">
        <v>1400</v>
      </c>
      <c r="C398" s="36">
        <v>397</v>
      </c>
      <c r="D398" s="65">
        <v>35.619431000000006</v>
      </c>
    </row>
    <row r="399" spans="1:4" x14ac:dyDescent="0.25">
      <c r="A399" s="35"/>
      <c r="B399" s="36" t="s">
        <v>1401</v>
      </c>
      <c r="C399" s="36">
        <v>398</v>
      </c>
      <c r="D399" s="65">
        <v>45.776823999999991</v>
      </c>
    </row>
    <row r="400" spans="1:4" x14ac:dyDescent="0.25">
      <c r="A400" s="35"/>
      <c r="B400" s="36" t="s">
        <v>1402</v>
      </c>
      <c r="C400" s="36">
        <v>399</v>
      </c>
      <c r="D400" s="65">
        <v>100.45126299999997</v>
      </c>
    </row>
    <row r="401" spans="1:4" x14ac:dyDescent="0.25">
      <c r="A401" s="35"/>
      <c r="B401" s="36" t="s">
        <v>1403</v>
      </c>
      <c r="C401" s="36">
        <v>400</v>
      </c>
      <c r="D401" s="65">
        <v>100.15841900000001</v>
      </c>
    </row>
    <row r="402" spans="1:4" x14ac:dyDescent="0.25">
      <c r="A402" s="35"/>
      <c r="B402" s="36" t="s">
        <v>1404</v>
      </c>
      <c r="C402" s="36">
        <v>401</v>
      </c>
      <c r="D402" s="65">
        <v>3014.3075410000001</v>
      </c>
    </row>
    <row r="403" spans="1:4" x14ac:dyDescent="0.25">
      <c r="A403" s="35"/>
      <c r="B403" s="36" t="s">
        <v>1234</v>
      </c>
      <c r="C403" s="36">
        <v>402</v>
      </c>
      <c r="D403" s="65">
        <v>1138.0966859999999</v>
      </c>
    </row>
    <row r="404" spans="1:4" x14ac:dyDescent="0.25">
      <c r="A404" s="35"/>
      <c r="B404" s="36" t="s">
        <v>1235</v>
      </c>
      <c r="C404" s="36">
        <v>403</v>
      </c>
      <c r="D404" s="65">
        <v>118.65514899999997</v>
      </c>
    </row>
    <row r="405" spans="1:4" x14ac:dyDescent="0.25">
      <c r="A405" s="35"/>
      <c r="B405" s="36" t="s">
        <v>1236</v>
      </c>
      <c r="C405" s="36">
        <v>404</v>
      </c>
      <c r="D405" s="65">
        <v>564.2703019999999</v>
      </c>
    </row>
    <row r="406" spans="1:4" x14ac:dyDescent="0.25">
      <c r="A406" s="35"/>
      <c r="B406" s="36" t="s">
        <v>1237</v>
      </c>
      <c r="C406" s="36">
        <v>405</v>
      </c>
      <c r="D406" s="65">
        <v>143.92828299999988</v>
      </c>
    </row>
    <row r="407" spans="1:4" x14ac:dyDescent="0.25">
      <c r="A407" s="35"/>
      <c r="B407" s="36" t="s">
        <v>1405</v>
      </c>
      <c r="C407" s="36">
        <v>406</v>
      </c>
      <c r="D407" s="65">
        <v>17.457037000000021</v>
      </c>
    </row>
    <row r="408" spans="1:4" x14ac:dyDescent="0.25">
      <c r="A408" s="35"/>
      <c r="B408" s="36" t="s">
        <v>1406</v>
      </c>
      <c r="C408" s="36">
        <v>407</v>
      </c>
      <c r="D408" s="65">
        <v>246.93468399999998</v>
      </c>
    </row>
    <row r="409" spans="1:4" x14ac:dyDescent="0.25">
      <c r="A409" s="35"/>
      <c r="B409" s="36" t="s">
        <v>1238</v>
      </c>
      <c r="C409" s="36">
        <v>408</v>
      </c>
      <c r="D409" s="65">
        <v>114.99284400000001</v>
      </c>
    </row>
    <row r="410" spans="1:4" x14ac:dyDescent="0.25">
      <c r="A410" s="35" t="s">
        <v>1412</v>
      </c>
      <c r="B410" s="36" t="s">
        <v>1352</v>
      </c>
      <c r="C410" s="36">
        <v>409</v>
      </c>
      <c r="D410" s="65">
        <v>1795.699652999999</v>
      </c>
    </row>
    <row r="411" spans="1:4" x14ac:dyDescent="0.25">
      <c r="A411" s="35"/>
      <c r="B411" s="36" t="s">
        <v>1353</v>
      </c>
      <c r="C411" s="36">
        <v>410</v>
      </c>
      <c r="D411" s="65">
        <v>1669.2283529999988</v>
      </c>
    </row>
    <row r="412" spans="1:4" x14ac:dyDescent="0.25">
      <c r="A412" s="35"/>
      <c r="B412" s="36" t="s">
        <v>1354</v>
      </c>
      <c r="C412" s="36">
        <v>411</v>
      </c>
      <c r="D412" s="65">
        <v>103.71829899999997</v>
      </c>
    </row>
    <row r="413" spans="1:4" x14ac:dyDescent="0.25">
      <c r="A413" s="35"/>
      <c r="B413" s="36" t="s">
        <v>1355</v>
      </c>
      <c r="C413" s="36">
        <v>412</v>
      </c>
      <c r="D413" s="65">
        <v>34.609085</v>
      </c>
    </row>
    <row r="414" spans="1:4" x14ac:dyDescent="0.25">
      <c r="A414" s="35"/>
      <c r="B414" s="36" t="s">
        <v>1356</v>
      </c>
      <c r="C414" s="36">
        <v>413</v>
      </c>
      <c r="D414" s="65">
        <v>1.9930000000000017E-2</v>
      </c>
    </row>
    <row r="415" spans="1:4" x14ac:dyDescent="0.25">
      <c r="A415" s="35"/>
      <c r="B415" s="36" t="s">
        <v>1357</v>
      </c>
      <c r="C415" s="36">
        <v>414</v>
      </c>
      <c r="D415" s="65">
        <v>9.9679999999999994E-3</v>
      </c>
    </row>
    <row r="416" spans="1:4" x14ac:dyDescent="0.25">
      <c r="A416" s="35"/>
      <c r="B416" s="36" t="s">
        <v>1358</v>
      </c>
      <c r="C416" s="36">
        <v>415</v>
      </c>
      <c r="D416" s="65">
        <v>126.75572500000013</v>
      </c>
    </row>
    <row r="417" spans="1:4" x14ac:dyDescent="0.25">
      <c r="A417" s="35"/>
      <c r="B417" s="36" t="s">
        <v>1359</v>
      </c>
      <c r="C417" s="36">
        <v>416</v>
      </c>
      <c r="D417" s="65">
        <v>1985.6090310000011</v>
      </c>
    </row>
    <row r="418" spans="1:4" x14ac:dyDescent="0.25">
      <c r="A418" s="35"/>
      <c r="B418" s="36" t="s">
        <v>1360</v>
      </c>
      <c r="C418" s="36">
        <v>417</v>
      </c>
      <c r="D418" s="65">
        <v>0.53961399999999426</v>
      </c>
    </row>
    <row r="419" spans="1:4" x14ac:dyDescent="0.25">
      <c r="A419" s="35"/>
      <c r="B419" s="36" t="s">
        <v>1227</v>
      </c>
      <c r="C419" s="36">
        <v>418</v>
      </c>
      <c r="D419" s="65">
        <v>329.4017879999995</v>
      </c>
    </row>
    <row r="420" spans="1:4" x14ac:dyDescent="0.25">
      <c r="A420" s="35"/>
      <c r="B420" s="36" t="s">
        <v>1361</v>
      </c>
      <c r="C420" s="36">
        <v>419</v>
      </c>
      <c r="D420" s="65">
        <v>18.208603000000004</v>
      </c>
    </row>
    <row r="421" spans="1:4" x14ac:dyDescent="0.25">
      <c r="A421" s="35"/>
      <c r="B421" s="36" t="s">
        <v>1362</v>
      </c>
      <c r="C421" s="36">
        <v>420</v>
      </c>
      <c r="D421" s="65">
        <v>9.9410000000000245E-3</v>
      </c>
    </row>
    <row r="422" spans="1:4" x14ac:dyDescent="0.25">
      <c r="A422" s="35"/>
      <c r="B422" s="36" t="s">
        <v>1363</v>
      </c>
      <c r="C422" s="36">
        <v>421</v>
      </c>
      <c r="D422" s="65">
        <v>4.3866269999999954</v>
      </c>
    </row>
    <row r="423" spans="1:4" x14ac:dyDescent="0.25">
      <c r="A423" s="35"/>
      <c r="B423" s="36" t="s">
        <v>1364</v>
      </c>
      <c r="C423" s="36">
        <v>422</v>
      </c>
      <c r="D423" s="65">
        <v>17.656817000000004</v>
      </c>
    </row>
    <row r="424" spans="1:4" x14ac:dyDescent="0.25">
      <c r="A424" s="35"/>
      <c r="B424" s="36" t="s">
        <v>1365</v>
      </c>
      <c r="C424" s="36">
        <v>423</v>
      </c>
      <c r="D424" s="65">
        <v>81.315601999999828</v>
      </c>
    </row>
    <row r="425" spans="1:4" x14ac:dyDescent="0.25">
      <c r="A425" s="35"/>
      <c r="B425" s="36" t="s">
        <v>1366</v>
      </c>
      <c r="C425" s="36">
        <v>424</v>
      </c>
      <c r="D425" s="65">
        <v>4.5783759999999925</v>
      </c>
    </row>
    <row r="426" spans="1:4" x14ac:dyDescent="0.25">
      <c r="A426" s="35"/>
      <c r="B426" s="36" t="s">
        <v>1367</v>
      </c>
      <c r="C426" s="36">
        <v>425</v>
      </c>
      <c r="D426" s="65">
        <v>2.3246819999999961</v>
      </c>
    </row>
    <row r="427" spans="1:4" x14ac:dyDescent="0.25">
      <c r="A427" s="35"/>
      <c r="B427" s="36" t="s">
        <v>1368</v>
      </c>
      <c r="C427" s="36">
        <v>426</v>
      </c>
      <c r="D427" s="65">
        <v>10.184307000000016</v>
      </c>
    </row>
    <row r="428" spans="1:4" x14ac:dyDescent="0.25">
      <c r="A428" s="35"/>
      <c r="B428" s="36" t="s">
        <v>1369</v>
      </c>
      <c r="C428" s="36">
        <v>427</v>
      </c>
      <c r="D428" s="65">
        <v>9.9669999999999863E-3</v>
      </c>
    </row>
    <row r="429" spans="1:4" x14ac:dyDescent="0.25">
      <c r="A429" s="35"/>
      <c r="B429" s="36" t="s">
        <v>1370</v>
      </c>
      <c r="C429" s="36">
        <v>428</v>
      </c>
      <c r="D429" s="65">
        <v>335.00038299999983</v>
      </c>
    </row>
    <row r="430" spans="1:4" x14ac:dyDescent="0.25">
      <c r="A430" s="35"/>
      <c r="B430" s="36" t="s">
        <v>1371</v>
      </c>
      <c r="C430" s="36">
        <v>429</v>
      </c>
      <c r="D430" s="65">
        <v>101.72647899999998</v>
      </c>
    </row>
    <row r="431" spans="1:4" x14ac:dyDescent="0.25">
      <c r="A431" s="35"/>
      <c r="B431" s="36" t="s">
        <v>1372</v>
      </c>
      <c r="C431" s="36">
        <v>430</v>
      </c>
      <c r="D431" s="65">
        <v>32.867835999999954</v>
      </c>
    </row>
    <row r="432" spans="1:4" x14ac:dyDescent="0.25">
      <c r="A432" s="35"/>
      <c r="B432" s="36" t="s">
        <v>1373</v>
      </c>
      <c r="C432" s="36">
        <v>431</v>
      </c>
      <c r="D432" s="65">
        <v>3.4184079999999981</v>
      </c>
    </row>
    <row r="433" spans="1:4" x14ac:dyDescent="0.25">
      <c r="A433" s="35"/>
      <c r="B433" s="36" t="s">
        <v>1374</v>
      </c>
      <c r="C433" s="36">
        <v>432</v>
      </c>
      <c r="D433" s="65">
        <v>9.9320000000000224E-3</v>
      </c>
    </row>
    <row r="434" spans="1:4" x14ac:dyDescent="0.25">
      <c r="A434" s="35"/>
      <c r="B434" s="36" t="s">
        <v>1375</v>
      </c>
      <c r="C434" s="36">
        <v>433</v>
      </c>
      <c r="D434" s="65">
        <v>64.315773999999934</v>
      </c>
    </row>
    <row r="435" spans="1:4" x14ac:dyDescent="0.25">
      <c r="A435" s="35"/>
      <c r="B435" s="36" t="s">
        <v>1376</v>
      </c>
      <c r="C435" s="36">
        <v>434</v>
      </c>
      <c r="D435" s="65">
        <v>428.76071699999943</v>
      </c>
    </row>
    <row r="436" spans="1:4" x14ac:dyDescent="0.25">
      <c r="A436" s="35"/>
      <c r="B436" s="36" t="s">
        <v>1377</v>
      </c>
      <c r="C436" s="36">
        <v>435</v>
      </c>
      <c r="D436" s="65">
        <v>4.2272819999999918</v>
      </c>
    </row>
    <row r="437" spans="1:4" x14ac:dyDescent="0.25">
      <c r="A437" s="35"/>
      <c r="B437" s="36" t="s">
        <v>1378</v>
      </c>
      <c r="C437" s="36">
        <v>436</v>
      </c>
      <c r="D437" s="65">
        <v>1.178506999999996</v>
      </c>
    </row>
    <row r="438" spans="1:4" x14ac:dyDescent="0.25">
      <c r="A438" s="35"/>
      <c r="B438" s="36" t="s">
        <v>1379</v>
      </c>
      <c r="C438" s="36">
        <v>437</v>
      </c>
      <c r="D438" s="65">
        <v>36.462504000000017</v>
      </c>
    </row>
    <row r="439" spans="1:4" x14ac:dyDescent="0.25">
      <c r="A439" s="35"/>
      <c r="B439" s="36" t="s">
        <v>1380</v>
      </c>
      <c r="C439" s="36">
        <v>438</v>
      </c>
      <c r="D439" s="65">
        <v>9.0320800000000006</v>
      </c>
    </row>
    <row r="440" spans="1:4" x14ac:dyDescent="0.25">
      <c r="A440" s="35"/>
      <c r="B440" s="36" t="s">
        <v>1381</v>
      </c>
      <c r="C440" s="36">
        <v>439</v>
      </c>
      <c r="D440" s="65">
        <v>4.964925999999994</v>
      </c>
    </row>
    <row r="441" spans="1:4" x14ac:dyDescent="0.25">
      <c r="A441" s="35"/>
      <c r="B441" s="36" t="s">
        <v>1382</v>
      </c>
      <c r="C441" s="36">
        <v>440</v>
      </c>
      <c r="D441" s="65">
        <v>8.247486000000011</v>
      </c>
    </row>
    <row r="442" spans="1:4" x14ac:dyDescent="0.25">
      <c r="A442" s="35"/>
      <c r="B442" s="36" t="s">
        <v>1383</v>
      </c>
      <c r="C442" s="36">
        <v>441</v>
      </c>
      <c r="D442" s="65">
        <v>9.7618310000000026</v>
      </c>
    </row>
    <row r="443" spans="1:4" x14ac:dyDescent="0.25">
      <c r="A443" s="35"/>
      <c r="B443" s="36" t="s">
        <v>1384</v>
      </c>
      <c r="C443" s="36">
        <v>442</v>
      </c>
      <c r="D443" s="65">
        <v>1.3461489999999965</v>
      </c>
    </row>
    <row r="444" spans="1:4" x14ac:dyDescent="0.25">
      <c r="A444" s="35"/>
      <c r="B444" s="36" t="s">
        <v>1385</v>
      </c>
      <c r="C444" s="36">
        <v>443</v>
      </c>
      <c r="D444" s="65">
        <v>9.9280000000000236E-3</v>
      </c>
    </row>
    <row r="445" spans="1:4" x14ac:dyDescent="0.25">
      <c r="A445" s="35"/>
      <c r="B445" s="36" t="s">
        <v>1386</v>
      </c>
      <c r="C445" s="36">
        <v>444</v>
      </c>
      <c r="D445" s="65">
        <v>28.305114000000017</v>
      </c>
    </row>
    <row r="446" spans="1:4" x14ac:dyDescent="0.25">
      <c r="A446" s="35"/>
      <c r="B446" s="36" t="s">
        <v>1228</v>
      </c>
      <c r="C446" s="36">
        <v>445</v>
      </c>
      <c r="D446" s="65">
        <v>25.320523999999999</v>
      </c>
    </row>
    <row r="447" spans="1:4" x14ac:dyDescent="0.25">
      <c r="A447" s="35"/>
      <c r="B447" s="36" t="s">
        <v>1387</v>
      </c>
      <c r="C447" s="36">
        <v>446</v>
      </c>
      <c r="D447" s="65">
        <v>1685.9959100000001</v>
      </c>
    </row>
    <row r="448" spans="1:4" x14ac:dyDescent="0.25">
      <c r="A448" s="35"/>
      <c r="B448" s="36" t="s">
        <v>1388</v>
      </c>
      <c r="C448" s="36">
        <v>447</v>
      </c>
      <c r="D448" s="65">
        <v>133.44507200000004</v>
      </c>
    </row>
    <row r="449" spans="1:4" x14ac:dyDescent="0.25">
      <c r="A449" s="35"/>
      <c r="B449" s="36" t="s">
        <v>1389</v>
      </c>
      <c r="C449" s="36">
        <v>448</v>
      </c>
      <c r="D449" s="65">
        <v>2630.1897480000002</v>
      </c>
    </row>
    <row r="450" spans="1:4" x14ac:dyDescent="0.25">
      <c r="A450" s="35"/>
      <c r="B450" s="36" t="s">
        <v>1390</v>
      </c>
      <c r="C450" s="36">
        <v>449</v>
      </c>
      <c r="D450" s="65">
        <v>642.83150299999954</v>
      </c>
    </row>
    <row r="451" spans="1:4" x14ac:dyDescent="0.25">
      <c r="A451" s="35"/>
      <c r="B451" s="36" t="s">
        <v>1229</v>
      </c>
      <c r="C451" s="36">
        <v>450</v>
      </c>
      <c r="D451" s="65">
        <v>2527.4798899999996</v>
      </c>
    </row>
    <row r="452" spans="1:4" x14ac:dyDescent="0.25">
      <c r="A452" s="35"/>
      <c r="B452" s="36" t="s">
        <v>1391</v>
      </c>
      <c r="C452" s="36">
        <v>451</v>
      </c>
      <c r="D452" s="65">
        <v>625.71685899999977</v>
      </c>
    </row>
    <row r="453" spans="1:4" x14ac:dyDescent="0.25">
      <c r="A453" s="35"/>
      <c r="B453" s="36" t="s">
        <v>1230</v>
      </c>
      <c r="C453" s="36">
        <v>452</v>
      </c>
      <c r="D453" s="65">
        <v>27.624488999999976</v>
      </c>
    </row>
    <row r="454" spans="1:4" x14ac:dyDescent="0.25">
      <c r="A454" s="35"/>
      <c r="B454" s="36" t="s">
        <v>1231</v>
      </c>
      <c r="C454" s="36">
        <v>453</v>
      </c>
      <c r="D454" s="65">
        <v>40.515728000000067</v>
      </c>
    </row>
    <row r="455" spans="1:4" x14ac:dyDescent="0.25">
      <c r="A455" s="35"/>
      <c r="B455" s="36" t="s">
        <v>1392</v>
      </c>
      <c r="C455" s="36">
        <v>454</v>
      </c>
      <c r="D455" s="65">
        <v>168.93012399999992</v>
      </c>
    </row>
    <row r="456" spans="1:4" x14ac:dyDescent="0.25">
      <c r="A456" s="35"/>
      <c r="B456" s="36" t="s">
        <v>1239</v>
      </c>
      <c r="C456" s="36">
        <v>455</v>
      </c>
      <c r="D456" s="65">
        <v>50.740288999999983</v>
      </c>
    </row>
    <row r="457" spans="1:4" x14ac:dyDescent="0.25">
      <c r="A457" s="35"/>
      <c r="B457" s="36" t="s">
        <v>1393</v>
      </c>
      <c r="C457" s="36">
        <v>456</v>
      </c>
      <c r="D457" s="65">
        <v>333.18501499999985</v>
      </c>
    </row>
    <row r="458" spans="1:4" x14ac:dyDescent="0.25">
      <c r="A458" s="35"/>
      <c r="B458" s="36" t="s">
        <v>1394</v>
      </c>
      <c r="C458" s="36">
        <v>457</v>
      </c>
      <c r="D458" s="65">
        <v>35.907800000000016</v>
      </c>
    </row>
    <row r="459" spans="1:4" x14ac:dyDescent="0.25">
      <c r="A459" s="35"/>
      <c r="B459" s="36" t="s">
        <v>1395</v>
      </c>
      <c r="C459" s="36">
        <v>458</v>
      </c>
      <c r="D459" s="65">
        <v>89.307328000000069</v>
      </c>
    </row>
    <row r="460" spans="1:4" x14ac:dyDescent="0.25">
      <c r="A460" s="35"/>
      <c r="B460" s="36" t="s">
        <v>1396</v>
      </c>
      <c r="C460" s="36">
        <v>459</v>
      </c>
      <c r="D460" s="65">
        <v>226.49898900000025</v>
      </c>
    </row>
    <row r="461" spans="1:4" x14ac:dyDescent="0.25">
      <c r="A461" s="35"/>
      <c r="B461" s="36" t="s">
        <v>1232</v>
      </c>
      <c r="C461" s="36">
        <v>460</v>
      </c>
      <c r="D461" s="65">
        <v>32.420340000000003</v>
      </c>
    </row>
    <row r="462" spans="1:4" x14ac:dyDescent="0.25">
      <c r="A462" s="35"/>
      <c r="B462" s="36" t="s">
        <v>1233</v>
      </c>
      <c r="C462" s="36">
        <v>461</v>
      </c>
      <c r="D462" s="65">
        <v>558.64580000000012</v>
      </c>
    </row>
    <row r="463" spans="1:4" x14ac:dyDescent="0.25">
      <c r="A463" s="35"/>
      <c r="B463" s="36" t="s">
        <v>1397</v>
      </c>
      <c r="C463" s="36">
        <v>462</v>
      </c>
      <c r="D463" s="65">
        <v>1756.8397550000002</v>
      </c>
    </row>
    <row r="464" spans="1:4" x14ac:dyDescent="0.25">
      <c r="A464" s="35"/>
      <c r="B464" s="36" t="s">
        <v>1398</v>
      </c>
      <c r="C464" s="36">
        <v>463</v>
      </c>
      <c r="D464" s="65">
        <v>323.74781899999982</v>
      </c>
    </row>
    <row r="465" spans="1:4" x14ac:dyDescent="0.25">
      <c r="A465" s="35"/>
      <c r="B465" s="36" t="s">
        <v>1399</v>
      </c>
      <c r="C465" s="36">
        <v>464</v>
      </c>
      <c r="D465" s="65">
        <v>90.045579999999987</v>
      </c>
    </row>
    <row r="466" spans="1:4" x14ac:dyDescent="0.25">
      <c r="A466" s="35"/>
      <c r="B466" s="36" t="s">
        <v>1400</v>
      </c>
      <c r="C466" s="36">
        <v>465</v>
      </c>
      <c r="D466" s="65">
        <v>53.063114000000049</v>
      </c>
    </row>
    <row r="467" spans="1:4" x14ac:dyDescent="0.25">
      <c r="A467" s="35"/>
      <c r="B467" s="36" t="s">
        <v>1401</v>
      </c>
      <c r="C467" s="36">
        <v>466</v>
      </c>
      <c r="D467" s="65">
        <v>48.743349999999992</v>
      </c>
    </row>
    <row r="468" spans="1:4" x14ac:dyDescent="0.25">
      <c r="A468" s="35"/>
      <c r="B468" s="36" t="s">
        <v>1402</v>
      </c>
      <c r="C468" s="36">
        <v>467</v>
      </c>
      <c r="D468" s="65">
        <v>83.735556999999986</v>
      </c>
    </row>
    <row r="469" spans="1:4" x14ac:dyDescent="0.25">
      <c r="A469" s="35"/>
      <c r="B469" s="36" t="s">
        <v>1403</v>
      </c>
      <c r="C469" s="36">
        <v>468</v>
      </c>
      <c r="D469" s="65">
        <v>68.35383299999998</v>
      </c>
    </row>
    <row r="470" spans="1:4" x14ac:dyDescent="0.25">
      <c r="A470" s="35"/>
      <c r="B470" s="36" t="s">
        <v>1404</v>
      </c>
      <c r="C470" s="36">
        <v>469</v>
      </c>
      <c r="D470" s="65">
        <v>3696.1189900000004</v>
      </c>
    </row>
    <row r="471" spans="1:4" x14ac:dyDescent="0.25">
      <c r="A471" s="35"/>
      <c r="B471" s="36" t="s">
        <v>1234</v>
      </c>
      <c r="C471" s="36">
        <v>470</v>
      </c>
      <c r="D471" s="65">
        <v>1481.0115169999999</v>
      </c>
    </row>
    <row r="472" spans="1:4" x14ac:dyDescent="0.25">
      <c r="A472" s="35"/>
      <c r="B472" s="36" t="s">
        <v>1235</v>
      </c>
      <c r="C472" s="36">
        <v>471</v>
      </c>
      <c r="D472" s="65">
        <v>320.66596399999997</v>
      </c>
    </row>
    <row r="473" spans="1:4" x14ac:dyDescent="0.25">
      <c r="A473" s="35"/>
      <c r="B473" s="36" t="s">
        <v>1236</v>
      </c>
      <c r="C473" s="36">
        <v>472</v>
      </c>
      <c r="D473" s="65">
        <v>1484.3532270000001</v>
      </c>
    </row>
    <row r="474" spans="1:4" x14ac:dyDescent="0.25">
      <c r="A474" s="35"/>
      <c r="B474" s="36" t="s">
        <v>1237</v>
      </c>
      <c r="C474" s="36">
        <v>473</v>
      </c>
      <c r="D474" s="65">
        <v>267.006935</v>
      </c>
    </row>
    <row r="475" spans="1:4" x14ac:dyDescent="0.25">
      <c r="A475" s="35"/>
      <c r="B475" s="36" t="s">
        <v>1405</v>
      </c>
      <c r="C475" s="36">
        <v>474</v>
      </c>
      <c r="D475" s="65">
        <v>24.20160900000003</v>
      </c>
    </row>
    <row r="476" spans="1:4" x14ac:dyDescent="0.25">
      <c r="A476" s="35"/>
      <c r="B476" s="36" t="s">
        <v>1406</v>
      </c>
      <c r="C476" s="36">
        <v>475</v>
      </c>
      <c r="D476" s="65">
        <v>305.90146900000002</v>
      </c>
    </row>
    <row r="477" spans="1:4" x14ac:dyDescent="0.25">
      <c r="A477" s="35"/>
      <c r="B477" s="36" t="s">
        <v>1238</v>
      </c>
      <c r="C477" s="36">
        <v>476</v>
      </c>
      <c r="D477" s="65">
        <v>237.718628</v>
      </c>
    </row>
    <row r="478" spans="1:4" x14ac:dyDescent="0.25">
      <c r="A478" s="35" t="s">
        <v>1413</v>
      </c>
      <c r="B478" s="36" t="s">
        <v>1352</v>
      </c>
      <c r="C478" s="36">
        <v>477</v>
      </c>
      <c r="D478" s="65">
        <v>4256.6298479999959</v>
      </c>
    </row>
    <row r="479" spans="1:4" x14ac:dyDescent="0.25">
      <c r="A479" s="35"/>
      <c r="B479" s="36" t="s">
        <v>1353</v>
      </c>
      <c r="C479" s="36">
        <v>478</v>
      </c>
      <c r="D479" s="65">
        <v>1935.2516549999984</v>
      </c>
    </row>
    <row r="480" spans="1:4" x14ac:dyDescent="0.25">
      <c r="A480" s="35"/>
      <c r="B480" s="36" t="s">
        <v>1354</v>
      </c>
      <c r="C480" s="36">
        <v>479</v>
      </c>
      <c r="D480" s="65">
        <v>864.4615299999997</v>
      </c>
    </row>
    <row r="481" spans="1:4" x14ac:dyDescent="0.25">
      <c r="A481" s="35"/>
      <c r="B481" s="36" t="s">
        <v>1355</v>
      </c>
      <c r="C481" s="36">
        <v>480</v>
      </c>
      <c r="D481" s="65">
        <v>76.996951999999951</v>
      </c>
    </row>
    <row r="482" spans="1:4" x14ac:dyDescent="0.25">
      <c r="A482" s="35"/>
      <c r="B482" s="36" t="s">
        <v>1356</v>
      </c>
      <c r="C482" s="36">
        <v>481</v>
      </c>
      <c r="D482" s="65">
        <v>1.993600000000002E-2</v>
      </c>
    </row>
    <row r="483" spans="1:4" x14ac:dyDescent="0.25">
      <c r="A483" s="35"/>
      <c r="B483" s="36" t="s">
        <v>1357</v>
      </c>
      <c r="C483" s="36">
        <v>482</v>
      </c>
      <c r="D483" s="65">
        <v>1571.4734119999998</v>
      </c>
    </row>
    <row r="484" spans="1:4" x14ac:dyDescent="0.25">
      <c r="A484" s="35"/>
      <c r="B484" s="36" t="s">
        <v>1358</v>
      </c>
      <c r="C484" s="36">
        <v>483</v>
      </c>
      <c r="D484" s="65">
        <v>85.658589000000006</v>
      </c>
    </row>
    <row r="485" spans="1:4" x14ac:dyDescent="0.25">
      <c r="A485" s="35"/>
      <c r="B485" s="36" t="s">
        <v>1359</v>
      </c>
      <c r="C485" s="36">
        <v>484</v>
      </c>
      <c r="D485" s="65">
        <v>636.23958899999889</v>
      </c>
    </row>
    <row r="486" spans="1:4" x14ac:dyDescent="0.25">
      <c r="A486" s="35"/>
      <c r="B486" s="36" t="s">
        <v>1360</v>
      </c>
      <c r="C486" s="36">
        <v>485</v>
      </c>
      <c r="D486" s="65">
        <v>0.60780399999999357</v>
      </c>
    </row>
    <row r="487" spans="1:4" x14ac:dyDescent="0.25">
      <c r="A487" s="35"/>
      <c r="B487" s="36" t="s">
        <v>1227</v>
      </c>
      <c r="C487" s="36">
        <v>486</v>
      </c>
      <c r="D487" s="65">
        <v>720.88463700000045</v>
      </c>
    </row>
    <row r="488" spans="1:4" x14ac:dyDescent="0.25">
      <c r="A488" s="35"/>
      <c r="B488" s="36" t="s">
        <v>1361</v>
      </c>
      <c r="C488" s="36">
        <v>487</v>
      </c>
      <c r="D488" s="65">
        <v>802.02443399999925</v>
      </c>
    </row>
    <row r="489" spans="1:4" x14ac:dyDescent="0.25">
      <c r="A489" s="35"/>
      <c r="B489" s="36" t="s">
        <v>1362</v>
      </c>
      <c r="C489" s="36">
        <v>488</v>
      </c>
      <c r="D489" s="65">
        <v>9.9490000000000221E-3</v>
      </c>
    </row>
    <row r="490" spans="1:4" x14ac:dyDescent="0.25">
      <c r="A490" s="35"/>
      <c r="B490" s="36" t="s">
        <v>1363</v>
      </c>
      <c r="C490" s="36">
        <v>489</v>
      </c>
      <c r="D490" s="65">
        <v>5.2088099999999997</v>
      </c>
    </row>
    <row r="491" spans="1:4" x14ac:dyDescent="0.25">
      <c r="A491" s="35"/>
      <c r="B491" s="36" t="s">
        <v>1364</v>
      </c>
      <c r="C491" s="36">
        <v>490</v>
      </c>
      <c r="D491" s="65">
        <v>65.700559000000041</v>
      </c>
    </row>
    <row r="492" spans="1:4" x14ac:dyDescent="0.25">
      <c r="A492" s="35"/>
      <c r="B492" s="36" t="s">
        <v>1365</v>
      </c>
      <c r="C492" s="36">
        <v>491</v>
      </c>
      <c r="D492" s="65">
        <v>56.628381000000054</v>
      </c>
    </row>
    <row r="493" spans="1:4" x14ac:dyDescent="0.25">
      <c r="A493" s="35"/>
      <c r="B493" s="36" t="s">
        <v>1366</v>
      </c>
      <c r="C493" s="36">
        <v>492</v>
      </c>
      <c r="D493" s="65">
        <v>58.12381000000002</v>
      </c>
    </row>
    <row r="494" spans="1:4" x14ac:dyDescent="0.25">
      <c r="A494" s="35"/>
      <c r="B494" s="36" t="s">
        <v>1367</v>
      </c>
      <c r="C494" s="36">
        <v>493</v>
      </c>
      <c r="D494" s="65">
        <v>92.65764799999998</v>
      </c>
    </row>
    <row r="495" spans="1:4" x14ac:dyDescent="0.25">
      <c r="A495" s="35"/>
      <c r="B495" s="36" t="s">
        <v>1368</v>
      </c>
      <c r="C495" s="36">
        <v>494</v>
      </c>
      <c r="D495" s="65">
        <v>70.081477000000021</v>
      </c>
    </row>
    <row r="496" spans="1:4" x14ac:dyDescent="0.25">
      <c r="A496" s="35"/>
      <c r="B496" s="36" t="s">
        <v>1369</v>
      </c>
      <c r="C496" s="36">
        <v>495</v>
      </c>
      <c r="D496" s="65">
        <v>9.9569999999999902E-3</v>
      </c>
    </row>
    <row r="497" spans="1:4" x14ac:dyDescent="0.25">
      <c r="A497" s="35"/>
      <c r="B497" s="36" t="s">
        <v>1370</v>
      </c>
      <c r="C497" s="36">
        <v>496</v>
      </c>
      <c r="D497" s="65">
        <v>141.04651500000003</v>
      </c>
    </row>
    <row r="498" spans="1:4" x14ac:dyDescent="0.25">
      <c r="A498" s="35"/>
      <c r="B498" s="36" t="s">
        <v>1371</v>
      </c>
      <c r="C498" s="36">
        <v>497</v>
      </c>
      <c r="D498" s="65">
        <v>206.07516399999983</v>
      </c>
    </row>
    <row r="499" spans="1:4" x14ac:dyDescent="0.25">
      <c r="A499" s="35"/>
      <c r="B499" s="36" t="s">
        <v>1372</v>
      </c>
      <c r="C499" s="36">
        <v>498</v>
      </c>
      <c r="D499" s="65">
        <v>4.5807890000000029</v>
      </c>
    </row>
    <row r="500" spans="1:4" x14ac:dyDescent="0.25">
      <c r="A500" s="35"/>
      <c r="B500" s="36" t="s">
        <v>1373</v>
      </c>
      <c r="C500" s="36">
        <v>499</v>
      </c>
      <c r="D500" s="65">
        <v>163.18922099999997</v>
      </c>
    </row>
    <row r="501" spans="1:4" x14ac:dyDescent="0.25">
      <c r="A501" s="35"/>
      <c r="B501" s="36" t="s">
        <v>1374</v>
      </c>
      <c r="C501" s="36">
        <v>500</v>
      </c>
      <c r="D501" s="65">
        <v>9.9340000000000157E-3</v>
      </c>
    </row>
    <row r="502" spans="1:4" x14ac:dyDescent="0.25">
      <c r="A502" s="35"/>
      <c r="B502" s="36" t="s">
        <v>1375</v>
      </c>
      <c r="C502" s="36">
        <v>501</v>
      </c>
      <c r="D502" s="65">
        <v>91.549477999999993</v>
      </c>
    </row>
    <row r="503" spans="1:4" x14ac:dyDescent="0.25">
      <c r="A503" s="35"/>
      <c r="B503" s="36" t="s">
        <v>1376</v>
      </c>
      <c r="C503" s="36">
        <v>502</v>
      </c>
      <c r="D503" s="65">
        <v>923.66269700000009</v>
      </c>
    </row>
    <row r="504" spans="1:4" x14ac:dyDescent="0.25">
      <c r="A504" s="35"/>
      <c r="B504" s="36" t="s">
        <v>1377</v>
      </c>
      <c r="C504" s="36">
        <v>503</v>
      </c>
      <c r="D504" s="65">
        <v>1420.2214869999991</v>
      </c>
    </row>
    <row r="505" spans="1:4" x14ac:dyDescent="0.25">
      <c r="A505" s="35"/>
      <c r="B505" s="36" t="s">
        <v>1378</v>
      </c>
      <c r="C505" s="36">
        <v>504</v>
      </c>
      <c r="D505" s="65">
        <v>2423.8305380000024</v>
      </c>
    </row>
    <row r="506" spans="1:4" x14ac:dyDescent="0.25">
      <c r="A506" s="35"/>
      <c r="B506" s="36" t="s">
        <v>1379</v>
      </c>
      <c r="C506" s="36">
        <v>505</v>
      </c>
      <c r="D506" s="65">
        <v>69.483361999999971</v>
      </c>
    </row>
    <row r="507" spans="1:4" x14ac:dyDescent="0.25">
      <c r="A507" s="35"/>
      <c r="B507" s="36" t="s">
        <v>1380</v>
      </c>
      <c r="C507" s="36">
        <v>506</v>
      </c>
      <c r="D507" s="65">
        <v>34.944728000000026</v>
      </c>
    </row>
    <row r="508" spans="1:4" x14ac:dyDescent="0.25">
      <c r="A508" s="35"/>
      <c r="B508" s="36" t="s">
        <v>1381</v>
      </c>
      <c r="C508" s="36">
        <v>507</v>
      </c>
      <c r="D508" s="65">
        <v>10.252247000000015</v>
      </c>
    </row>
    <row r="509" spans="1:4" x14ac:dyDescent="0.25">
      <c r="A509" s="35"/>
      <c r="B509" s="36" t="s">
        <v>1382</v>
      </c>
      <c r="C509" s="36">
        <v>508</v>
      </c>
      <c r="D509" s="65">
        <v>167.155539</v>
      </c>
    </row>
    <row r="510" spans="1:4" x14ac:dyDescent="0.25">
      <c r="A510" s="35"/>
      <c r="B510" s="36" t="s">
        <v>1383</v>
      </c>
      <c r="C510" s="36">
        <v>509</v>
      </c>
      <c r="D510" s="65">
        <v>22.93957099999998</v>
      </c>
    </row>
    <row r="511" spans="1:4" x14ac:dyDescent="0.25">
      <c r="A511" s="35"/>
      <c r="B511" s="36" t="s">
        <v>1384</v>
      </c>
      <c r="C511" s="36">
        <v>510</v>
      </c>
      <c r="D511" s="65">
        <v>1.5583079999999969</v>
      </c>
    </row>
    <row r="512" spans="1:4" x14ac:dyDescent="0.25">
      <c r="A512" s="35"/>
      <c r="B512" s="36" t="s">
        <v>1385</v>
      </c>
      <c r="C512" s="36">
        <v>511</v>
      </c>
      <c r="D512" s="65">
        <v>1.8732549999999957</v>
      </c>
    </row>
    <row r="513" spans="1:4" x14ac:dyDescent="0.25">
      <c r="A513" s="35"/>
      <c r="B513" s="36" t="s">
        <v>1386</v>
      </c>
      <c r="C513" s="36">
        <v>512</v>
      </c>
      <c r="D513" s="65">
        <v>176.10949099999996</v>
      </c>
    </row>
    <row r="514" spans="1:4" x14ac:dyDescent="0.25">
      <c r="A514" s="35"/>
      <c r="B514" s="36" t="s">
        <v>1228</v>
      </c>
      <c r="C514" s="36">
        <v>513</v>
      </c>
      <c r="D514" s="65">
        <v>118.23632499999995</v>
      </c>
    </row>
    <row r="515" spans="1:4" x14ac:dyDescent="0.25">
      <c r="A515" s="35"/>
      <c r="B515" s="36" t="s">
        <v>1387</v>
      </c>
      <c r="C515" s="36">
        <v>514</v>
      </c>
      <c r="D515" s="65">
        <v>1744.2566539999989</v>
      </c>
    </row>
    <row r="516" spans="1:4" x14ac:dyDescent="0.25">
      <c r="A516" s="35"/>
      <c r="B516" s="36" t="s">
        <v>1388</v>
      </c>
      <c r="C516" s="36">
        <v>515</v>
      </c>
      <c r="D516" s="65">
        <v>499.07660299999969</v>
      </c>
    </row>
    <row r="517" spans="1:4" x14ac:dyDescent="0.25">
      <c r="A517" s="35"/>
      <c r="B517" s="36" t="s">
        <v>1389</v>
      </c>
      <c r="C517" s="36">
        <v>516</v>
      </c>
      <c r="D517" s="65">
        <v>8560.0136109999949</v>
      </c>
    </row>
    <row r="518" spans="1:4" x14ac:dyDescent="0.25">
      <c r="A518" s="35"/>
      <c r="B518" s="36" t="s">
        <v>1390</v>
      </c>
      <c r="C518" s="36">
        <v>517</v>
      </c>
      <c r="D518" s="65">
        <v>2073.4962570000007</v>
      </c>
    </row>
    <row r="519" spans="1:4" x14ac:dyDescent="0.25">
      <c r="A519" s="35"/>
      <c r="B519" s="36" t="s">
        <v>1229</v>
      </c>
      <c r="C519" s="36">
        <v>518</v>
      </c>
      <c r="D519" s="65">
        <v>7920.6188599999996</v>
      </c>
    </row>
    <row r="520" spans="1:4" x14ac:dyDescent="0.25">
      <c r="A520" s="35"/>
      <c r="B520" s="36" t="s">
        <v>1391</v>
      </c>
      <c r="C520" s="36">
        <v>519</v>
      </c>
      <c r="D520" s="65">
        <v>6066.6446909999977</v>
      </c>
    </row>
    <row r="521" spans="1:4" x14ac:dyDescent="0.25">
      <c r="A521" s="35"/>
      <c r="B521" s="36" t="s">
        <v>1230</v>
      </c>
      <c r="C521" s="36">
        <v>520</v>
      </c>
      <c r="D521" s="65">
        <v>2.8822459999999919</v>
      </c>
    </row>
    <row r="522" spans="1:4" x14ac:dyDescent="0.25">
      <c r="A522" s="35"/>
      <c r="B522" s="36" t="s">
        <v>1231</v>
      </c>
      <c r="C522" s="36">
        <v>521</v>
      </c>
      <c r="D522" s="65">
        <v>51.724063000000044</v>
      </c>
    </row>
    <row r="523" spans="1:4" x14ac:dyDescent="0.25">
      <c r="A523" s="35"/>
      <c r="B523" s="36" t="s">
        <v>1392</v>
      </c>
      <c r="C523" s="36">
        <v>522</v>
      </c>
      <c r="D523" s="65">
        <v>334.59899900000005</v>
      </c>
    </row>
    <row r="524" spans="1:4" x14ac:dyDescent="0.25">
      <c r="A524" s="35"/>
      <c r="B524" s="36" t="s">
        <v>1239</v>
      </c>
      <c r="C524" s="36">
        <v>523</v>
      </c>
      <c r="D524" s="65">
        <v>398.26999000000018</v>
      </c>
    </row>
    <row r="525" spans="1:4" x14ac:dyDescent="0.25">
      <c r="A525" s="35"/>
      <c r="B525" s="36" t="s">
        <v>1393</v>
      </c>
      <c r="C525" s="36">
        <v>524</v>
      </c>
      <c r="D525" s="65">
        <v>1974.8329170000004</v>
      </c>
    </row>
    <row r="526" spans="1:4" x14ac:dyDescent="0.25">
      <c r="A526" s="35"/>
      <c r="B526" s="36" t="s">
        <v>1394</v>
      </c>
      <c r="C526" s="36">
        <v>525</v>
      </c>
      <c r="D526" s="65">
        <v>80.98666399999999</v>
      </c>
    </row>
    <row r="527" spans="1:4" x14ac:dyDescent="0.25">
      <c r="A527" s="35"/>
      <c r="B527" s="36" t="s">
        <v>1395</v>
      </c>
      <c r="C527" s="36">
        <v>526</v>
      </c>
      <c r="D527" s="65">
        <v>373.96273099999962</v>
      </c>
    </row>
    <row r="528" spans="1:4" x14ac:dyDescent="0.25">
      <c r="A528" s="35"/>
      <c r="B528" s="36" t="s">
        <v>1396</v>
      </c>
      <c r="C528" s="36">
        <v>527</v>
      </c>
      <c r="D528" s="65">
        <v>772.92138299999965</v>
      </c>
    </row>
    <row r="529" spans="1:4" x14ac:dyDescent="0.25">
      <c r="A529" s="35"/>
      <c r="B529" s="36" t="s">
        <v>1232</v>
      </c>
      <c r="C529" s="36">
        <v>528</v>
      </c>
      <c r="D529" s="65">
        <v>190.13352199999997</v>
      </c>
    </row>
    <row r="530" spans="1:4" x14ac:dyDescent="0.25">
      <c r="A530" s="35"/>
      <c r="B530" s="36" t="s">
        <v>1233</v>
      </c>
      <c r="C530" s="36">
        <v>529</v>
      </c>
      <c r="D530" s="65">
        <v>1393.1062689999997</v>
      </c>
    </row>
    <row r="531" spans="1:4" x14ac:dyDescent="0.25">
      <c r="A531" s="35"/>
      <c r="B531" s="36" t="s">
        <v>1397</v>
      </c>
      <c r="C531" s="36">
        <v>530</v>
      </c>
      <c r="D531" s="65">
        <v>4841.2013880000004</v>
      </c>
    </row>
    <row r="532" spans="1:4" x14ac:dyDescent="0.25">
      <c r="A532" s="35"/>
      <c r="B532" s="36" t="s">
        <v>1398</v>
      </c>
      <c r="C532" s="36">
        <v>531</v>
      </c>
      <c r="D532" s="65">
        <v>462.34858899999989</v>
      </c>
    </row>
    <row r="533" spans="1:4" x14ac:dyDescent="0.25">
      <c r="A533" s="35"/>
      <c r="B533" s="36" t="s">
        <v>1399</v>
      </c>
      <c r="C533" s="36">
        <v>532</v>
      </c>
      <c r="D533" s="65">
        <v>421.72918499999992</v>
      </c>
    </row>
    <row r="534" spans="1:4" x14ac:dyDescent="0.25">
      <c r="A534" s="35"/>
      <c r="B534" s="36" t="s">
        <v>1400</v>
      </c>
      <c r="C534" s="36">
        <v>533</v>
      </c>
      <c r="D534" s="65">
        <v>316.30403799999982</v>
      </c>
    </row>
    <row r="535" spans="1:4" x14ac:dyDescent="0.25">
      <c r="A535" s="35"/>
      <c r="B535" s="36" t="s">
        <v>1401</v>
      </c>
      <c r="C535" s="36">
        <v>534</v>
      </c>
      <c r="D535" s="65">
        <v>441.89782999999989</v>
      </c>
    </row>
    <row r="536" spans="1:4" x14ac:dyDescent="0.25">
      <c r="A536" s="35"/>
      <c r="B536" s="36" t="s">
        <v>1402</v>
      </c>
      <c r="C536" s="36">
        <v>535</v>
      </c>
      <c r="D536" s="65">
        <v>996.6665969999998</v>
      </c>
    </row>
    <row r="537" spans="1:4" x14ac:dyDescent="0.25">
      <c r="A537" s="35"/>
      <c r="B537" s="36" t="s">
        <v>1403</v>
      </c>
      <c r="C537" s="36">
        <v>536</v>
      </c>
      <c r="D537" s="65">
        <v>486.11358199999995</v>
      </c>
    </row>
    <row r="538" spans="1:4" x14ac:dyDescent="0.25">
      <c r="A538" s="35"/>
      <c r="B538" s="36" t="s">
        <v>1404</v>
      </c>
      <c r="C538" s="36">
        <v>537</v>
      </c>
      <c r="D538" s="65">
        <v>10258.448481000007</v>
      </c>
    </row>
    <row r="539" spans="1:4" x14ac:dyDescent="0.25">
      <c r="A539" s="35"/>
      <c r="B539" s="36" t="s">
        <v>1234</v>
      </c>
      <c r="C539" s="36">
        <v>538</v>
      </c>
      <c r="D539" s="65">
        <v>4131.6165460000002</v>
      </c>
    </row>
    <row r="540" spans="1:4" x14ac:dyDescent="0.25">
      <c r="A540" s="35"/>
      <c r="B540" s="36" t="s">
        <v>1235</v>
      </c>
      <c r="C540" s="36">
        <v>539</v>
      </c>
      <c r="D540" s="65">
        <v>727.58076699999947</v>
      </c>
    </row>
    <row r="541" spans="1:4" x14ac:dyDescent="0.25">
      <c r="A541" s="35"/>
      <c r="B541" s="36" t="s">
        <v>1236</v>
      </c>
      <c r="C541" s="36">
        <v>540</v>
      </c>
      <c r="D541" s="65">
        <v>1799.4520759999984</v>
      </c>
    </row>
    <row r="542" spans="1:4" x14ac:dyDescent="0.25">
      <c r="A542" s="35"/>
      <c r="B542" s="36" t="s">
        <v>1237</v>
      </c>
      <c r="C542" s="36">
        <v>541</v>
      </c>
      <c r="D542" s="65">
        <v>839.60256099999981</v>
      </c>
    </row>
    <row r="543" spans="1:4" x14ac:dyDescent="0.25">
      <c r="A543" s="35"/>
      <c r="B543" s="36" t="s">
        <v>1405</v>
      </c>
      <c r="C543" s="36">
        <v>542</v>
      </c>
      <c r="D543" s="65">
        <v>111.44605000000001</v>
      </c>
    </row>
    <row r="544" spans="1:4" x14ac:dyDescent="0.25">
      <c r="A544" s="35"/>
      <c r="B544" s="36" t="s">
        <v>1406</v>
      </c>
      <c r="C544" s="36">
        <v>543</v>
      </c>
      <c r="D544" s="65">
        <v>1086.7589999999998</v>
      </c>
    </row>
    <row r="545" spans="1:4" x14ac:dyDescent="0.25">
      <c r="A545" s="35"/>
      <c r="B545" s="36" t="s">
        <v>1238</v>
      </c>
      <c r="C545" s="36">
        <v>544</v>
      </c>
      <c r="D545" s="65">
        <v>500.29443400000002</v>
      </c>
    </row>
    <row r="546" spans="1:4" x14ac:dyDescent="0.25">
      <c r="A546" s="35" t="s">
        <v>1414</v>
      </c>
      <c r="B546" s="36" t="s">
        <v>1352</v>
      </c>
      <c r="C546" s="36">
        <v>545</v>
      </c>
      <c r="D546" s="65">
        <v>2244.3404559999994</v>
      </c>
    </row>
    <row r="547" spans="1:4" x14ac:dyDescent="0.25">
      <c r="A547" s="35"/>
      <c r="B547" s="36" t="s">
        <v>1353</v>
      </c>
      <c r="C547" s="36">
        <v>546</v>
      </c>
      <c r="D547" s="65">
        <v>697.36584899999946</v>
      </c>
    </row>
    <row r="548" spans="1:4" x14ac:dyDescent="0.25">
      <c r="A548" s="35"/>
      <c r="B548" s="36" t="s">
        <v>1354</v>
      </c>
      <c r="C548" s="36">
        <v>547</v>
      </c>
      <c r="D548" s="65">
        <v>228.77897699999986</v>
      </c>
    </row>
    <row r="549" spans="1:4" x14ac:dyDescent="0.25">
      <c r="A549" s="35"/>
      <c r="B549" s="36" t="s">
        <v>1355</v>
      </c>
      <c r="C549" s="36">
        <v>548</v>
      </c>
      <c r="D549" s="65">
        <v>252.97934599999977</v>
      </c>
    </row>
    <row r="550" spans="1:4" x14ac:dyDescent="0.25">
      <c r="A550" s="35"/>
      <c r="B550" s="36" t="s">
        <v>1356</v>
      </c>
      <c r="C550" s="36">
        <v>549</v>
      </c>
      <c r="D550" s="65">
        <v>1.9945000000000001E-2</v>
      </c>
    </row>
    <row r="551" spans="1:4" x14ac:dyDescent="0.25">
      <c r="A551" s="35"/>
      <c r="B551" s="36" t="s">
        <v>1357</v>
      </c>
      <c r="C551" s="36">
        <v>550</v>
      </c>
      <c r="D551" s="65">
        <v>9.9409999999999984E-3</v>
      </c>
    </row>
    <row r="552" spans="1:4" x14ac:dyDescent="0.25">
      <c r="A552" s="35"/>
      <c r="B552" s="36" t="s">
        <v>1358</v>
      </c>
      <c r="C552" s="36">
        <v>551</v>
      </c>
      <c r="D552" s="65">
        <v>9.9210000000000149E-3</v>
      </c>
    </row>
    <row r="553" spans="1:4" x14ac:dyDescent="0.25">
      <c r="A553" s="35"/>
      <c r="B553" s="36" t="s">
        <v>1359</v>
      </c>
      <c r="C553" s="36">
        <v>552</v>
      </c>
      <c r="D553" s="65">
        <v>241.35468700000013</v>
      </c>
    </row>
    <row r="554" spans="1:4" x14ac:dyDescent="0.25">
      <c r="A554" s="35"/>
      <c r="B554" s="36" t="s">
        <v>1360</v>
      </c>
      <c r="C554" s="36">
        <v>553</v>
      </c>
      <c r="D554" s="65">
        <v>25.236325000000011</v>
      </c>
    </row>
    <row r="555" spans="1:4" x14ac:dyDescent="0.25">
      <c r="A555" s="35"/>
      <c r="B555" s="36" t="s">
        <v>1227</v>
      </c>
      <c r="C555" s="36">
        <v>554</v>
      </c>
      <c r="D555" s="65">
        <v>1046.6099439999982</v>
      </c>
    </row>
    <row r="556" spans="1:4" x14ac:dyDescent="0.25">
      <c r="A556" s="35"/>
      <c r="B556" s="36" t="s">
        <v>1361</v>
      </c>
      <c r="C556" s="36">
        <v>555</v>
      </c>
      <c r="D556" s="65">
        <v>524.46376599999962</v>
      </c>
    </row>
    <row r="557" spans="1:4" x14ac:dyDescent="0.25">
      <c r="A557" s="35"/>
      <c r="B557" s="36" t="s">
        <v>1362</v>
      </c>
      <c r="C557" s="36">
        <v>556</v>
      </c>
      <c r="D557" s="65">
        <v>9.9430000000000178E-3</v>
      </c>
    </row>
    <row r="558" spans="1:4" x14ac:dyDescent="0.25">
      <c r="A558" s="35"/>
      <c r="B558" s="36" t="s">
        <v>1363</v>
      </c>
      <c r="C558" s="36">
        <v>557</v>
      </c>
      <c r="D558" s="65">
        <v>12.028576000000028</v>
      </c>
    </row>
    <row r="559" spans="1:4" x14ac:dyDescent="0.25">
      <c r="A559" s="35"/>
      <c r="B559" s="36" t="s">
        <v>1364</v>
      </c>
      <c r="C559" s="36">
        <v>558</v>
      </c>
      <c r="D559" s="65">
        <v>154.79337299999992</v>
      </c>
    </row>
    <row r="560" spans="1:4" x14ac:dyDescent="0.25">
      <c r="A560" s="35"/>
      <c r="B560" s="36" t="s">
        <v>1365</v>
      </c>
      <c r="C560" s="36">
        <v>559</v>
      </c>
      <c r="D560" s="65">
        <v>60.519361999999973</v>
      </c>
    </row>
    <row r="561" spans="1:4" x14ac:dyDescent="0.25">
      <c r="A561" s="35"/>
      <c r="B561" s="36" t="s">
        <v>1366</v>
      </c>
      <c r="C561" s="36">
        <v>560</v>
      </c>
      <c r="D561" s="65">
        <v>9.4889620000000061</v>
      </c>
    </row>
    <row r="562" spans="1:4" x14ac:dyDescent="0.25">
      <c r="A562" s="35"/>
      <c r="B562" s="36" t="s">
        <v>1367</v>
      </c>
      <c r="C562" s="36">
        <v>561</v>
      </c>
      <c r="D562" s="65">
        <v>11.817152000000032</v>
      </c>
    </row>
    <row r="563" spans="1:4" x14ac:dyDescent="0.25">
      <c r="A563" s="35"/>
      <c r="B563" s="36" t="s">
        <v>1368</v>
      </c>
      <c r="C563" s="36">
        <v>562</v>
      </c>
      <c r="D563" s="65">
        <v>69.848735000000062</v>
      </c>
    </row>
    <row r="564" spans="1:4" x14ac:dyDescent="0.25">
      <c r="A564" s="35"/>
      <c r="B564" s="36" t="s">
        <v>1369</v>
      </c>
      <c r="C564" s="36">
        <v>563</v>
      </c>
      <c r="D564" s="65">
        <v>9.9609999999999924E-3</v>
      </c>
    </row>
    <row r="565" spans="1:4" x14ac:dyDescent="0.25">
      <c r="A565" s="35"/>
      <c r="B565" s="36" t="s">
        <v>1370</v>
      </c>
      <c r="C565" s="36">
        <v>564</v>
      </c>
      <c r="D565" s="65">
        <v>35.018908000000039</v>
      </c>
    </row>
    <row r="566" spans="1:4" x14ac:dyDescent="0.25">
      <c r="A566" s="35"/>
      <c r="B566" s="36" t="s">
        <v>1371</v>
      </c>
      <c r="C566" s="36">
        <v>565</v>
      </c>
      <c r="D566" s="65">
        <v>26.130663999999985</v>
      </c>
    </row>
    <row r="567" spans="1:4" x14ac:dyDescent="0.25">
      <c r="A567" s="35"/>
      <c r="B567" s="36" t="s">
        <v>1372</v>
      </c>
      <c r="C567" s="36">
        <v>566</v>
      </c>
      <c r="D567" s="65">
        <v>41.045907999999997</v>
      </c>
    </row>
    <row r="568" spans="1:4" x14ac:dyDescent="0.25">
      <c r="A568" s="35"/>
      <c r="B568" s="36" t="s">
        <v>1373</v>
      </c>
      <c r="C568" s="36">
        <v>567</v>
      </c>
      <c r="D568" s="65">
        <v>31.742989000000012</v>
      </c>
    </row>
    <row r="569" spans="1:4" x14ac:dyDescent="0.25">
      <c r="A569" s="35"/>
      <c r="B569" s="36" t="s">
        <v>1374</v>
      </c>
      <c r="C569" s="36">
        <v>568</v>
      </c>
      <c r="D569" s="65">
        <v>64.971805000000003</v>
      </c>
    </row>
    <row r="570" spans="1:4" x14ac:dyDescent="0.25">
      <c r="A570" s="35"/>
      <c r="B570" s="36" t="s">
        <v>1375</v>
      </c>
      <c r="C570" s="36">
        <v>569</v>
      </c>
      <c r="D570" s="65">
        <v>130.13379099999975</v>
      </c>
    </row>
    <row r="571" spans="1:4" x14ac:dyDescent="0.25">
      <c r="A571" s="35"/>
      <c r="B571" s="36" t="s">
        <v>1376</v>
      </c>
      <c r="C571" s="36">
        <v>570</v>
      </c>
      <c r="D571" s="65">
        <v>847.5858099999997</v>
      </c>
    </row>
    <row r="572" spans="1:4" x14ac:dyDescent="0.25">
      <c r="A572" s="35"/>
      <c r="B572" s="36" t="s">
        <v>1377</v>
      </c>
      <c r="C572" s="36">
        <v>571</v>
      </c>
      <c r="D572" s="65">
        <v>26.075036000000011</v>
      </c>
    </row>
    <row r="573" spans="1:4" x14ac:dyDescent="0.25">
      <c r="A573" s="35"/>
      <c r="B573" s="36" t="s">
        <v>1378</v>
      </c>
      <c r="C573" s="36">
        <v>572</v>
      </c>
      <c r="D573" s="65">
        <v>5.2259679999999999</v>
      </c>
    </row>
    <row r="574" spans="1:4" x14ac:dyDescent="0.25">
      <c r="A574" s="35"/>
      <c r="B574" s="36" t="s">
        <v>1379</v>
      </c>
      <c r="C574" s="36">
        <v>573</v>
      </c>
      <c r="D574" s="65">
        <v>49.123808999999973</v>
      </c>
    </row>
    <row r="575" spans="1:4" x14ac:dyDescent="0.25">
      <c r="A575" s="35"/>
      <c r="B575" s="36" t="s">
        <v>1380</v>
      </c>
      <c r="C575" s="36">
        <v>574</v>
      </c>
      <c r="D575" s="65">
        <v>13.997305000000006</v>
      </c>
    </row>
    <row r="576" spans="1:4" x14ac:dyDescent="0.25">
      <c r="A576" s="35"/>
      <c r="B576" s="36" t="s">
        <v>1381</v>
      </c>
      <c r="C576" s="36">
        <v>575</v>
      </c>
      <c r="D576" s="65">
        <v>46.458608000000034</v>
      </c>
    </row>
    <row r="577" spans="1:4" x14ac:dyDescent="0.25">
      <c r="A577" s="35"/>
      <c r="B577" s="36" t="s">
        <v>1382</v>
      </c>
      <c r="C577" s="36">
        <v>576</v>
      </c>
      <c r="D577" s="65">
        <v>21.463358999999993</v>
      </c>
    </row>
    <row r="578" spans="1:4" x14ac:dyDescent="0.25">
      <c r="A578" s="35"/>
      <c r="B578" s="36" t="s">
        <v>1383</v>
      </c>
      <c r="C578" s="36">
        <v>577</v>
      </c>
      <c r="D578" s="65">
        <v>25.413090999999984</v>
      </c>
    </row>
    <row r="579" spans="1:4" x14ac:dyDescent="0.25">
      <c r="A579" s="35"/>
      <c r="B579" s="36" t="s">
        <v>1384</v>
      </c>
      <c r="C579" s="36">
        <v>578</v>
      </c>
      <c r="D579" s="65">
        <v>0.40936000000000089</v>
      </c>
    </row>
    <row r="580" spans="1:4" x14ac:dyDescent="0.25">
      <c r="A580" s="35"/>
      <c r="B580" s="36" t="s">
        <v>1385</v>
      </c>
      <c r="C580" s="36">
        <v>579</v>
      </c>
      <c r="D580" s="65">
        <v>9.9490000000000169E-3</v>
      </c>
    </row>
    <row r="581" spans="1:4" x14ac:dyDescent="0.25">
      <c r="A581" s="35"/>
      <c r="B581" s="36" t="s">
        <v>1386</v>
      </c>
      <c r="C581" s="36">
        <v>580</v>
      </c>
      <c r="D581" s="65">
        <v>253.64111999999989</v>
      </c>
    </row>
    <row r="582" spans="1:4" x14ac:dyDescent="0.25">
      <c r="A582" s="35"/>
      <c r="B582" s="36" t="s">
        <v>1228</v>
      </c>
      <c r="C582" s="36">
        <v>581</v>
      </c>
      <c r="D582" s="65">
        <v>12.591984000000014</v>
      </c>
    </row>
    <row r="583" spans="1:4" x14ac:dyDescent="0.25">
      <c r="A583" s="35"/>
      <c r="B583" s="36" t="s">
        <v>1387</v>
      </c>
      <c r="C583" s="36">
        <v>582</v>
      </c>
      <c r="D583" s="65">
        <v>927.18599400000096</v>
      </c>
    </row>
    <row r="584" spans="1:4" x14ac:dyDescent="0.25">
      <c r="A584" s="35"/>
      <c r="B584" s="36" t="s">
        <v>1388</v>
      </c>
      <c r="C584" s="36">
        <v>583</v>
      </c>
      <c r="D584" s="65">
        <v>429.53315499999934</v>
      </c>
    </row>
    <row r="585" spans="1:4" x14ac:dyDescent="0.25">
      <c r="A585" s="35"/>
      <c r="B585" s="36" t="s">
        <v>1389</v>
      </c>
      <c r="C585" s="36">
        <v>584</v>
      </c>
      <c r="D585" s="65">
        <v>4086.2789970000058</v>
      </c>
    </row>
    <row r="586" spans="1:4" x14ac:dyDescent="0.25">
      <c r="A586" s="35"/>
      <c r="B586" s="36" t="s">
        <v>1390</v>
      </c>
      <c r="C586" s="36">
        <v>585</v>
      </c>
      <c r="D586" s="65">
        <v>1293.9669519999993</v>
      </c>
    </row>
    <row r="587" spans="1:4" x14ac:dyDescent="0.25">
      <c r="A587" s="35"/>
      <c r="B587" s="36" t="s">
        <v>1229</v>
      </c>
      <c r="C587" s="36">
        <v>586</v>
      </c>
      <c r="D587" s="65">
        <v>4211.8078410000007</v>
      </c>
    </row>
    <row r="588" spans="1:4" x14ac:dyDescent="0.25">
      <c r="A588" s="35"/>
      <c r="B588" s="36" t="s">
        <v>1391</v>
      </c>
      <c r="C588" s="36">
        <v>587</v>
      </c>
      <c r="D588" s="65">
        <v>954.39301499999851</v>
      </c>
    </row>
    <row r="589" spans="1:4" x14ac:dyDescent="0.25">
      <c r="A589" s="35"/>
      <c r="B589" s="36" t="s">
        <v>1230</v>
      </c>
      <c r="C589" s="36">
        <v>588</v>
      </c>
      <c r="D589" s="65">
        <v>2.5494709999999934</v>
      </c>
    </row>
    <row r="590" spans="1:4" x14ac:dyDescent="0.25">
      <c r="A590" s="35"/>
      <c r="B590" s="36" t="s">
        <v>1231</v>
      </c>
      <c r="C590" s="36">
        <v>589</v>
      </c>
      <c r="D590" s="65">
        <v>63.946777999999959</v>
      </c>
    </row>
    <row r="591" spans="1:4" x14ac:dyDescent="0.25">
      <c r="A591" s="35"/>
      <c r="B591" s="36" t="s">
        <v>1392</v>
      </c>
      <c r="C591" s="36">
        <v>590</v>
      </c>
      <c r="D591" s="65">
        <v>361.71778099999983</v>
      </c>
    </row>
    <row r="592" spans="1:4" x14ac:dyDescent="0.25">
      <c r="A592" s="35"/>
      <c r="B592" s="36" t="s">
        <v>1239</v>
      </c>
      <c r="C592" s="36">
        <v>591</v>
      </c>
      <c r="D592" s="65">
        <v>139.59198599999988</v>
      </c>
    </row>
    <row r="593" spans="1:4" x14ac:dyDescent="0.25">
      <c r="A593" s="35"/>
      <c r="B593" s="36" t="s">
        <v>1393</v>
      </c>
      <c r="C593" s="36">
        <v>592</v>
      </c>
      <c r="D593" s="65">
        <v>819.91497999999945</v>
      </c>
    </row>
    <row r="594" spans="1:4" x14ac:dyDescent="0.25">
      <c r="A594" s="35"/>
      <c r="B594" s="36" t="s">
        <v>1394</v>
      </c>
      <c r="C594" s="36">
        <v>593</v>
      </c>
      <c r="D594" s="65">
        <v>71.240284000000031</v>
      </c>
    </row>
    <row r="595" spans="1:4" x14ac:dyDescent="0.25">
      <c r="A595" s="35"/>
      <c r="B595" s="36" t="s">
        <v>1395</v>
      </c>
      <c r="C595" s="36">
        <v>594</v>
      </c>
      <c r="D595" s="65">
        <v>161.29842399999995</v>
      </c>
    </row>
    <row r="596" spans="1:4" x14ac:dyDescent="0.25">
      <c r="A596" s="35"/>
      <c r="B596" s="36" t="s">
        <v>1396</v>
      </c>
      <c r="C596" s="36">
        <v>595</v>
      </c>
      <c r="D596" s="65">
        <v>364.40021900000005</v>
      </c>
    </row>
    <row r="597" spans="1:4" x14ac:dyDescent="0.25">
      <c r="A597" s="35"/>
      <c r="B597" s="36" t="s">
        <v>1232</v>
      </c>
      <c r="C597" s="36">
        <v>596</v>
      </c>
      <c r="D597" s="65">
        <v>95.696987000000007</v>
      </c>
    </row>
    <row r="598" spans="1:4" x14ac:dyDescent="0.25">
      <c r="A598" s="35"/>
      <c r="B598" s="36" t="s">
        <v>1233</v>
      </c>
      <c r="C598" s="36">
        <v>597</v>
      </c>
      <c r="D598" s="65">
        <v>883.17210100000034</v>
      </c>
    </row>
    <row r="599" spans="1:4" x14ac:dyDescent="0.25">
      <c r="A599" s="35"/>
      <c r="B599" s="36" t="s">
        <v>1397</v>
      </c>
      <c r="C599" s="36">
        <v>598</v>
      </c>
      <c r="D599" s="65">
        <v>1891.3964249999997</v>
      </c>
    </row>
    <row r="600" spans="1:4" x14ac:dyDescent="0.25">
      <c r="A600" s="35"/>
      <c r="B600" s="36" t="s">
        <v>1398</v>
      </c>
      <c r="C600" s="36">
        <v>599</v>
      </c>
      <c r="D600" s="65">
        <v>239.793442</v>
      </c>
    </row>
    <row r="601" spans="1:4" x14ac:dyDescent="0.25">
      <c r="A601" s="35"/>
      <c r="B601" s="36" t="s">
        <v>1399</v>
      </c>
      <c r="C601" s="36">
        <v>600</v>
      </c>
      <c r="D601" s="65">
        <v>187.22886300000005</v>
      </c>
    </row>
    <row r="602" spans="1:4" x14ac:dyDescent="0.25">
      <c r="A602" s="35"/>
      <c r="B602" s="36" t="s">
        <v>1400</v>
      </c>
      <c r="C602" s="36">
        <v>601</v>
      </c>
      <c r="D602" s="65">
        <v>447.56292499999961</v>
      </c>
    </row>
    <row r="603" spans="1:4" x14ac:dyDescent="0.25">
      <c r="A603" s="35"/>
      <c r="B603" s="36" t="s">
        <v>1401</v>
      </c>
      <c r="C603" s="36">
        <v>602</v>
      </c>
      <c r="D603" s="65">
        <v>73.585634000000013</v>
      </c>
    </row>
    <row r="604" spans="1:4" x14ac:dyDescent="0.25">
      <c r="A604" s="35"/>
      <c r="B604" s="36" t="s">
        <v>1402</v>
      </c>
      <c r="C604" s="36">
        <v>603</v>
      </c>
      <c r="D604" s="65">
        <v>421.84330299999993</v>
      </c>
    </row>
    <row r="605" spans="1:4" x14ac:dyDescent="0.25">
      <c r="A605" s="35"/>
      <c r="B605" s="36" t="s">
        <v>1403</v>
      </c>
      <c r="C605" s="36">
        <v>604</v>
      </c>
      <c r="D605" s="65">
        <v>113.49693999999995</v>
      </c>
    </row>
    <row r="606" spans="1:4" x14ac:dyDescent="0.25">
      <c r="A606" s="35"/>
      <c r="B606" s="36" t="s">
        <v>1404</v>
      </c>
      <c r="C606" s="36">
        <v>605</v>
      </c>
      <c r="D606" s="65">
        <v>6253.1359110000021</v>
      </c>
    </row>
    <row r="607" spans="1:4" x14ac:dyDescent="0.25">
      <c r="A607" s="35"/>
      <c r="B607" s="36" t="s">
        <v>1234</v>
      </c>
      <c r="C607" s="36">
        <v>606</v>
      </c>
      <c r="D607" s="65">
        <v>2015.6778779999997</v>
      </c>
    </row>
    <row r="608" spans="1:4" x14ac:dyDescent="0.25">
      <c r="A608" s="35"/>
      <c r="B608" s="36" t="s">
        <v>1235</v>
      </c>
      <c r="C608" s="36">
        <v>607</v>
      </c>
      <c r="D608" s="65">
        <v>495.25904899999983</v>
      </c>
    </row>
    <row r="609" spans="1:4" x14ac:dyDescent="0.25">
      <c r="A609" s="35"/>
      <c r="B609" s="36" t="s">
        <v>1236</v>
      </c>
      <c r="C609" s="36">
        <v>608</v>
      </c>
      <c r="D609" s="65">
        <v>1551.8971099999994</v>
      </c>
    </row>
    <row r="610" spans="1:4" x14ac:dyDescent="0.25">
      <c r="A610" s="35"/>
      <c r="B610" s="36" t="s">
        <v>1237</v>
      </c>
      <c r="C610" s="36">
        <v>609</v>
      </c>
      <c r="D610" s="65">
        <v>420.60738299999952</v>
      </c>
    </row>
    <row r="611" spans="1:4" x14ac:dyDescent="0.25">
      <c r="A611" s="35"/>
      <c r="B611" s="36" t="s">
        <v>1405</v>
      </c>
      <c r="C611" s="36">
        <v>610</v>
      </c>
      <c r="D611" s="65">
        <v>65.964096999999995</v>
      </c>
    </row>
    <row r="612" spans="1:4" x14ac:dyDescent="0.25">
      <c r="A612" s="35"/>
      <c r="B612" s="36" t="s">
        <v>1406</v>
      </c>
      <c r="C612" s="36">
        <v>611</v>
      </c>
      <c r="D612" s="65">
        <v>610.46526600000027</v>
      </c>
    </row>
    <row r="613" spans="1:4" x14ac:dyDescent="0.25">
      <c r="A613" s="35"/>
      <c r="B613" s="36" t="s">
        <v>1238</v>
      </c>
      <c r="C613" s="36">
        <v>612</v>
      </c>
      <c r="D613" s="65">
        <v>301.49099699999999</v>
      </c>
    </row>
    <row r="614" spans="1:4" x14ac:dyDescent="0.25">
      <c r="A614" s="35" t="s">
        <v>1415</v>
      </c>
      <c r="B614" s="36" t="s">
        <v>1352</v>
      </c>
      <c r="C614" s="36">
        <v>613</v>
      </c>
      <c r="D614" s="65">
        <v>4135.9499979999982</v>
      </c>
    </row>
    <row r="615" spans="1:4" x14ac:dyDescent="0.25">
      <c r="A615" s="35"/>
      <c r="B615" s="36" t="s">
        <v>1353</v>
      </c>
      <c r="C615" s="36">
        <v>614</v>
      </c>
      <c r="D615" s="65">
        <v>1975.2542929999991</v>
      </c>
    </row>
    <row r="616" spans="1:4" x14ac:dyDescent="0.25">
      <c r="A616" s="35"/>
      <c r="B616" s="36" t="s">
        <v>1354</v>
      </c>
      <c r="C616" s="36">
        <v>615</v>
      </c>
      <c r="D616" s="65">
        <v>704.30296599999986</v>
      </c>
    </row>
    <row r="617" spans="1:4" x14ac:dyDescent="0.25">
      <c r="A617" s="35"/>
      <c r="B617" s="36" t="s">
        <v>1355</v>
      </c>
      <c r="C617" s="36">
        <v>616</v>
      </c>
      <c r="D617" s="65">
        <v>242.77865999999983</v>
      </c>
    </row>
    <row r="618" spans="1:4" x14ac:dyDescent="0.25">
      <c r="A618" s="35"/>
      <c r="B618" s="36" t="s">
        <v>1356</v>
      </c>
      <c r="C618" s="36">
        <v>617</v>
      </c>
      <c r="D618" s="65">
        <v>479.59953400000001</v>
      </c>
    </row>
    <row r="619" spans="1:4" x14ac:dyDescent="0.25">
      <c r="A619" s="35"/>
      <c r="B619" s="36" t="s">
        <v>1357</v>
      </c>
      <c r="C619" s="36">
        <v>618</v>
      </c>
      <c r="D619" s="65">
        <v>27.489752999999993</v>
      </c>
    </row>
    <row r="620" spans="1:4" x14ac:dyDescent="0.25">
      <c r="A620" s="35"/>
      <c r="B620" s="36" t="s">
        <v>1358</v>
      </c>
      <c r="C620" s="36">
        <v>619</v>
      </c>
      <c r="D620" s="65">
        <v>1.1496369999999967</v>
      </c>
    </row>
    <row r="621" spans="1:4" x14ac:dyDescent="0.25">
      <c r="A621" s="35"/>
      <c r="B621" s="36" t="s">
        <v>1359</v>
      </c>
      <c r="C621" s="36">
        <v>620</v>
      </c>
      <c r="D621" s="65">
        <v>691.90932799999996</v>
      </c>
    </row>
    <row r="622" spans="1:4" x14ac:dyDescent="0.25">
      <c r="A622" s="35"/>
      <c r="B622" s="36" t="s">
        <v>1360</v>
      </c>
      <c r="C622" s="36">
        <v>621</v>
      </c>
      <c r="D622" s="65">
        <v>2.6344989999999893</v>
      </c>
    </row>
    <row r="623" spans="1:4" x14ac:dyDescent="0.25">
      <c r="A623" s="35"/>
      <c r="B623" s="36" t="s">
        <v>1227</v>
      </c>
      <c r="C623" s="36">
        <v>622</v>
      </c>
      <c r="D623" s="65">
        <v>6091.7332069999939</v>
      </c>
    </row>
    <row r="624" spans="1:4" x14ac:dyDescent="0.25">
      <c r="A624" s="35"/>
      <c r="B624" s="36" t="s">
        <v>1361</v>
      </c>
      <c r="C624" s="36">
        <v>623</v>
      </c>
      <c r="D624" s="65">
        <v>1462.0389899999989</v>
      </c>
    </row>
    <row r="625" spans="1:4" x14ac:dyDescent="0.25">
      <c r="A625" s="35"/>
      <c r="B625" s="36" t="s">
        <v>1362</v>
      </c>
      <c r="C625" s="36">
        <v>624</v>
      </c>
      <c r="D625" s="65">
        <v>0.48174499999999826</v>
      </c>
    </row>
    <row r="626" spans="1:4" x14ac:dyDescent="0.25">
      <c r="A626" s="35"/>
      <c r="B626" s="36" t="s">
        <v>1363</v>
      </c>
      <c r="C626" s="36">
        <v>625</v>
      </c>
      <c r="D626" s="65">
        <v>2099.1682220000012</v>
      </c>
    </row>
    <row r="627" spans="1:4" x14ac:dyDescent="0.25">
      <c r="A627" s="35"/>
      <c r="B627" s="36" t="s">
        <v>1364</v>
      </c>
      <c r="C627" s="36">
        <v>626</v>
      </c>
      <c r="D627" s="65">
        <v>2795.2150970000012</v>
      </c>
    </row>
    <row r="628" spans="1:4" x14ac:dyDescent="0.25">
      <c r="A628" s="35"/>
      <c r="B628" s="36" t="s">
        <v>1365</v>
      </c>
      <c r="C628" s="36">
        <v>627</v>
      </c>
      <c r="D628" s="65">
        <v>3876.166383000002</v>
      </c>
    </row>
    <row r="629" spans="1:4" x14ac:dyDescent="0.25">
      <c r="A629" s="35"/>
      <c r="B629" s="36" t="s">
        <v>1366</v>
      </c>
      <c r="C629" s="36">
        <v>628</v>
      </c>
      <c r="D629" s="65">
        <v>45.90006600000001</v>
      </c>
    </row>
    <row r="630" spans="1:4" x14ac:dyDescent="0.25">
      <c r="A630" s="35"/>
      <c r="B630" s="36" t="s">
        <v>1367</v>
      </c>
      <c r="C630" s="36">
        <v>629</v>
      </c>
      <c r="D630" s="65">
        <v>330.35559299999983</v>
      </c>
    </row>
    <row r="631" spans="1:4" x14ac:dyDescent="0.25">
      <c r="A631" s="35"/>
      <c r="B631" s="36" t="s">
        <v>1368</v>
      </c>
      <c r="C631" s="36">
        <v>630</v>
      </c>
      <c r="D631" s="65">
        <v>171.89269099999987</v>
      </c>
    </row>
    <row r="632" spans="1:4" x14ac:dyDescent="0.25">
      <c r="A632" s="35"/>
      <c r="B632" s="36" t="s">
        <v>1369</v>
      </c>
      <c r="C632" s="36">
        <v>631</v>
      </c>
      <c r="D632" s="65">
        <v>766.30516199999761</v>
      </c>
    </row>
    <row r="633" spans="1:4" x14ac:dyDescent="0.25">
      <c r="A633" s="35"/>
      <c r="B633" s="36" t="s">
        <v>1370</v>
      </c>
      <c r="C633" s="36">
        <v>632</v>
      </c>
      <c r="D633" s="65">
        <v>94.440785999999861</v>
      </c>
    </row>
    <row r="634" spans="1:4" x14ac:dyDescent="0.25">
      <c r="A634" s="35"/>
      <c r="B634" s="36" t="s">
        <v>1371</v>
      </c>
      <c r="C634" s="36">
        <v>633</v>
      </c>
      <c r="D634" s="65">
        <v>100.96494299999999</v>
      </c>
    </row>
    <row r="635" spans="1:4" x14ac:dyDescent="0.25">
      <c r="A635" s="35"/>
      <c r="B635" s="36" t="s">
        <v>1372</v>
      </c>
      <c r="C635" s="36">
        <v>634</v>
      </c>
      <c r="D635" s="65">
        <v>913.25153300000011</v>
      </c>
    </row>
    <row r="636" spans="1:4" x14ac:dyDescent="0.25">
      <c r="A636" s="35"/>
      <c r="B636" s="36" t="s">
        <v>1373</v>
      </c>
      <c r="C636" s="36">
        <v>635</v>
      </c>
      <c r="D636" s="65">
        <v>132.25957400000001</v>
      </c>
    </row>
    <row r="637" spans="1:4" x14ac:dyDescent="0.25">
      <c r="A637" s="35"/>
      <c r="B637" s="36" t="s">
        <v>1374</v>
      </c>
      <c r="C637" s="36">
        <v>636</v>
      </c>
      <c r="D637" s="65">
        <v>291.55256099999991</v>
      </c>
    </row>
    <row r="638" spans="1:4" x14ac:dyDescent="0.25">
      <c r="A638" s="35"/>
      <c r="B638" s="36" t="s">
        <v>1375</v>
      </c>
      <c r="C638" s="36">
        <v>637</v>
      </c>
      <c r="D638" s="65">
        <v>547.58370299999933</v>
      </c>
    </row>
    <row r="639" spans="1:4" x14ac:dyDescent="0.25">
      <c r="A639" s="35"/>
      <c r="B639" s="36" t="s">
        <v>1376</v>
      </c>
      <c r="C639" s="36">
        <v>638</v>
      </c>
      <c r="D639" s="65">
        <v>1377.0470740000003</v>
      </c>
    </row>
    <row r="640" spans="1:4" x14ac:dyDescent="0.25">
      <c r="A640" s="35"/>
      <c r="B640" s="36" t="s">
        <v>1377</v>
      </c>
      <c r="C640" s="36">
        <v>639</v>
      </c>
      <c r="D640" s="65">
        <v>903.87943599999687</v>
      </c>
    </row>
    <row r="641" spans="1:4" x14ac:dyDescent="0.25">
      <c r="A641" s="35"/>
      <c r="B641" s="36" t="s">
        <v>1378</v>
      </c>
      <c r="C641" s="36">
        <v>640</v>
      </c>
      <c r="D641" s="65">
        <v>46.086241000000051</v>
      </c>
    </row>
    <row r="642" spans="1:4" x14ac:dyDescent="0.25">
      <c r="A642" s="35"/>
      <c r="B642" s="36" t="s">
        <v>1379</v>
      </c>
      <c r="C642" s="36">
        <v>641</v>
      </c>
      <c r="D642" s="65">
        <v>632.91654899999992</v>
      </c>
    </row>
    <row r="643" spans="1:4" x14ac:dyDescent="0.25">
      <c r="A643" s="35"/>
      <c r="B643" s="36" t="s">
        <v>1380</v>
      </c>
      <c r="C643" s="36">
        <v>642</v>
      </c>
      <c r="D643" s="65">
        <v>376.24169599999971</v>
      </c>
    </row>
    <row r="644" spans="1:4" x14ac:dyDescent="0.25">
      <c r="A644" s="35"/>
      <c r="B644" s="36" t="s">
        <v>1381</v>
      </c>
      <c r="C644" s="36">
        <v>643</v>
      </c>
      <c r="D644" s="65">
        <v>650.37598999999989</v>
      </c>
    </row>
    <row r="645" spans="1:4" x14ac:dyDescent="0.25">
      <c r="A645" s="35"/>
      <c r="B645" s="36" t="s">
        <v>1382</v>
      </c>
      <c r="C645" s="36">
        <v>644</v>
      </c>
      <c r="D645" s="65">
        <v>379.99612200000018</v>
      </c>
    </row>
    <row r="646" spans="1:4" x14ac:dyDescent="0.25">
      <c r="A646" s="35"/>
      <c r="B646" s="36" t="s">
        <v>1383</v>
      </c>
      <c r="C646" s="36">
        <v>645</v>
      </c>
      <c r="D646" s="65">
        <v>387.28594899999968</v>
      </c>
    </row>
    <row r="647" spans="1:4" x14ac:dyDescent="0.25">
      <c r="A647" s="35"/>
      <c r="B647" s="36" t="s">
        <v>1384</v>
      </c>
      <c r="C647" s="36">
        <v>646</v>
      </c>
      <c r="D647" s="65">
        <v>129.12737199999998</v>
      </c>
    </row>
    <row r="648" spans="1:4" x14ac:dyDescent="0.25">
      <c r="A648" s="35"/>
      <c r="B648" s="36" t="s">
        <v>1385</v>
      </c>
      <c r="C648" s="36">
        <v>647</v>
      </c>
      <c r="D648" s="65">
        <v>278.20374100000043</v>
      </c>
    </row>
    <row r="649" spans="1:4" x14ac:dyDescent="0.25">
      <c r="A649" s="35"/>
      <c r="B649" s="36" t="s">
        <v>1386</v>
      </c>
      <c r="C649" s="36">
        <v>648</v>
      </c>
      <c r="D649" s="65">
        <v>567.66177199999947</v>
      </c>
    </row>
    <row r="650" spans="1:4" x14ac:dyDescent="0.25">
      <c r="A650" s="35"/>
      <c r="B650" s="36" t="s">
        <v>1228</v>
      </c>
      <c r="C650" s="36">
        <v>649</v>
      </c>
      <c r="D650" s="65">
        <v>301.9547720000001</v>
      </c>
    </row>
    <row r="651" spans="1:4" x14ac:dyDescent="0.25">
      <c r="A651" s="35"/>
      <c r="B651" s="36" t="s">
        <v>1387</v>
      </c>
      <c r="C651" s="36">
        <v>650</v>
      </c>
      <c r="D651" s="65">
        <v>3710.905016000002</v>
      </c>
    </row>
    <row r="652" spans="1:4" x14ac:dyDescent="0.25">
      <c r="A652" s="35"/>
      <c r="B652" s="36" t="s">
        <v>1388</v>
      </c>
      <c r="C652" s="36">
        <v>651</v>
      </c>
      <c r="D652" s="65">
        <v>1516.6615250000002</v>
      </c>
    </row>
    <row r="653" spans="1:4" x14ac:dyDescent="0.25">
      <c r="A653" s="35"/>
      <c r="B653" s="36" t="s">
        <v>1389</v>
      </c>
      <c r="C653" s="36">
        <v>652</v>
      </c>
      <c r="D653" s="65">
        <v>11791.202024000007</v>
      </c>
    </row>
    <row r="654" spans="1:4" x14ac:dyDescent="0.25">
      <c r="A654" s="35"/>
      <c r="B654" s="36" t="s">
        <v>1390</v>
      </c>
      <c r="C654" s="36">
        <v>653</v>
      </c>
      <c r="D654" s="65">
        <v>4028.5976250000035</v>
      </c>
    </row>
    <row r="655" spans="1:4" x14ac:dyDescent="0.25">
      <c r="A655" s="35"/>
      <c r="B655" s="36" t="s">
        <v>1229</v>
      </c>
      <c r="C655" s="36">
        <v>654</v>
      </c>
      <c r="D655" s="65">
        <v>13406.167769999998</v>
      </c>
    </row>
    <row r="656" spans="1:4" x14ac:dyDescent="0.25">
      <c r="A656" s="35"/>
      <c r="B656" s="36" t="s">
        <v>1391</v>
      </c>
      <c r="C656" s="36">
        <v>655</v>
      </c>
      <c r="D656" s="65">
        <v>4189.4589740000001</v>
      </c>
    </row>
    <row r="657" spans="1:4" x14ac:dyDescent="0.25">
      <c r="A657" s="35"/>
      <c r="B657" s="36" t="s">
        <v>1230</v>
      </c>
      <c r="C657" s="36">
        <v>656</v>
      </c>
      <c r="D657" s="65">
        <v>2.3911429999999889</v>
      </c>
    </row>
    <row r="658" spans="1:4" x14ac:dyDescent="0.25">
      <c r="A658" s="35"/>
      <c r="B658" s="36" t="s">
        <v>1231</v>
      </c>
      <c r="C658" s="36">
        <v>657</v>
      </c>
      <c r="D658" s="65">
        <v>235.54259999999977</v>
      </c>
    </row>
    <row r="659" spans="1:4" x14ac:dyDescent="0.25">
      <c r="A659" s="35"/>
      <c r="B659" s="36" t="s">
        <v>1392</v>
      </c>
      <c r="C659" s="36">
        <v>658</v>
      </c>
      <c r="D659" s="65">
        <v>1126.8498019999995</v>
      </c>
    </row>
    <row r="660" spans="1:4" x14ac:dyDescent="0.25">
      <c r="A660" s="35"/>
      <c r="B660" s="36" t="s">
        <v>1239</v>
      </c>
      <c r="C660" s="36">
        <v>659</v>
      </c>
      <c r="D660" s="65">
        <v>544.13060400000029</v>
      </c>
    </row>
    <row r="661" spans="1:4" x14ac:dyDescent="0.25">
      <c r="A661" s="35"/>
      <c r="B661" s="36" t="s">
        <v>1393</v>
      </c>
      <c r="C661" s="36">
        <v>660</v>
      </c>
      <c r="D661" s="65">
        <v>3848.856206000004</v>
      </c>
    </row>
    <row r="662" spans="1:4" x14ac:dyDescent="0.25">
      <c r="A662" s="35"/>
      <c r="B662" s="36" t="s">
        <v>1394</v>
      </c>
      <c r="C662" s="36">
        <v>661</v>
      </c>
      <c r="D662" s="65">
        <v>362.67980499999999</v>
      </c>
    </row>
    <row r="663" spans="1:4" x14ac:dyDescent="0.25">
      <c r="A663" s="35"/>
      <c r="B663" s="36" t="s">
        <v>1395</v>
      </c>
      <c r="C663" s="36">
        <v>662</v>
      </c>
      <c r="D663" s="65">
        <v>506.35591299999987</v>
      </c>
    </row>
    <row r="664" spans="1:4" x14ac:dyDescent="0.25">
      <c r="A664" s="35"/>
      <c r="B664" s="36" t="s">
        <v>1396</v>
      </c>
      <c r="C664" s="36">
        <v>663</v>
      </c>
      <c r="D664" s="65">
        <v>1526.537743000003</v>
      </c>
    </row>
    <row r="665" spans="1:4" x14ac:dyDescent="0.25">
      <c r="A665" s="35"/>
      <c r="B665" s="36" t="s">
        <v>1232</v>
      </c>
      <c r="C665" s="36">
        <v>664</v>
      </c>
      <c r="D665" s="65">
        <v>1142.9393809999997</v>
      </c>
    </row>
    <row r="666" spans="1:4" x14ac:dyDescent="0.25">
      <c r="A666" s="35"/>
      <c r="B666" s="36" t="s">
        <v>1233</v>
      </c>
      <c r="C666" s="36">
        <v>665</v>
      </c>
      <c r="D666" s="65">
        <v>4839.372615000003</v>
      </c>
    </row>
    <row r="667" spans="1:4" x14ac:dyDescent="0.25">
      <c r="A667" s="35"/>
      <c r="B667" s="36" t="s">
        <v>1397</v>
      </c>
      <c r="C667" s="36">
        <v>666</v>
      </c>
      <c r="D667" s="65">
        <v>7210.2553360000002</v>
      </c>
    </row>
    <row r="668" spans="1:4" x14ac:dyDescent="0.25">
      <c r="A668" s="35"/>
      <c r="B668" s="36" t="s">
        <v>1398</v>
      </c>
      <c r="C668" s="36">
        <v>667</v>
      </c>
      <c r="D668" s="65">
        <v>1314.8810979999998</v>
      </c>
    </row>
    <row r="669" spans="1:4" x14ac:dyDescent="0.25">
      <c r="A669" s="35"/>
      <c r="B669" s="36" t="s">
        <v>1399</v>
      </c>
      <c r="C669" s="36">
        <v>668</v>
      </c>
      <c r="D669" s="65">
        <v>728.57175600000016</v>
      </c>
    </row>
    <row r="670" spans="1:4" x14ac:dyDescent="0.25">
      <c r="A670" s="35"/>
      <c r="B670" s="36" t="s">
        <v>1400</v>
      </c>
      <c r="C670" s="36">
        <v>669</v>
      </c>
      <c r="D670" s="65">
        <v>1345.1308579999995</v>
      </c>
    </row>
    <row r="671" spans="1:4" x14ac:dyDescent="0.25">
      <c r="A671" s="35"/>
      <c r="B671" s="36" t="s">
        <v>1401</v>
      </c>
      <c r="C671" s="36">
        <v>670</v>
      </c>
      <c r="D671" s="65">
        <v>565.03207299999974</v>
      </c>
    </row>
    <row r="672" spans="1:4" x14ac:dyDescent="0.25">
      <c r="A672" s="35"/>
      <c r="B672" s="36" t="s">
        <v>1402</v>
      </c>
      <c r="C672" s="36">
        <v>671</v>
      </c>
      <c r="D672" s="65">
        <v>3268.2601769999992</v>
      </c>
    </row>
    <row r="673" spans="1:4" x14ac:dyDescent="0.25">
      <c r="A673" s="35"/>
      <c r="B673" s="36" t="s">
        <v>1403</v>
      </c>
      <c r="C673" s="36">
        <v>672</v>
      </c>
      <c r="D673" s="65">
        <v>538.24595399999987</v>
      </c>
    </row>
    <row r="674" spans="1:4" x14ac:dyDescent="0.25">
      <c r="A674" s="35"/>
      <c r="B674" s="36" t="s">
        <v>1404</v>
      </c>
      <c r="C674" s="36">
        <v>673</v>
      </c>
      <c r="D674" s="65">
        <v>13738.222043000002</v>
      </c>
    </row>
    <row r="675" spans="1:4" x14ac:dyDescent="0.25">
      <c r="A675" s="35"/>
      <c r="B675" s="36" t="s">
        <v>1234</v>
      </c>
      <c r="C675" s="36">
        <v>674</v>
      </c>
      <c r="D675" s="65">
        <v>5763.2258849999998</v>
      </c>
    </row>
    <row r="676" spans="1:4" x14ac:dyDescent="0.25">
      <c r="A676" s="35"/>
      <c r="B676" s="36" t="s">
        <v>1235</v>
      </c>
      <c r="C676" s="36">
        <v>675</v>
      </c>
      <c r="D676" s="65">
        <v>1142.6230429999991</v>
      </c>
    </row>
    <row r="677" spans="1:4" x14ac:dyDescent="0.25">
      <c r="A677" s="35"/>
      <c r="B677" s="36" t="s">
        <v>1236</v>
      </c>
      <c r="C677" s="36">
        <v>676</v>
      </c>
      <c r="D677" s="65">
        <v>4327.9129889999977</v>
      </c>
    </row>
    <row r="678" spans="1:4" x14ac:dyDescent="0.25">
      <c r="A678" s="35"/>
      <c r="B678" s="36" t="s">
        <v>1237</v>
      </c>
      <c r="C678" s="36">
        <v>677</v>
      </c>
      <c r="D678" s="65">
        <v>2425.8840580000006</v>
      </c>
    </row>
    <row r="679" spans="1:4" x14ac:dyDescent="0.25">
      <c r="A679" s="35"/>
      <c r="B679" s="36" t="s">
        <v>1405</v>
      </c>
      <c r="C679" s="36">
        <v>678</v>
      </c>
      <c r="D679" s="65">
        <v>530.81849699999998</v>
      </c>
    </row>
    <row r="680" spans="1:4" x14ac:dyDescent="0.25">
      <c r="A680" s="35"/>
      <c r="B680" s="36" t="s">
        <v>1406</v>
      </c>
      <c r="C680" s="36">
        <v>679</v>
      </c>
      <c r="D680" s="65">
        <v>2328.0101949999976</v>
      </c>
    </row>
    <row r="681" spans="1:4" x14ac:dyDescent="0.25">
      <c r="A681" s="35"/>
      <c r="B681" s="36" t="s">
        <v>1238</v>
      </c>
      <c r="C681" s="36">
        <v>680</v>
      </c>
      <c r="D681" s="65">
        <v>1046.530518</v>
      </c>
    </row>
    <row r="682" spans="1:4" x14ac:dyDescent="0.25">
      <c r="A682" s="35" t="s">
        <v>1416</v>
      </c>
      <c r="B682" s="36" t="s">
        <v>1352</v>
      </c>
      <c r="C682" s="36">
        <v>681</v>
      </c>
      <c r="D682" s="65">
        <v>777.08314599999937</v>
      </c>
    </row>
    <row r="683" spans="1:4" x14ac:dyDescent="0.25">
      <c r="A683" s="35"/>
      <c r="B683" s="36" t="s">
        <v>1353</v>
      </c>
      <c r="C683" s="36">
        <v>682</v>
      </c>
      <c r="D683" s="65">
        <v>684.54134599999918</v>
      </c>
    </row>
    <row r="684" spans="1:4" x14ac:dyDescent="0.25">
      <c r="A684" s="35"/>
      <c r="B684" s="36" t="s">
        <v>1354</v>
      </c>
      <c r="C684" s="36">
        <v>683</v>
      </c>
      <c r="D684" s="65">
        <v>496.54027099999979</v>
      </c>
    </row>
    <row r="685" spans="1:4" x14ac:dyDescent="0.25">
      <c r="A685" s="35"/>
      <c r="B685" s="36" t="s">
        <v>1355</v>
      </c>
      <c r="C685" s="36">
        <v>684</v>
      </c>
      <c r="D685" s="65">
        <v>948.93330200000082</v>
      </c>
    </row>
    <row r="686" spans="1:4" x14ac:dyDescent="0.25">
      <c r="A686" s="35"/>
      <c r="B686" s="36" t="s">
        <v>1356</v>
      </c>
      <c r="C686" s="36">
        <v>685</v>
      </c>
      <c r="D686" s="65">
        <v>4650.8745860000026</v>
      </c>
    </row>
    <row r="687" spans="1:4" x14ac:dyDescent="0.25">
      <c r="A687" s="35"/>
      <c r="B687" s="36" t="s">
        <v>1357</v>
      </c>
      <c r="C687" s="36">
        <v>686</v>
      </c>
      <c r="D687" s="65">
        <v>4.8360239999999912</v>
      </c>
    </row>
    <row r="688" spans="1:4" x14ac:dyDescent="0.25">
      <c r="A688" s="35"/>
      <c r="B688" s="36" t="s">
        <v>1358</v>
      </c>
      <c r="C688" s="36">
        <v>687</v>
      </c>
      <c r="D688" s="65">
        <v>23.517550999999969</v>
      </c>
    </row>
    <row r="689" spans="1:4" x14ac:dyDescent="0.25">
      <c r="A689" s="35"/>
      <c r="B689" s="36" t="s">
        <v>1359</v>
      </c>
      <c r="C689" s="36">
        <v>688</v>
      </c>
      <c r="D689" s="65">
        <v>507.52104199999906</v>
      </c>
    </row>
    <row r="690" spans="1:4" x14ac:dyDescent="0.25">
      <c r="A690" s="35"/>
      <c r="B690" s="36" t="s">
        <v>1360</v>
      </c>
      <c r="C690" s="36">
        <v>689</v>
      </c>
      <c r="D690" s="65">
        <v>153.11697899999993</v>
      </c>
    </row>
    <row r="691" spans="1:4" x14ac:dyDescent="0.25">
      <c r="A691" s="35"/>
      <c r="B691" s="36" t="s">
        <v>1227</v>
      </c>
      <c r="C691" s="36">
        <v>690</v>
      </c>
      <c r="D691" s="65">
        <v>1455.7550849999989</v>
      </c>
    </row>
    <row r="692" spans="1:4" x14ac:dyDescent="0.25">
      <c r="A692" s="35"/>
      <c r="B692" s="36" t="s">
        <v>1361</v>
      </c>
      <c r="C692" s="36">
        <v>691</v>
      </c>
      <c r="D692" s="65">
        <v>436.84798800000016</v>
      </c>
    </row>
    <row r="693" spans="1:4" x14ac:dyDescent="0.25">
      <c r="A693" s="35"/>
      <c r="B693" s="36" t="s">
        <v>1362</v>
      </c>
      <c r="C693" s="36">
        <v>692</v>
      </c>
      <c r="D693" s="65">
        <v>9.9450000000000181E-3</v>
      </c>
    </row>
    <row r="694" spans="1:4" x14ac:dyDescent="0.25">
      <c r="A694" s="35"/>
      <c r="B694" s="36" t="s">
        <v>1363</v>
      </c>
      <c r="C694" s="36">
        <v>693</v>
      </c>
      <c r="D694" s="65">
        <v>949.08794899999862</v>
      </c>
    </row>
    <row r="695" spans="1:4" x14ac:dyDescent="0.25">
      <c r="A695" s="35"/>
      <c r="B695" s="36" t="s">
        <v>1364</v>
      </c>
      <c r="C695" s="36">
        <v>694</v>
      </c>
      <c r="D695" s="65">
        <v>1017.5482540000002</v>
      </c>
    </row>
    <row r="696" spans="1:4" x14ac:dyDescent="0.25">
      <c r="A696" s="35"/>
      <c r="B696" s="36" t="s">
        <v>1365</v>
      </c>
      <c r="C696" s="36">
        <v>695</v>
      </c>
      <c r="D696" s="65">
        <v>6.0035660000000002</v>
      </c>
    </row>
    <row r="697" spans="1:4" x14ac:dyDescent="0.25">
      <c r="A697" s="35"/>
      <c r="B697" s="36" t="s">
        <v>1366</v>
      </c>
      <c r="C697" s="36">
        <v>696</v>
      </c>
      <c r="D697" s="65">
        <v>15.189785000000034</v>
      </c>
    </row>
    <row r="698" spans="1:4" x14ac:dyDescent="0.25">
      <c r="A698" s="35"/>
      <c r="B698" s="36" t="s">
        <v>1367</v>
      </c>
      <c r="C698" s="36">
        <v>697</v>
      </c>
      <c r="D698" s="65">
        <v>47.828659999999992</v>
      </c>
    </row>
    <row r="699" spans="1:4" x14ac:dyDescent="0.25">
      <c r="A699" s="35"/>
      <c r="B699" s="36" t="s">
        <v>1368</v>
      </c>
      <c r="C699" s="36">
        <v>698</v>
      </c>
      <c r="D699" s="65">
        <v>55.065865999999993</v>
      </c>
    </row>
    <row r="700" spans="1:4" x14ac:dyDescent="0.25">
      <c r="A700" s="35"/>
      <c r="B700" s="36" t="s">
        <v>1369</v>
      </c>
      <c r="C700" s="36">
        <v>699</v>
      </c>
      <c r="D700" s="65">
        <v>4653.8309009999957</v>
      </c>
    </row>
    <row r="701" spans="1:4" x14ac:dyDescent="0.25">
      <c r="A701" s="35"/>
      <c r="B701" s="36" t="s">
        <v>1370</v>
      </c>
      <c r="C701" s="36">
        <v>700</v>
      </c>
      <c r="D701" s="65">
        <v>73.828805999999872</v>
      </c>
    </row>
    <row r="702" spans="1:4" x14ac:dyDescent="0.25">
      <c r="A702" s="35"/>
      <c r="B702" s="36" t="s">
        <v>1371</v>
      </c>
      <c r="C702" s="36">
        <v>701</v>
      </c>
      <c r="D702" s="65">
        <v>37.117559000000021</v>
      </c>
    </row>
    <row r="703" spans="1:4" x14ac:dyDescent="0.25">
      <c r="A703" s="35"/>
      <c r="B703" s="36" t="s">
        <v>1372</v>
      </c>
      <c r="C703" s="36">
        <v>702</v>
      </c>
      <c r="D703" s="65">
        <v>39.007469000000007</v>
      </c>
    </row>
    <row r="704" spans="1:4" x14ac:dyDescent="0.25">
      <c r="A704" s="35"/>
      <c r="B704" s="36" t="s">
        <v>1373</v>
      </c>
      <c r="C704" s="36">
        <v>703</v>
      </c>
      <c r="D704" s="65">
        <v>79.63706199999983</v>
      </c>
    </row>
    <row r="705" spans="1:4" x14ac:dyDescent="0.25">
      <c r="A705" s="35"/>
      <c r="B705" s="36" t="s">
        <v>1374</v>
      </c>
      <c r="C705" s="36">
        <v>704</v>
      </c>
      <c r="D705" s="65">
        <v>9.9410000000000071E-3</v>
      </c>
    </row>
    <row r="706" spans="1:4" x14ac:dyDescent="0.25">
      <c r="A706" s="35"/>
      <c r="B706" s="36" t="s">
        <v>1375</v>
      </c>
      <c r="C706" s="36">
        <v>705</v>
      </c>
      <c r="D706" s="65">
        <v>248.05886899999979</v>
      </c>
    </row>
    <row r="707" spans="1:4" x14ac:dyDescent="0.25">
      <c r="A707" s="35"/>
      <c r="B707" s="36" t="s">
        <v>1376</v>
      </c>
      <c r="C707" s="36">
        <v>706</v>
      </c>
      <c r="D707" s="65">
        <v>865.52819400000033</v>
      </c>
    </row>
    <row r="708" spans="1:4" x14ac:dyDescent="0.25">
      <c r="A708" s="35"/>
      <c r="B708" s="36" t="s">
        <v>1377</v>
      </c>
      <c r="C708" s="36">
        <v>707</v>
      </c>
      <c r="D708" s="65">
        <v>0.75071999999999495</v>
      </c>
    </row>
    <row r="709" spans="1:4" x14ac:dyDescent="0.25">
      <c r="A709" s="35"/>
      <c r="B709" s="36" t="s">
        <v>1378</v>
      </c>
      <c r="C709" s="36">
        <v>708</v>
      </c>
      <c r="D709" s="65">
        <v>3.5169499999999894</v>
      </c>
    </row>
    <row r="710" spans="1:4" x14ac:dyDescent="0.25">
      <c r="A710" s="35"/>
      <c r="B710" s="36" t="s">
        <v>1379</v>
      </c>
      <c r="C710" s="36">
        <v>709</v>
      </c>
      <c r="D710" s="65">
        <v>73.359474000000006</v>
      </c>
    </row>
    <row r="711" spans="1:4" x14ac:dyDescent="0.25">
      <c r="A711" s="35"/>
      <c r="B711" s="36" t="s">
        <v>1380</v>
      </c>
      <c r="C711" s="36">
        <v>710</v>
      </c>
      <c r="D711" s="65">
        <v>15.656212000000011</v>
      </c>
    </row>
    <row r="712" spans="1:4" x14ac:dyDescent="0.25">
      <c r="A712" s="35"/>
      <c r="B712" s="36" t="s">
        <v>1381</v>
      </c>
      <c r="C712" s="36">
        <v>711</v>
      </c>
      <c r="D712" s="65">
        <v>27.376685999999967</v>
      </c>
    </row>
    <row r="713" spans="1:4" x14ac:dyDescent="0.25">
      <c r="A713" s="35"/>
      <c r="B713" s="36" t="s">
        <v>1382</v>
      </c>
      <c r="C713" s="36">
        <v>712</v>
      </c>
      <c r="D713" s="65">
        <v>104.88076600000002</v>
      </c>
    </row>
    <row r="714" spans="1:4" x14ac:dyDescent="0.25">
      <c r="A714" s="35"/>
      <c r="B714" s="36" t="s">
        <v>1383</v>
      </c>
      <c r="C714" s="36">
        <v>713</v>
      </c>
      <c r="D714" s="65">
        <v>28.991460999999962</v>
      </c>
    </row>
    <row r="715" spans="1:4" x14ac:dyDescent="0.25">
      <c r="A715" s="35"/>
      <c r="B715" s="36" t="s">
        <v>1384</v>
      </c>
      <c r="C715" s="36">
        <v>714</v>
      </c>
      <c r="D715" s="65">
        <v>6.2094589999999972</v>
      </c>
    </row>
    <row r="716" spans="1:4" x14ac:dyDescent="0.25">
      <c r="A716" s="35"/>
      <c r="B716" s="36" t="s">
        <v>1385</v>
      </c>
      <c r="C716" s="36">
        <v>715</v>
      </c>
      <c r="D716" s="65">
        <v>9.934000000000014E-3</v>
      </c>
    </row>
    <row r="717" spans="1:4" x14ac:dyDescent="0.25">
      <c r="A717" s="35"/>
      <c r="B717" s="36" t="s">
        <v>1386</v>
      </c>
      <c r="C717" s="36">
        <v>716</v>
      </c>
      <c r="D717" s="65">
        <v>265.84455900000012</v>
      </c>
    </row>
    <row r="718" spans="1:4" x14ac:dyDescent="0.25">
      <c r="A718" s="35"/>
      <c r="B718" s="36" t="s">
        <v>1228</v>
      </c>
      <c r="C718" s="36">
        <v>717</v>
      </c>
      <c r="D718" s="65">
        <v>172.98532099999989</v>
      </c>
    </row>
    <row r="719" spans="1:4" x14ac:dyDescent="0.25">
      <c r="A719" s="35"/>
      <c r="B719" s="36" t="s">
        <v>1387</v>
      </c>
      <c r="C719" s="36">
        <v>718</v>
      </c>
      <c r="D719" s="65">
        <v>1381.8443989999996</v>
      </c>
    </row>
    <row r="720" spans="1:4" x14ac:dyDescent="0.25">
      <c r="A720" s="35"/>
      <c r="B720" s="36" t="s">
        <v>1388</v>
      </c>
      <c r="C720" s="36">
        <v>719</v>
      </c>
      <c r="D720" s="65">
        <v>366.9990049999999</v>
      </c>
    </row>
    <row r="721" spans="1:4" x14ac:dyDescent="0.25">
      <c r="A721" s="35"/>
      <c r="B721" s="36" t="s">
        <v>1389</v>
      </c>
      <c r="C721" s="36">
        <v>720</v>
      </c>
      <c r="D721" s="65">
        <v>6478.4594670000088</v>
      </c>
    </row>
    <row r="722" spans="1:4" x14ac:dyDescent="0.25">
      <c r="A722" s="35"/>
      <c r="B722" s="36" t="s">
        <v>1390</v>
      </c>
      <c r="C722" s="36">
        <v>721</v>
      </c>
      <c r="D722" s="65">
        <v>1377.6537599999995</v>
      </c>
    </row>
    <row r="723" spans="1:4" x14ac:dyDescent="0.25">
      <c r="A723" s="35"/>
      <c r="B723" s="36" t="s">
        <v>1229</v>
      </c>
      <c r="C723" s="36">
        <v>722</v>
      </c>
      <c r="D723" s="65">
        <v>5412.144210999998</v>
      </c>
    </row>
    <row r="724" spans="1:4" x14ac:dyDescent="0.25">
      <c r="A724" s="35"/>
      <c r="B724" s="36" t="s">
        <v>1391</v>
      </c>
      <c r="C724" s="36">
        <v>723</v>
      </c>
      <c r="D724" s="65">
        <v>1528.0259130000002</v>
      </c>
    </row>
    <row r="725" spans="1:4" x14ac:dyDescent="0.25">
      <c r="A725" s="35"/>
      <c r="B725" s="36" t="s">
        <v>1230</v>
      </c>
      <c r="C725" s="36">
        <v>724</v>
      </c>
      <c r="D725" s="65">
        <v>1.7385839999999997</v>
      </c>
    </row>
    <row r="726" spans="1:4" x14ac:dyDescent="0.25">
      <c r="A726" s="35"/>
      <c r="B726" s="36" t="s">
        <v>1231</v>
      </c>
      <c r="C726" s="36">
        <v>725</v>
      </c>
      <c r="D726" s="65">
        <v>77.653614999999903</v>
      </c>
    </row>
    <row r="727" spans="1:4" x14ac:dyDescent="0.25">
      <c r="A727" s="35"/>
      <c r="B727" s="36" t="s">
        <v>1392</v>
      </c>
      <c r="C727" s="36">
        <v>726</v>
      </c>
      <c r="D727" s="65">
        <v>412.72656500000011</v>
      </c>
    </row>
    <row r="728" spans="1:4" x14ac:dyDescent="0.25">
      <c r="A728" s="35"/>
      <c r="B728" s="36" t="s">
        <v>1239</v>
      </c>
      <c r="C728" s="36">
        <v>727</v>
      </c>
      <c r="D728" s="65">
        <v>398.81094199999995</v>
      </c>
    </row>
    <row r="729" spans="1:4" x14ac:dyDescent="0.25">
      <c r="A729" s="35"/>
      <c r="B729" s="36" t="s">
        <v>1393</v>
      </c>
      <c r="C729" s="36">
        <v>728</v>
      </c>
      <c r="D729" s="65">
        <v>1613.006013999998</v>
      </c>
    </row>
    <row r="730" spans="1:4" x14ac:dyDescent="0.25">
      <c r="A730" s="35"/>
      <c r="B730" s="36" t="s">
        <v>1394</v>
      </c>
      <c r="C730" s="36">
        <v>729</v>
      </c>
      <c r="D730" s="65">
        <v>84.568076999999889</v>
      </c>
    </row>
    <row r="731" spans="1:4" x14ac:dyDescent="0.25">
      <c r="A731" s="35"/>
      <c r="B731" s="36" t="s">
        <v>1395</v>
      </c>
      <c r="C731" s="36">
        <v>730</v>
      </c>
      <c r="D731" s="65">
        <v>143.95084699999973</v>
      </c>
    </row>
    <row r="732" spans="1:4" x14ac:dyDescent="0.25">
      <c r="A732" s="35"/>
      <c r="B732" s="36" t="s">
        <v>1396</v>
      </c>
      <c r="C732" s="36">
        <v>731</v>
      </c>
      <c r="D732" s="65">
        <v>551.49085799999989</v>
      </c>
    </row>
    <row r="733" spans="1:4" x14ac:dyDescent="0.25">
      <c r="A733" s="35"/>
      <c r="B733" s="36" t="s">
        <v>1232</v>
      </c>
      <c r="C733" s="36">
        <v>732</v>
      </c>
      <c r="D733" s="65">
        <v>296.03859399999993</v>
      </c>
    </row>
    <row r="734" spans="1:4" x14ac:dyDescent="0.25">
      <c r="A734" s="35"/>
      <c r="B734" s="36" t="s">
        <v>1233</v>
      </c>
      <c r="C734" s="36">
        <v>733</v>
      </c>
      <c r="D734" s="65">
        <v>1330.4810590000004</v>
      </c>
    </row>
    <row r="735" spans="1:4" x14ac:dyDescent="0.25">
      <c r="A735" s="35"/>
      <c r="B735" s="36" t="s">
        <v>1397</v>
      </c>
      <c r="C735" s="36">
        <v>734</v>
      </c>
      <c r="D735" s="65">
        <v>3516.5658919999996</v>
      </c>
    </row>
    <row r="736" spans="1:4" x14ac:dyDescent="0.25">
      <c r="A736" s="35"/>
      <c r="B736" s="36" t="s">
        <v>1398</v>
      </c>
      <c r="C736" s="36">
        <v>735</v>
      </c>
      <c r="D736" s="65">
        <v>518.0912219999999</v>
      </c>
    </row>
    <row r="737" spans="1:4" x14ac:dyDescent="0.25">
      <c r="A737" s="35"/>
      <c r="B737" s="36" t="s">
        <v>1399</v>
      </c>
      <c r="C737" s="36">
        <v>736</v>
      </c>
      <c r="D737" s="65">
        <v>150.98718099999999</v>
      </c>
    </row>
    <row r="738" spans="1:4" x14ac:dyDescent="0.25">
      <c r="A738" s="35"/>
      <c r="B738" s="36" t="s">
        <v>1400</v>
      </c>
      <c r="C738" s="36">
        <v>737</v>
      </c>
      <c r="D738" s="65">
        <v>599.37824300000011</v>
      </c>
    </row>
    <row r="739" spans="1:4" x14ac:dyDescent="0.25">
      <c r="A739" s="35"/>
      <c r="B739" s="36" t="s">
        <v>1401</v>
      </c>
      <c r="C739" s="36">
        <v>738</v>
      </c>
      <c r="D739" s="65">
        <v>275.81963999999994</v>
      </c>
    </row>
    <row r="740" spans="1:4" x14ac:dyDescent="0.25">
      <c r="A740" s="35"/>
      <c r="B740" s="36" t="s">
        <v>1402</v>
      </c>
      <c r="C740" s="36">
        <v>739</v>
      </c>
      <c r="D740" s="65">
        <v>831.55180199999984</v>
      </c>
    </row>
    <row r="741" spans="1:4" x14ac:dyDescent="0.25">
      <c r="A741" s="35"/>
      <c r="B741" s="36" t="s">
        <v>1403</v>
      </c>
      <c r="C741" s="36">
        <v>740</v>
      </c>
      <c r="D741" s="65">
        <v>223.75165899999999</v>
      </c>
    </row>
    <row r="742" spans="1:4" x14ac:dyDescent="0.25">
      <c r="A742" s="35"/>
      <c r="B742" s="36" t="s">
        <v>1404</v>
      </c>
      <c r="C742" s="36">
        <v>741</v>
      </c>
      <c r="D742" s="65">
        <v>7489.6070730000029</v>
      </c>
    </row>
    <row r="743" spans="1:4" x14ac:dyDescent="0.25">
      <c r="A743" s="35"/>
      <c r="B743" s="36" t="s">
        <v>1234</v>
      </c>
      <c r="C743" s="36">
        <v>742</v>
      </c>
      <c r="D743" s="65">
        <v>3304.7040849999994</v>
      </c>
    </row>
    <row r="744" spans="1:4" x14ac:dyDescent="0.25">
      <c r="A744" s="35"/>
      <c r="B744" s="36" t="s">
        <v>1235</v>
      </c>
      <c r="C744" s="36">
        <v>743</v>
      </c>
      <c r="D744" s="65">
        <v>463.52730900000034</v>
      </c>
    </row>
    <row r="745" spans="1:4" x14ac:dyDescent="0.25">
      <c r="A745" s="35"/>
      <c r="B745" s="36" t="s">
        <v>1236</v>
      </c>
      <c r="C745" s="36">
        <v>744</v>
      </c>
      <c r="D745" s="65">
        <v>2074.1088990000003</v>
      </c>
    </row>
    <row r="746" spans="1:4" x14ac:dyDescent="0.25">
      <c r="A746" s="35"/>
      <c r="B746" s="36" t="s">
        <v>1237</v>
      </c>
      <c r="C746" s="36">
        <v>745</v>
      </c>
      <c r="D746" s="65">
        <v>1042.6569179999999</v>
      </c>
    </row>
    <row r="747" spans="1:4" x14ac:dyDescent="0.25">
      <c r="A747" s="35"/>
      <c r="B747" s="36" t="s">
        <v>1405</v>
      </c>
      <c r="C747" s="36">
        <v>746</v>
      </c>
      <c r="D747" s="65">
        <v>299.88934999999987</v>
      </c>
    </row>
    <row r="748" spans="1:4" x14ac:dyDescent="0.25">
      <c r="A748" s="35"/>
      <c r="B748" s="36" t="s">
        <v>1406</v>
      </c>
      <c r="C748" s="36">
        <v>747</v>
      </c>
      <c r="D748" s="65">
        <v>1114.7076840000002</v>
      </c>
    </row>
    <row r="749" spans="1:4" x14ac:dyDescent="0.25">
      <c r="A749" s="35"/>
      <c r="B749" s="36" t="s">
        <v>1238</v>
      </c>
      <c r="C749" s="36">
        <v>748</v>
      </c>
      <c r="D749" s="65">
        <v>514.66986099999997</v>
      </c>
    </row>
    <row r="750" spans="1:4" x14ac:dyDescent="0.25">
      <c r="A750" s="35" t="s">
        <v>1417</v>
      </c>
      <c r="B750" s="36" t="s">
        <v>1352</v>
      </c>
      <c r="C750" s="36">
        <v>749</v>
      </c>
      <c r="D750" s="65">
        <v>1109.52187</v>
      </c>
    </row>
    <row r="751" spans="1:4" x14ac:dyDescent="0.25">
      <c r="A751" s="35"/>
      <c r="B751" s="36" t="s">
        <v>1353</v>
      </c>
      <c r="C751" s="36">
        <v>750</v>
      </c>
      <c r="D751" s="65">
        <v>1168.3606319999997</v>
      </c>
    </row>
    <row r="752" spans="1:4" x14ac:dyDescent="0.25">
      <c r="A752" s="35"/>
      <c r="B752" s="36" t="s">
        <v>1354</v>
      </c>
      <c r="C752" s="36">
        <v>751</v>
      </c>
      <c r="D752" s="65">
        <v>231.53084399999989</v>
      </c>
    </row>
    <row r="753" spans="1:4" x14ac:dyDescent="0.25">
      <c r="A753" s="35"/>
      <c r="B753" s="36" t="s">
        <v>1355</v>
      </c>
      <c r="C753" s="36">
        <v>752</v>
      </c>
      <c r="D753" s="65">
        <v>21.780699000000027</v>
      </c>
    </row>
    <row r="754" spans="1:4" x14ac:dyDescent="0.25">
      <c r="A754" s="35"/>
      <c r="B754" s="36" t="s">
        <v>1356</v>
      </c>
      <c r="C754" s="36">
        <v>753</v>
      </c>
      <c r="D754" s="65">
        <v>1.993300000000002E-2</v>
      </c>
    </row>
    <row r="755" spans="1:4" x14ac:dyDescent="0.25">
      <c r="A755" s="35"/>
      <c r="B755" s="36" t="s">
        <v>1357</v>
      </c>
      <c r="C755" s="36">
        <v>754</v>
      </c>
      <c r="D755" s="65">
        <v>9.9580000000000016E-3</v>
      </c>
    </row>
    <row r="756" spans="1:4" x14ac:dyDescent="0.25">
      <c r="A756" s="35"/>
      <c r="B756" s="36" t="s">
        <v>1358</v>
      </c>
      <c r="C756" s="36">
        <v>755</v>
      </c>
      <c r="D756" s="65">
        <v>322.9336599999998</v>
      </c>
    </row>
    <row r="757" spans="1:4" x14ac:dyDescent="0.25">
      <c r="A757" s="35"/>
      <c r="B757" s="36" t="s">
        <v>1359</v>
      </c>
      <c r="C757" s="36">
        <v>756</v>
      </c>
      <c r="D757" s="65">
        <v>418.43253700000014</v>
      </c>
    </row>
    <row r="758" spans="1:4" x14ac:dyDescent="0.25">
      <c r="A758" s="35"/>
      <c r="B758" s="36" t="s">
        <v>1360</v>
      </c>
      <c r="C758" s="36">
        <v>757</v>
      </c>
      <c r="D758" s="65">
        <v>511.93480099999948</v>
      </c>
    </row>
    <row r="759" spans="1:4" x14ac:dyDescent="0.25">
      <c r="A759" s="35"/>
      <c r="B759" s="36" t="s">
        <v>1227</v>
      </c>
      <c r="C759" s="36">
        <v>758</v>
      </c>
      <c r="D759" s="65">
        <v>1281.3894939999998</v>
      </c>
    </row>
    <row r="760" spans="1:4" x14ac:dyDescent="0.25">
      <c r="A760" s="35"/>
      <c r="B760" s="36" t="s">
        <v>1361</v>
      </c>
      <c r="C760" s="36">
        <v>759</v>
      </c>
      <c r="D760" s="65">
        <v>611.29476800000032</v>
      </c>
    </row>
    <row r="761" spans="1:4" x14ac:dyDescent="0.25">
      <c r="A761" s="35"/>
      <c r="B761" s="36" t="s">
        <v>1362</v>
      </c>
      <c r="C761" s="36">
        <v>760</v>
      </c>
      <c r="D761" s="65">
        <v>20.628017999999951</v>
      </c>
    </row>
    <row r="762" spans="1:4" x14ac:dyDescent="0.25">
      <c r="A762" s="35"/>
      <c r="B762" s="36" t="s">
        <v>1363</v>
      </c>
      <c r="C762" s="36">
        <v>761</v>
      </c>
      <c r="D762" s="65">
        <v>1064.6559929999996</v>
      </c>
    </row>
    <row r="763" spans="1:4" x14ac:dyDescent="0.25">
      <c r="A763" s="35"/>
      <c r="B763" s="36" t="s">
        <v>1364</v>
      </c>
      <c r="C763" s="36">
        <v>762</v>
      </c>
      <c r="D763" s="65">
        <v>183.200605</v>
      </c>
    </row>
    <row r="764" spans="1:4" x14ac:dyDescent="0.25">
      <c r="A764" s="35"/>
      <c r="B764" s="36" t="s">
        <v>1365</v>
      </c>
      <c r="C764" s="36">
        <v>763</v>
      </c>
      <c r="D764" s="65">
        <v>2067.3558170000033</v>
      </c>
    </row>
    <row r="765" spans="1:4" x14ac:dyDescent="0.25">
      <c r="A765" s="35"/>
      <c r="B765" s="36" t="s">
        <v>1366</v>
      </c>
      <c r="C765" s="36">
        <v>764</v>
      </c>
      <c r="D765" s="65">
        <v>17.572754000000021</v>
      </c>
    </row>
    <row r="766" spans="1:4" x14ac:dyDescent="0.25">
      <c r="A766" s="35"/>
      <c r="B766" s="36" t="s">
        <v>1367</v>
      </c>
      <c r="C766" s="36">
        <v>765</v>
      </c>
      <c r="D766" s="65">
        <v>164.84570300000001</v>
      </c>
    </row>
    <row r="767" spans="1:4" x14ac:dyDescent="0.25">
      <c r="A767" s="35"/>
      <c r="B767" s="36" t="s">
        <v>1368</v>
      </c>
      <c r="C767" s="36">
        <v>766</v>
      </c>
      <c r="D767" s="65">
        <v>179.8484709999999</v>
      </c>
    </row>
    <row r="768" spans="1:4" x14ac:dyDescent="0.25">
      <c r="A768" s="35"/>
      <c r="B768" s="36" t="s">
        <v>1369</v>
      </c>
      <c r="C768" s="36">
        <v>767</v>
      </c>
      <c r="D768" s="65">
        <v>9.964999999999993E-3</v>
      </c>
    </row>
    <row r="769" spans="1:4" x14ac:dyDescent="0.25">
      <c r="A769" s="35"/>
      <c r="B769" s="36" t="s">
        <v>1370</v>
      </c>
      <c r="C769" s="36">
        <v>768</v>
      </c>
      <c r="D769" s="65">
        <v>260.68023099999971</v>
      </c>
    </row>
    <row r="770" spans="1:4" x14ac:dyDescent="0.25">
      <c r="A770" s="35"/>
      <c r="B770" s="36" t="s">
        <v>1371</v>
      </c>
      <c r="C770" s="36">
        <v>769</v>
      </c>
      <c r="D770" s="65">
        <v>24.307136999999976</v>
      </c>
    </row>
    <row r="771" spans="1:4" x14ac:dyDescent="0.25">
      <c r="A771" s="35"/>
      <c r="B771" s="36" t="s">
        <v>1372</v>
      </c>
      <c r="C771" s="36">
        <v>770</v>
      </c>
      <c r="D771" s="65">
        <v>30.029538000000034</v>
      </c>
    </row>
    <row r="772" spans="1:4" x14ac:dyDescent="0.25">
      <c r="A772" s="35"/>
      <c r="B772" s="36" t="s">
        <v>1373</v>
      </c>
      <c r="C772" s="36">
        <v>771</v>
      </c>
      <c r="D772" s="65">
        <v>57.09638199999992</v>
      </c>
    </row>
    <row r="773" spans="1:4" x14ac:dyDescent="0.25">
      <c r="A773" s="35"/>
      <c r="B773" s="36" t="s">
        <v>1374</v>
      </c>
      <c r="C773" s="36">
        <v>772</v>
      </c>
      <c r="D773" s="65">
        <v>9.9430000000000195E-3</v>
      </c>
    </row>
    <row r="774" spans="1:4" x14ac:dyDescent="0.25">
      <c r="A774" s="35"/>
      <c r="B774" s="36" t="s">
        <v>1375</v>
      </c>
      <c r="C774" s="36">
        <v>773</v>
      </c>
      <c r="D774" s="65">
        <v>628.98347500000011</v>
      </c>
    </row>
    <row r="775" spans="1:4" x14ac:dyDescent="0.25">
      <c r="A775" s="35"/>
      <c r="B775" s="36" t="s">
        <v>1376</v>
      </c>
      <c r="C775" s="36">
        <v>774</v>
      </c>
      <c r="D775" s="65">
        <v>1089.5361389999989</v>
      </c>
    </row>
    <row r="776" spans="1:4" x14ac:dyDescent="0.25">
      <c r="A776" s="35"/>
      <c r="B776" s="36" t="s">
        <v>1377</v>
      </c>
      <c r="C776" s="36">
        <v>775</v>
      </c>
      <c r="D776" s="65">
        <v>3.7245129999999964</v>
      </c>
    </row>
    <row r="777" spans="1:4" x14ac:dyDescent="0.25">
      <c r="A777" s="35"/>
      <c r="B777" s="36" t="s">
        <v>1378</v>
      </c>
      <c r="C777" s="36">
        <v>776</v>
      </c>
      <c r="D777" s="65">
        <v>28.615200000000002</v>
      </c>
    </row>
    <row r="778" spans="1:4" x14ac:dyDescent="0.25">
      <c r="A778" s="35"/>
      <c r="B778" s="36" t="s">
        <v>1379</v>
      </c>
      <c r="C778" s="36">
        <v>777</v>
      </c>
      <c r="D778" s="65">
        <v>239.77809399999984</v>
      </c>
    </row>
    <row r="779" spans="1:4" x14ac:dyDescent="0.25">
      <c r="A779" s="35"/>
      <c r="B779" s="36" t="s">
        <v>1380</v>
      </c>
      <c r="C779" s="36">
        <v>778</v>
      </c>
      <c r="D779" s="65">
        <v>106.23774499999992</v>
      </c>
    </row>
    <row r="780" spans="1:4" x14ac:dyDescent="0.25">
      <c r="A780" s="35"/>
      <c r="B780" s="36" t="s">
        <v>1381</v>
      </c>
      <c r="C780" s="36">
        <v>779</v>
      </c>
      <c r="D780" s="65">
        <v>24.091793999999972</v>
      </c>
    </row>
    <row r="781" spans="1:4" x14ac:dyDescent="0.25">
      <c r="A781" s="35"/>
      <c r="B781" s="36" t="s">
        <v>1382</v>
      </c>
      <c r="C781" s="36">
        <v>780</v>
      </c>
      <c r="D781" s="65">
        <v>62.573374000000015</v>
      </c>
    </row>
    <row r="782" spans="1:4" x14ac:dyDescent="0.25">
      <c r="A782" s="35"/>
      <c r="B782" s="36" t="s">
        <v>1383</v>
      </c>
      <c r="C782" s="36">
        <v>781</v>
      </c>
      <c r="D782" s="65">
        <v>5.1665230000000024</v>
      </c>
    </row>
    <row r="783" spans="1:4" x14ac:dyDescent="0.25">
      <c r="A783" s="35"/>
      <c r="B783" s="36" t="s">
        <v>1384</v>
      </c>
      <c r="C783" s="36">
        <v>782</v>
      </c>
      <c r="D783" s="65">
        <v>0.7723549999999979</v>
      </c>
    </row>
    <row r="784" spans="1:4" x14ac:dyDescent="0.25">
      <c r="A784" s="35"/>
      <c r="B784" s="36" t="s">
        <v>1385</v>
      </c>
      <c r="C784" s="36">
        <v>783</v>
      </c>
      <c r="D784" s="65">
        <v>9.9470000000000114E-3</v>
      </c>
    </row>
    <row r="785" spans="1:4" x14ac:dyDescent="0.25">
      <c r="A785" s="35"/>
      <c r="B785" s="36" t="s">
        <v>1386</v>
      </c>
      <c r="C785" s="36">
        <v>784</v>
      </c>
      <c r="D785" s="65">
        <v>218.44634600000001</v>
      </c>
    </row>
    <row r="786" spans="1:4" x14ac:dyDescent="0.25">
      <c r="A786" s="35"/>
      <c r="B786" s="36" t="s">
        <v>1228</v>
      </c>
      <c r="C786" s="36">
        <v>785</v>
      </c>
      <c r="D786" s="65">
        <v>29.274619999999999</v>
      </c>
    </row>
    <row r="787" spans="1:4" x14ac:dyDescent="0.25">
      <c r="A787" s="35"/>
      <c r="B787" s="36" t="s">
        <v>1387</v>
      </c>
      <c r="C787" s="36">
        <v>786</v>
      </c>
      <c r="D787" s="65">
        <v>1195.0792470000004</v>
      </c>
    </row>
    <row r="788" spans="1:4" x14ac:dyDescent="0.25">
      <c r="A788" s="35"/>
      <c r="B788" s="36" t="s">
        <v>1388</v>
      </c>
      <c r="C788" s="36">
        <v>787</v>
      </c>
      <c r="D788" s="65">
        <v>885.15851699999996</v>
      </c>
    </row>
    <row r="789" spans="1:4" x14ac:dyDescent="0.25">
      <c r="A789" s="35"/>
      <c r="B789" s="36" t="s">
        <v>1389</v>
      </c>
      <c r="C789" s="36">
        <v>788</v>
      </c>
      <c r="D789" s="65">
        <v>4381.8307830000012</v>
      </c>
    </row>
    <row r="790" spans="1:4" x14ac:dyDescent="0.25">
      <c r="A790" s="35"/>
      <c r="B790" s="36" t="s">
        <v>1390</v>
      </c>
      <c r="C790" s="36">
        <v>789</v>
      </c>
      <c r="D790" s="65">
        <v>1358.443399</v>
      </c>
    </row>
    <row r="791" spans="1:4" x14ac:dyDescent="0.25">
      <c r="A791" s="35"/>
      <c r="B791" s="36" t="s">
        <v>1229</v>
      </c>
      <c r="C791" s="36">
        <v>790</v>
      </c>
      <c r="D791" s="65">
        <v>5265.1115150000005</v>
      </c>
    </row>
    <row r="792" spans="1:4" x14ac:dyDescent="0.25">
      <c r="A792" s="35"/>
      <c r="B792" s="36" t="s">
        <v>1391</v>
      </c>
      <c r="C792" s="36">
        <v>791</v>
      </c>
      <c r="D792" s="65">
        <v>1258.8868399999999</v>
      </c>
    </row>
    <row r="793" spans="1:4" x14ac:dyDescent="0.25">
      <c r="A793" s="35"/>
      <c r="B793" s="36" t="s">
        <v>1230</v>
      </c>
      <c r="C793" s="36">
        <v>792</v>
      </c>
      <c r="D793" s="65">
        <v>1.990099999999995E-2</v>
      </c>
    </row>
    <row r="794" spans="1:4" x14ac:dyDescent="0.25">
      <c r="A794" s="35"/>
      <c r="B794" s="36" t="s">
        <v>1231</v>
      </c>
      <c r="C794" s="36">
        <v>793</v>
      </c>
      <c r="D794" s="65">
        <v>55.520031000000081</v>
      </c>
    </row>
    <row r="795" spans="1:4" x14ac:dyDescent="0.25">
      <c r="A795" s="35"/>
      <c r="B795" s="36" t="s">
        <v>1392</v>
      </c>
      <c r="C795" s="36">
        <v>794</v>
      </c>
      <c r="D795" s="65">
        <v>445.48865399999966</v>
      </c>
    </row>
    <row r="796" spans="1:4" x14ac:dyDescent="0.25">
      <c r="A796" s="35"/>
      <c r="B796" s="36" t="s">
        <v>1239</v>
      </c>
      <c r="C796" s="36">
        <v>795</v>
      </c>
      <c r="D796" s="65">
        <v>175.238134</v>
      </c>
    </row>
    <row r="797" spans="1:4" x14ac:dyDescent="0.25">
      <c r="A797" s="35"/>
      <c r="B797" s="36" t="s">
        <v>1393</v>
      </c>
      <c r="C797" s="36">
        <v>796</v>
      </c>
      <c r="D797" s="65">
        <v>1215.2398450000001</v>
      </c>
    </row>
    <row r="798" spans="1:4" x14ac:dyDescent="0.25">
      <c r="A798" s="35"/>
      <c r="B798" s="36" t="s">
        <v>1394</v>
      </c>
      <c r="C798" s="36">
        <v>797</v>
      </c>
      <c r="D798" s="65">
        <v>119.54583599999998</v>
      </c>
    </row>
    <row r="799" spans="1:4" x14ac:dyDescent="0.25">
      <c r="A799" s="35"/>
      <c r="B799" s="36" t="s">
        <v>1395</v>
      </c>
      <c r="C799" s="36">
        <v>798</v>
      </c>
      <c r="D799" s="65">
        <v>243.25135999999989</v>
      </c>
    </row>
    <row r="800" spans="1:4" x14ac:dyDescent="0.25">
      <c r="A800" s="35"/>
      <c r="B800" s="36" t="s">
        <v>1396</v>
      </c>
      <c r="C800" s="36">
        <v>799</v>
      </c>
      <c r="D800" s="65">
        <v>548.65376099999969</v>
      </c>
    </row>
    <row r="801" spans="1:4" x14ac:dyDescent="0.25">
      <c r="A801" s="35"/>
      <c r="B801" s="36" t="s">
        <v>1232</v>
      </c>
      <c r="C801" s="36">
        <v>800</v>
      </c>
      <c r="D801" s="65">
        <v>399.66283300000015</v>
      </c>
    </row>
    <row r="802" spans="1:4" x14ac:dyDescent="0.25">
      <c r="A802" s="35"/>
      <c r="B802" s="36" t="s">
        <v>1233</v>
      </c>
      <c r="C802" s="36">
        <v>801</v>
      </c>
      <c r="D802" s="65">
        <v>1412.1707269999997</v>
      </c>
    </row>
    <row r="803" spans="1:4" x14ac:dyDescent="0.25">
      <c r="A803" s="35"/>
      <c r="B803" s="36" t="s">
        <v>1397</v>
      </c>
      <c r="C803" s="36">
        <v>802</v>
      </c>
      <c r="D803" s="65">
        <v>3403.4000800000003</v>
      </c>
    </row>
    <row r="804" spans="1:4" x14ac:dyDescent="0.25">
      <c r="A804" s="35"/>
      <c r="B804" s="36" t="s">
        <v>1398</v>
      </c>
      <c r="C804" s="36">
        <v>803</v>
      </c>
      <c r="D804" s="65">
        <v>461.61394599999994</v>
      </c>
    </row>
    <row r="805" spans="1:4" x14ac:dyDescent="0.25">
      <c r="A805" s="35"/>
      <c r="B805" s="36" t="s">
        <v>1399</v>
      </c>
      <c r="C805" s="36">
        <v>804</v>
      </c>
      <c r="D805" s="65">
        <v>291.22743499999979</v>
      </c>
    </row>
    <row r="806" spans="1:4" x14ac:dyDescent="0.25">
      <c r="A806" s="35"/>
      <c r="B806" s="36" t="s">
        <v>1400</v>
      </c>
      <c r="C806" s="36">
        <v>805</v>
      </c>
      <c r="D806" s="65">
        <v>190.08050500000004</v>
      </c>
    </row>
    <row r="807" spans="1:4" x14ac:dyDescent="0.25">
      <c r="A807" s="35"/>
      <c r="B807" s="36" t="s">
        <v>1401</v>
      </c>
      <c r="C807" s="36">
        <v>806</v>
      </c>
      <c r="D807" s="65">
        <v>116.731881</v>
      </c>
    </row>
    <row r="808" spans="1:4" x14ac:dyDescent="0.25">
      <c r="A808" s="35"/>
      <c r="B808" s="36" t="s">
        <v>1402</v>
      </c>
      <c r="C808" s="36">
        <v>807</v>
      </c>
      <c r="D808" s="65">
        <v>536.21334900000011</v>
      </c>
    </row>
    <row r="809" spans="1:4" x14ac:dyDescent="0.25">
      <c r="A809" s="35"/>
      <c r="B809" s="36" t="s">
        <v>1403</v>
      </c>
      <c r="C809" s="36">
        <v>808</v>
      </c>
      <c r="D809" s="65">
        <v>207.36228400000002</v>
      </c>
    </row>
    <row r="810" spans="1:4" x14ac:dyDescent="0.25">
      <c r="A810" s="35"/>
      <c r="B810" s="36" t="s">
        <v>1404</v>
      </c>
      <c r="C810" s="36">
        <v>809</v>
      </c>
      <c r="D810" s="65">
        <v>9165.3035529999997</v>
      </c>
    </row>
    <row r="811" spans="1:4" x14ac:dyDescent="0.25">
      <c r="A811" s="35"/>
      <c r="B811" s="36" t="s">
        <v>1234</v>
      </c>
      <c r="C811" s="36">
        <v>810</v>
      </c>
      <c r="D811" s="65">
        <v>2949.5880440000001</v>
      </c>
    </row>
    <row r="812" spans="1:4" x14ac:dyDescent="0.25">
      <c r="A812" s="35"/>
      <c r="B812" s="36" t="s">
        <v>1235</v>
      </c>
      <c r="C812" s="36">
        <v>811</v>
      </c>
      <c r="D812" s="65">
        <v>527.42404300000032</v>
      </c>
    </row>
    <row r="813" spans="1:4" x14ac:dyDescent="0.25">
      <c r="A813" s="35"/>
      <c r="B813" s="36" t="s">
        <v>1236</v>
      </c>
      <c r="C813" s="36">
        <v>812</v>
      </c>
      <c r="D813" s="65">
        <v>1802.8394260000005</v>
      </c>
    </row>
    <row r="814" spans="1:4" x14ac:dyDescent="0.25">
      <c r="A814" s="35"/>
      <c r="B814" s="36" t="s">
        <v>1237</v>
      </c>
      <c r="C814" s="36">
        <v>813</v>
      </c>
      <c r="D814" s="65">
        <v>599.85166199999992</v>
      </c>
    </row>
    <row r="815" spans="1:4" x14ac:dyDescent="0.25">
      <c r="A815" s="35"/>
      <c r="B815" s="36" t="s">
        <v>1405</v>
      </c>
      <c r="C815" s="36">
        <v>814</v>
      </c>
      <c r="D815" s="65">
        <v>209.9743839999999</v>
      </c>
    </row>
    <row r="816" spans="1:4" x14ac:dyDescent="0.25">
      <c r="A816" s="35"/>
      <c r="B816" s="36" t="s">
        <v>1406</v>
      </c>
      <c r="C816" s="36">
        <v>815</v>
      </c>
      <c r="D816" s="65">
        <v>856.9013129999995</v>
      </c>
    </row>
    <row r="817" spans="1:4" x14ac:dyDescent="0.25">
      <c r="A817" s="35"/>
      <c r="B817" s="36" t="s">
        <v>1238</v>
      </c>
      <c r="C817" s="36">
        <v>816</v>
      </c>
      <c r="D817" s="65">
        <v>368.89169299999998</v>
      </c>
    </row>
    <row r="818" spans="1:4" x14ac:dyDescent="0.25">
      <c r="A818" s="35" t="s">
        <v>1418</v>
      </c>
      <c r="B818" s="36" t="s">
        <v>1352</v>
      </c>
      <c r="C818" s="36">
        <v>817</v>
      </c>
      <c r="D818" s="65">
        <v>3560.5478489999987</v>
      </c>
    </row>
    <row r="819" spans="1:4" x14ac:dyDescent="0.25">
      <c r="A819" s="35"/>
      <c r="B819" s="36" t="s">
        <v>1353</v>
      </c>
      <c r="C819" s="36">
        <v>818</v>
      </c>
      <c r="D819" s="65">
        <v>2291.7515099999991</v>
      </c>
    </row>
    <row r="820" spans="1:4" x14ac:dyDescent="0.25">
      <c r="A820" s="35"/>
      <c r="B820" s="36" t="s">
        <v>1354</v>
      </c>
      <c r="C820" s="36">
        <v>819</v>
      </c>
      <c r="D820" s="65">
        <v>163.1658259999999</v>
      </c>
    </row>
    <row r="821" spans="1:4" x14ac:dyDescent="0.25">
      <c r="A821" s="35"/>
      <c r="B821" s="36" t="s">
        <v>1355</v>
      </c>
      <c r="C821" s="36">
        <v>820</v>
      </c>
      <c r="D821" s="65">
        <v>353.82094899999976</v>
      </c>
    </row>
    <row r="822" spans="1:4" x14ac:dyDescent="0.25">
      <c r="A822" s="35"/>
      <c r="B822" s="36" t="s">
        <v>1356</v>
      </c>
      <c r="C822" s="36">
        <v>821</v>
      </c>
      <c r="D822" s="65">
        <v>1.9931000000000022E-2</v>
      </c>
    </row>
    <row r="823" spans="1:4" x14ac:dyDescent="0.25">
      <c r="A823" s="35"/>
      <c r="B823" s="36" t="s">
        <v>1357</v>
      </c>
      <c r="C823" s="36">
        <v>822</v>
      </c>
      <c r="D823" s="65">
        <v>9.9330000000000061E-3</v>
      </c>
    </row>
    <row r="824" spans="1:4" x14ac:dyDescent="0.25">
      <c r="A824" s="35"/>
      <c r="B824" s="36" t="s">
        <v>1358</v>
      </c>
      <c r="C824" s="36">
        <v>823</v>
      </c>
      <c r="D824" s="65">
        <v>12.815276000000011</v>
      </c>
    </row>
    <row r="825" spans="1:4" x14ac:dyDescent="0.25">
      <c r="A825" s="35"/>
      <c r="B825" s="36" t="s">
        <v>1359</v>
      </c>
      <c r="C825" s="36">
        <v>824</v>
      </c>
      <c r="D825" s="65">
        <v>1578.4016340000021</v>
      </c>
    </row>
    <row r="826" spans="1:4" x14ac:dyDescent="0.25">
      <c r="A826" s="35"/>
      <c r="B826" s="36" t="s">
        <v>1360</v>
      </c>
      <c r="C826" s="36">
        <v>825</v>
      </c>
      <c r="D826" s="65">
        <v>3310.6748600000001</v>
      </c>
    </row>
    <row r="827" spans="1:4" x14ac:dyDescent="0.25">
      <c r="A827" s="35"/>
      <c r="B827" s="36" t="s">
        <v>1227</v>
      </c>
      <c r="C827" s="36">
        <v>826</v>
      </c>
      <c r="D827" s="65">
        <v>3782.3961599999961</v>
      </c>
    </row>
    <row r="828" spans="1:4" x14ac:dyDescent="0.25">
      <c r="A828" s="35"/>
      <c r="B828" s="36" t="s">
        <v>1361</v>
      </c>
      <c r="C828" s="36">
        <v>827</v>
      </c>
      <c r="D828" s="65">
        <v>2997.595213000001</v>
      </c>
    </row>
    <row r="829" spans="1:4" x14ac:dyDescent="0.25">
      <c r="A829" s="35"/>
      <c r="B829" s="36" t="s">
        <v>1362</v>
      </c>
      <c r="C829" s="36">
        <v>828</v>
      </c>
      <c r="D829" s="65">
        <v>9.9640000000000162E-3</v>
      </c>
    </row>
    <row r="830" spans="1:4" x14ac:dyDescent="0.25">
      <c r="A830" s="35"/>
      <c r="B830" s="36" t="s">
        <v>1363</v>
      </c>
      <c r="C830" s="36">
        <v>829</v>
      </c>
      <c r="D830" s="65">
        <v>649.46714400000008</v>
      </c>
    </row>
    <row r="831" spans="1:4" x14ac:dyDescent="0.25">
      <c r="A831" s="35"/>
      <c r="B831" s="36" t="s">
        <v>1364</v>
      </c>
      <c r="C831" s="36">
        <v>830</v>
      </c>
      <c r="D831" s="65">
        <v>750.75299499999926</v>
      </c>
    </row>
    <row r="832" spans="1:4" x14ac:dyDescent="0.25">
      <c r="A832" s="35"/>
      <c r="B832" s="36" t="s">
        <v>1365</v>
      </c>
      <c r="C832" s="36">
        <v>831</v>
      </c>
      <c r="D832" s="65">
        <v>242.52142900000007</v>
      </c>
    </row>
    <row r="833" spans="1:4" x14ac:dyDescent="0.25">
      <c r="A833" s="35"/>
      <c r="B833" s="36" t="s">
        <v>1366</v>
      </c>
      <c r="C833" s="36">
        <v>832</v>
      </c>
      <c r="D833" s="65">
        <v>79.746085999999877</v>
      </c>
    </row>
    <row r="834" spans="1:4" x14ac:dyDescent="0.25">
      <c r="A834" s="35"/>
      <c r="B834" s="36" t="s">
        <v>1367</v>
      </c>
      <c r="C834" s="36">
        <v>833</v>
      </c>
      <c r="D834" s="65">
        <v>1045.0214889999991</v>
      </c>
    </row>
    <row r="835" spans="1:4" x14ac:dyDescent="0.25">
      <c r="A835" s="35"/>
      <c r="B835" s="36" t="s">
        <v>1368</v>
      </c>
      <c r="C835" s="36">
        <v>834</v>
      </c>
      <c r="D835" s="65">
        <v>334.09451800000005</v>
      </c>
    </row>
    <row r="836" spans="1:4" x14ac:dyDescent="0.25">
      <c r="A836" s="35"/>
      <c r="B836" s="36" t="s">
        <v>1369</v>
      </c>
      <c r="C836" s="36">
        <v>835</v>
      </c>
      <c r="D836" s="65">
        <v>9.9869999999999889E-3</v>
      </c>
    </row>
    <row r="837" spans="1:4" x14ac:dyDescent="0.25">
      <c r="A837" s="35"/>
      <c r="B837" s="36" t="s">
        <v>1370</v>
      </c>
      <c r="C837" s="36">
        <v>836</v>
      </c>
      <c r="D837" s="65">
        <v>308.24481999999989</v>
      </c>
    </row>
    <row r="838" spans="1:4" x14ac:dyDescent="0.25">
      <c r="A838" s="35"/>
      <c r="B838" s="36" t="s">
        <v>1371</v>
      </c>
      <c r="C838" s="36">
        <v>837</v>
      </c>
      <c r="D838" s="65">
        <v>2072.3626690000033</v>
      </c>
    </row>
    <row r="839" spans="1:4" x14ac:dyDescent="0.25">
      <c r="A839" s="35"/>
      <c r="B839" s="36" t="s">
        <v>1372</v>
      </c>
      <c r="C839" s="36">
        <v>838</v>
      </c>
      <c r="D839" s="65">
        <v>575.83979699999998</v>
      </c>
    </row>
    <row r="840" spans="1:4" x14ac:dyDescent="0.25">
      <c r="A840" s="35"/>
      <c r="B840" s="36" t="s">
        <v>1373</v>
      </c>
      <c r="C840" s="36">
        <v>839</v>
      </c>
      <c r="D840" s="65">
        <v>849.74657599999887</v>
      </c>
    </row>
    <row r="841" spans="1:4" x14ac:dyDescent="0.25">
      <c r="A841" s="35"/>
      <c r="B841" s="36" t="s">
        <v>1374</v>
      </c>
      <c r="C841" s="36">
        <v>840</v>
      </c>
      <c r="D841" s="65">
        <v>167.14042099999995</v>
      </c>
    </row>
    <row r="842" spans="1:4" x14ac:dyDescent="0.25">
      <c r="A842" s="35"/>
      <c r="B842" s="36" t="s">
        <v>1375</v>
      </c>
      <c r="C842" s="36">
        <v>841</v>
      </c>
      <c r="D842" s="65">
        <v>1594.1930889999992</v>
      </c>
    </row>
    <row r="843" spans="1:4" x14ac:dyDescent="0.25">
      <c r="A843" s="35"/>
      <c r="B843" s="36" t="s">
        <v>1376</v>
      </c>
      <c r="C843" s="36">
        <v>842</v>
      </c>
      <c r="D843" s="65">
        <v>2309.0414210000026</v>
      </c>
    </row>
    <row r="844" spans="1:4" x14ac:dyDescent="0.25">
      <c r="A844" s="35"/>
      <c r="B844" s="36" t="s">
        <v>1377</v>
      </c>
      <c r="C844" s="36">
        <v>843</v>
      </c>
      <c r="D844" s="65">
        <v>963.83517199999937</v>
      </c>
    </row>
    <row r="845" spans="1:4" x14ac:dyDescent="0.25">
      <c r="A845" s="35"/>
      <c r="B845" s="36" t="s">
        <v>1378</v>
      </c>
      <c r="C845" s="36">
        <v>844</v>
      </c>
      <c r="D845" s="65">
        <v>684.48028399999907</v>
      </c>
    </row>
    <row r="846" spans="1:4" x14ac:dyDescent="0.25">
      <c r="A846" s="35"/>
      <c r="B846" s="36" t="s">
        <v>1379</v>
      </c>
      <c r="C846" s="36">
        <v>845</v>
      </c>
      <c r="D846" s="65">
        <v>1461.5266460000007</v>
      </c>
    </row>
    <row r="847" spans="1:4" x14ac:dyDescent="0.25">
      <c r="A847" s="35"/>
      <c r="B847" s="36" t="s">
        <v>1380</v>
      </c>
      <c r="C847" s="36">
        <v>846</v>
      </c>
      <c r="D847" s="65">
        <v>154.21975200000023</v>
      </c>
    </row>
    <row r="848" spans="1:4" x14ac:dyDescent="0.25">
      <c r="A848" s="35"/>
      <c r="B848" s="36" t="s">
        <v>1381</v>
      </c>
      <c r="C848" s="36">
        <v>847</v>
      </c>
      <c r="D848" s="65">
        <v>1431.9247069999999</v>
      </c>
    </row>
    <row r="849" spans="1:4" x14ac:dyDescent="0.25">
      <c r="A849" s="35"/>
      <c r="B849" s="36" t="s">
        <v>1382</v>
      </c>
      <c r="C849" s="36">
        <v>848</v>
      </c>
      <c r="D849" s="65">
        <v>1473.7132169999995</v>
      </c>
    </row>
    <row r="850" spans="1:4" x14ac:dyDescent="0.25">
      <c r="A850" s="35"/>
      <c r="B850" s="36" t="s">
        <v>1383</v>
      </c>
      <c r="C850" s="36">
        <v>849</v>
      </c>
      <c r="D850" s="65">
        <v>679.62585899999988</v>
      </c>
    </row>
    <row r="851" spans="1:4" x14ac:dyDescent="0.25">
      <c r="A851" s="35"/>
      <c r="B851" s="36" t="s">
        <v>1384</v>
      </c>
      <c r="C851" s="36">
        <v>850</v>
      </c>
      <c r="D851" s="65">
        <v>372.85896900000017</v>
      </c>
    </row>
    <row r="852" spans="1:4" x14ac:dyDescent="0.25">
      <c r="A852" s="35"/>
      <c r="B852" s="36" t="s">
        <v>1385</v>
      </c>
      <c r="C852" s="36">
        <v>851</v>
      </c>
      <c r="D852" s="65">
        <v>328.44797599999947</v>
      </c>
    </row>
    <row r="853" spans="1:4" x14ac:dyDescent="0.25">
      <c r="A853" s="35"/>
      <c r="B853" s="36" t="s">
        <v>1386</v>
      </c>
      <c r="C853" s="36">
        <v>852</v>
      </c>
      <c r="D853" s="65">
        <v>729.72195899999963</v>
      </c>
    </row>
    <row r="854" spans="1:4" x14ac:dyDescent="0.25">
      <c r="A854" s="35"/>
      <c r="B854" s="36" t="s">
        <v>1228</v>
      </c>
      <c r="C854" s="36">
        <v>853</v>
      </c>
      <c r="D854" s="65">
        <v>527.65370800000017</v>
      </c>
    </row>
    <row r="855" spans="1:4" x14ac:dyDescent="0.25">
      <c r="A855" s="35"/>
      <c r="B855" s="36" t="s">
        <v>1387</v>
      </c>
      <c r="C855" s="36">
        <v>854</v>
      </c>
      <c r="D855" s="65">
        <v>4412.8162790000006</v>
      </c>
    </row>
    <row r="856" spans="1:4" x14ac:dyDescent="0.25">
      <c r="A856" s="35"/>
      <c r="B856" s="36" t="s">
        <v>1388</v>
      </c>
      <c r="C856" s="36">
        <v>855</v>
      </c>
      <c r="D856" s="65">
        <v>1789.0351730000014</v>
      </c>
    </row>
    <row r="857" spans="1:4" x14ac:dyDescent="0.25">
      <c r="A857" s="35"/>
      <c r="B857" s="36" t="s">
        <v>1389</v>
      </c>
      <c r="C857" s="36">
        <v>856</v>
      </c>
      <c r="D857" s="65">
        <v>19544.260665000009</v>
      </c>
    </row>
    <row r="858" spans="1:4" x14ac:dyDescent="0.25">
      <c r="A858" s="35"/>
      <c r="B858" s="36" t="s">
        <v>1390</v>
      </c>
      <c r="C858" s="36">
        <v>857</v>
      </c>
      <c r="D858" s="65">
        <v>2803.4509350000003</v>
      </c>
    </row>
    <row r="859" spans="1:4" x14ac:dyDescent="0.25">
      <c r="A859" s="35"/>
      <c r="B859" s="36" t="s">
        <v>1229</v>
      </c>
      <c r="C859" s="36">
        <v>858</v>
      </c>
      <c r="D859" s="65">
        <v>16740.698754000001</v>
      </c>
    </row>
    <row r="860" spans="1:4" x14ac:dyDescent="0.25">
      <c r="A860" s="35"/>
      <c r="B860" s="36" t="s">
        <v>1391</v>
      </c>
      <c r="C860" s="36">
        <v>859</v>
      </c>
      <c r="D860" s="65">
        <v>5092.6859509999922</v>
      </c>
    </row>
    <row r="861" spans="1:4" x14ac:dyDescent="0.25">
      <c r="A861" s="35"/>
      <c r="B861" s="36" t="s">
        <v>1230</v>
      </c>
      <c r="C861" s="36">
        <v>860</v>
      </c>
      <c r="D861" s="65">
        <v>5.7737230000000084</v>
      </c>
    </row>
    <row r="862" spans="1:4" x14ac:dyDescent="0.25">
      <c r="A862" s="35"/>
      <c r="B862" s="36" t="s">
        <v>1231</v>
      </c>
      <c r="C862" s="36">
        <v>861</v>
      </c>
      <c r="D862" s="65">
        <v>258.13204399999995</v>
      </c>
    </row>
    <row r="863" spans="1:4" x14ac:dyDescent="0.25">
      <c r="A863" s="35"/>
      <c r="B863" s="36" t="s">
        <v>1392</v>
      </c>
      <c r="C863" s="36">
        <v>862</v>
      </c>
      <c r="D863" s="65">
        <v>2097.2499490000014</v>
      </c>
    </row>
    <row r="864" spans="1:4" x14ac:dyDescent="0.25">
      <c r="A864" s="35"/>
      <c r="B864" s="36" t="s">
        <v>1239</v>
      </c>
      <c r="C864" s="36">
        <v>863</v>
      </c>
      <c r="D864" s="65">
        <v>682.03270099999952</v>
      </c>
    </row>
    <row r="865" spans="1:4" x14ac:dyDescent="0.25">
      <c r="A865" s="35"/>
      <c r="B865" s="36" t="s">
        <v>1393</v>
      </c>
      <c r="C865" s="36">
        <v>864</v>
      </c>
      <c r="D865" s="65">
        <v>4196.7413849999966</v>
      </c>
    </row>
    <row r="866" spans="1:4" x14ac:dyDescent="0.25">
      <c r="A866" s="35"/>
      <c r="B866" s="36" t="s">
        <v>1394</v>
      </c>
      <c r="C866" s="36">
        <v>865</v>
      </c>
      <c r="D866" s="65">
        <v>601.2898329999997</v>
      </c>
    </row>
    <row r="867" spans="1:4" x14ac:dyDescent="0.25">
      <c r="A867" s="35"/>
      <c r="B867" s="36" t="s">
        <v>1395</v>
      </c>
      <c r="C867" s="36">
        <v>866</v>
      </c>
      <c r="D867" s="65">
        <v>602.85513000000026</v>
      </c>
    </row>
    <row r="868" spans="1:4" x14ac:dyDescent="0.25">
      <c r="A868" s="35"/>
      <c r="B868" s="36" t="s">
        <v>1396</v>
      </c>
      <c r="C868" s="36">
        <v>867</v>
      </c>
      <c r="D868" s="65">
        <v>3127.6655550000037</v>
      </c>
    </row>
    <row r="869" spans="1:4" x14ac:dyDescent="0.25">
      <c r="A869" s="35"/>
      <c r="B869" s="36" t="s">
        <v>1232</v>
      </c>
      <c r="C869" s="36">
        <v>868</v>
      </c>
      <c r="D869" s="65">
        <v>1469.171302</v>
      </c>
    </row>
    <row r="870" spans="1:4" x14ac:dyDescent="0.25">
      <c r="A870" s="35"/>
      <c r="B870" s="36" t="s">
        <v>1233</v>
      </c>
      <c r="C870" s="36">
        <v>869</v>
      </c>
      <c r="D870" s="65">
        <v>6199.6890680000051</v>
      </c>
    </row>
    <row r="871" spans="1:4" x14ac:dyDescent="0.25">
      <c r="A871" s="35"/>
      <c r="B871" s="36" t="s">
        <v>1397</v>
      </c>
      <c r="C871" s="36">
        <v>870</v>
      </c>
      <c r="D871" s="65">
        <v>9611.9513399999996</v>
      </c>
    </row>
    <row r="872" spans="1:4" x14ac:dyDescent="0.25">
      <c r="A872" s="35"/>
      <c r="B872" s="36" t="s">
        <v>1398</v>
      </c>
      <c r="C872" s="36">
        <v>871</v>
      </c>
      <c r="D872" s="65">
        <v>1888.1356499999999</v>
      </c>
    </row>
    <row r="873" spans="1:4" x14ac:dyDescent="0.25">
      <c r="A873" s="35"/>
      <c r="B873" s="36" t="s">
        <v>1399</v>
      </c>
      <c r="C873" s="36">
        <v>872</v>
      </c>
      <c r="D873" s="65">
        <v>1392.6011780000001</v>
      </c>
    </row>
    <row r="874" spans="1:4" x14ac:dyDescent="0.25">
      <c r="A874" s="35"/>
      <c r="B874" s="36" t="s">
        <v>1400</v>
      </c>
      <c r="C874" s="36">
        <v>873</v>
      </c>
      <c r="D874" s="65">
        <v>1735.0724599999996</v>
      </c>
    </row>
    <row r="875" spans="1:4" x14ac:dyDescent="0.25">
      <c r="A875" s="35"/>
      <c r="B875" s="36" t="s">
        <v>1401</v>
      </c>
      <c r="C875" s="36">
        <v>874</v>
      </c>
      <c r="D875" s="65">
        <v>999.38451099999986</v>
      </c>
    </row>
    <row r="876" spans="1:4" x14ac:dyDescent="0.25">
      <c r="A876" s="35"/>
      <c r="B876" s="36" t="s">
        <v>1402</v>
      </c>
      <c r="C876" s="36">
        <v>875</v>
      </c>
      <c r="D876" s="65">
        <v>3032.7604120000005</v>
      </c>
    </row>
    <row r="877" spans="1:4" x14ac:dyDescent="0.25">
      <c r="A877" s="35"/>
      <c r="B877" s="36" t="s">
        <v>1403</v>
      </c>
      <c r="C877" s="36">
        <v>876</v>
      </c>
      <c r="D877" s="65">
        <v>579.1139619999999</v>
      </c>
    </row>
    <row r="878" spans="1:4" x14ac:dyDescent="0.25">
      <c r="A878" s="35"/>
      <c r="B878" s="36" t="s">
        <v>1404</v>
      </c>
      <c r="C878" s="36">
        <v>877</v>
      </c>
      <c r="D878" s="65">
        <v>18078.145522999999</v>
      </c>
    </row>
    <row r="879" spans="1:4" x14ac:dyDescent="0.25">
      <c r="A879" s="35"/>
      <c r="B879" s="36" t="s">
        <v>1234</v>
      </c>
      <c r="C879" s="36">
        <v>878</v>
      </c>
      <c r="D879" s="65">
        <v>5710.9582590000009</v>
      </c>
    </row>
    <row r="880" spans="1:4" x14ac:dyDescent="0.25">
      <c r="A880" s="35"/>
      <c r="B880" s="36" t="s">
        <v>1235</v>
      </c>
      <c r="C880" s="36">
        <v>879</v>
      </c>
      <c r="D880" s="65">
        <v>1639.5015209999983</v>
      </c>
    </row>
    <row r="881" spans="1:4" x14ac:dyDescent="0.25">
      <c r="A881" s="35"/>
      <c r="B881" s="36" t="s">
        <v>1236</v>
      </c>
      <c r="C881" s="36">
        <v>880</v>
      </c>
      <c r="D881" s="65">
        <v>6242.7419130000017</v>
      </c>
    </row>
    <row r="882" spans="1:4" x14ac:dyDescent="0.25">
      <c r="A882" s="35"/>
      <c r="B882" s="36" t="s">
        <v>1237</v>
      </c>
      <c r="C882" s="36">
        <v>881</v>
      </c>
      <c r="D882" s="65">
        <v>2848.1716789999991</v>
      </c>
    </row>
    <row r="883" spans="1:4" x14ac:dyDescent="0.25">
      <c r="A883" s="35"/>
      <c r="B883" s="36" t="s">
        <v>1405</v>
      </c>
      <c r="C883" s="36">
        <v>882</v>
      </c>
      <c r="D883" s="65">
        <v>498.54304600000034</v>
      </c>
    </row>
    <row r="884" spans="1:4" x14ac:dyDescent="0.25">
      <c r="A884" s="35"/>
      <c r="B884" s="36" t="s">
        <v>1406</v>
      </c>
      <c r="C884" s="36">
        <v>883</v>
      </c>
      <c r="D884" s="65">
        <v>2865.2547829999976</v>
      </c>
    </row>
    <row r="885" spans="1:4" x14ac:dyDescent="0.25">
      <c r="A885" s="35"/>
      <c r="B885" s="36" t="s">
        <v>1238</v>
      </c>
      <c r="C885" s="36">
        <v>884</v>
      </c>
      <c r="D885" s="65">
        <v>1101.264893</v>
      </c>
    </row>
    <row r="886" spans="1:4" x14ac:dyDescent="0.25">
      <c r="A886" s="35" t="s">
        <v>1419</v>
      </c>
      <c r="B886" s="36" t="s">
        <v>1352</v>
      </c>
      <c r="C886" s="36">
        <v>885</v>
      </c>
      <c r="D886" s="65">
        <v>4547.9843990000018</v>
      </c>
    </row>
    <row r="887" spans="1:4" x14ac:dyDescent="0.25">
      <c r="A887" s="35"/>
      <c r="B887" s="36" t="s">
        <v>1353</v>
      </c>
      <c r="C887" s="36">
        <v>886</v>
      </c>
      <c r="D887" s="65">
        <v>567.31896999999947</v>
      </c>
    </row>
    <row r="888" spans="1:4" x14ac:dyDescent="0.25">
      <c r="A888" s="35"/>
      <c r="B888" s="36" t="s">
        <v>1354</v>
      </c>
      <c r="C888" s="36">
        <v>887</v>
      </c>
      <c r="D888" s="65">
        <v>348.79100999999946</v>
      </c>
    </row>
    <row r="889" spans="1:4" x14ac:dyDescent="0.25">
      <c r="A889" s="35"/>
      <c r="B889" s="36" t="s">
        <v>1355</v>
      </c>
      <c r="C889" s="36">
        <v>888</v>
      </c>
      <c r="D889" s="65">
        <v>86.771378999999868</v>
      </c>
    </row>
    <row r="890" spans="1:4" x14ac:dyDescent="0.25">
      <c r="A890" s="35"/>
      <c r="B890" s="36" t="s">
        <v>1356</v>
      </c>
      <c r="C890" s="36">
        <v>889</v>
      </c>
      <c r="D890" s="65">
        <v>839.38042399999995</v>
      </c>
    </row>
    <row r="891" spans="1:4" x14ac:dyDescent="0.25">
      <c r="A891" s="35"/>
      <c r="B891" s="36" t="s">
        <v>1357</v>
      </c>
      <c r="C891" s="36">
        <v>890</v>
      </c>
      <c r="D891" s="65">
        <v>9.9360000000000021E-3</v>
      </c>
    </row>
    <row r="892" spans="1:4" x14ac:dyDescent="0.25">
      <c r="A892" s="35"/>
      <c r="B892" s="36" t="s">
        <v>1358</v>
      </c>
      <c r="C892" s="36">
        <v>891</v>
      </c>
      <c r="D892" s="65">
        <v>3.9044060000000003</v>
      </c>
    </row>
    <row r="893" spans="1:4" x14ac:dyDescent="0.25">
      <c r="A893" s="35"/>
      <c r="B893" s="36" t="s">
        <v>1359</v>
      </c>
      <c r="C893" s="36">
        <v>892</v>
      </c>
      <c r="D893" s="65">
        <v>329.87623099999973</v>
      </c>
    </row>
    <row r="894" spans="1:4" x14ac:dyDescent="0.25">
      <c r="A894" s="35"/>
      <c r="B894" s="36" t="s">
        <v>1360</v>
      </c>
      <c r="C894" s="36">
        <v>893</v>
      </c>
      <c r="D894" s="65">
        <v>4454.1437089999972</v>
      </c>
    </row>
    <row r="895" spans="1:4" x14ac:dyDescent="0.25">
      <c r="A895" s="35"/>
      <c r="B895" s="36" t="s">
        <v>1227</v>
      </c>
      <c r="C895" s="36">
        <v>894</v>
      </c>
      <c r="D895" s="65">
        <v>942.17185399999903</v>
      </c>
    </row>
    <row r="896" spans="1:4" x14ac:dyDescent="0.25">
      <c r="A896" s="35"/>
      <c r="B896" s="36" t="s">
        <v>1361</v>
      </c>
      <c r="C896" s="36">
        <v>895</v>
      </c>
      <c r="D896" s="65">
        <v>249.39618699999991</v>
      </c>
    </row>
    <row r="897" spans="1:4" x14ac:dyDescent="0.25">
      <c r="A897" s="35"/>
      <c r="B897" s="36" t="s">
        <v>1362</v>
      </c>
      <c r="C897" s="36">
        <v>896</v>
      </c>
      <c r="D897" s="65">
        <v>15.09432100000001</v>
      </c>
    </row>
    <row r="898" spans="1:4" x14ac:dyDescent="0.25">
      <c r="A898" s="35"/>
      <c r="B898" s="36" t="s">
        <v>1363</v>
      </c>
      <c r="C898" s="36">
        <v>897</v>
      </c>
      <c r="D898" s="65">
        <v>54.980574000000026</v>
      </c>
    </row>
    <row r="899" spans="1:4" x14ac:dyDescent="0.25">
      <c r="A899" s="35"/>
      <c r="B899" s="36" t="s">
        <v>1364</v>
      </c>
      <c r="C899" s="36">
        <v>898</v>
      </c>
      <c r="D899" s="65">
        <v>17.569658000000008</v>
      </c>
    </row>
    <row r="900" spans="1:4" x14ac:dyDescent="0.25">
      <c r="A900" s="35"/>
      <c r="B900" s="36" t="s">
        <v>1365</v>
      </c>
      <c r="C900" s="36">
        <v>899</v>
      </c>
      <c r="D900" s="65">
        <v>2.9647519999999998</v>
      </c>
    </row>
    <row r="901" spans="1:4" x14ac:dyDescent="0.25">
      <c r="A901" s="35"/>
      <c r="B901" s="36" t="s">
        <v>1366</v>
      </c>
      <c r="C901" s="36">
        <v>900</v>
      </c>
      <c r="D901" s="65">
        <v>8.2384999999999966</v>
      </c>
    </row>
    <row r="902" spans="1:4" x14ac:dyDescent="0.25">
      <c r="A902" s="35"/>
      <c r="B902" s="36" t="s">
        <v>1367</v>
      </c>
      <c r="C902" s="36">
        <v>901</v>
      </c>
      <c r="D902" s="65">
        <v>13.020089000000008</v>
      </c>
    </row>
    <row r="903" spans="1:4" x14ac:dyDescent="0.25">
      <c r="A903" s="35"/>
      <c r="B903" s="36" t="s">
        <v>1368</v>
      </c>
      <c r="C903" s="36">
        <v>902</v>
      </c>
      <c r="D903" s="65">
        <v>17.250715000000003</v>
      </c>
    </row>
    <row r="904" spans="1:4" x14ac:dyDescent="0.25">
      <c r="A904" s="35"/>
      <c r="B904" s="36" t="s">
        <v>1369</v>
      </c>
      <c r="C904" s="36">
        <v>903</v>
      </c>
      <c r="D904" s="65">
        <v>9.975000000000003E-3</v>
      </c>
    </row>
    <row r="905" spans="1:4" x14ac:dyDescent="0.25">
      <c r="A905" s="35"/>
      <c r="B905" s="36" t="s">
        <v>1370</v>
      </c>
      <c r="C905" s="36">
        <v>904</v>
      </c>
      <c r="D905" s="65">
        <v>422.13192100000032</v>
      </c>
    </row>
    <row r="906" spans="1:4" x14ac:dyDescent="0.25">
      <c r="A906" s="35"/>
      <c r="B906" s="36" t="s">
        <v>1371</v>
      </c>
      <c r="C906" s="36">
        <v>905</v>
      </c>
      <c r="D906" s="65">
        <v>1331.0473239999988</v>
      </c>
    </row>
    <row r="907" spans="1:4" x14ac:dyDescent="0.25">
      <c r="A907" s="35"/>
      <c r="B907" s="36" t="s">
        <v>1372</v>
      </c>
      <c r="C907" s="36">
        <v>906</v>
      </c>
      <c r="D907" s="65">
        <v>45.01650900000007</v>
      </c>
    </row>
    <row r="908" spans="1:4" x14ac:dyDescent="0.25">
      <c r="A908" s="35"/>
      <c r="B908" s="36" t="s">
        <v>1373</v>
      </c>
      <c r="C908" s="36">
        <v>907</v>
      </c>
      <c r="D908" s="65">
        <v>32.596453999999966</v>
      </c>
    </row>
    <row r="909" spans="1:4" x14ac:dyDescent="0.25">
      <c r="A909" s="35"/>
      <c r="B909" s="36" t="s">
        <v>1374</v>
      </c>
      <c r="C909" s="36">
        <v>908</v>
      </c>
      <c r="D909" s="65">
        <v>9.9529999999999948E-3</v>
      </c>
    </row>
    <row r="910" spans="1:4" x14ac:dyDescent="0.25">
      <c r="A910" s="35"/>
      <c r="B910" s="36" t="s">
        <v>1375</v>
      </c>
      <c r="C910" s="36">
        <v>909</v>
      </c>
      <c r="D910" s="65">
        <v>233.54802599999994</v>
      </c>
    </row>
    <row r="911" spans="1:4" x14ac:dyDescent="0.25">
      <c r="A911" s="35"/>
      <c r="B911" s="36" t="s">
        <v>1376</v>
      </c>
      <c r="C911" s="36">
        <v>910</v>
      </c>
      <c r="D911" s="65">
        <v>202.22922899999983</v>
      </c>
    </row>
    <row r="912" spans="1:4" x14ac:dyDescent="0.25">
      <c r="A912" s="35"/>
      <c r="B912" s="36" t="s">
        <v>1377</v>
      </c>
      <c r="C912" s="36">
        <v>911</v>
      </c>
      <c r="D912" s="65">
        <v>8.1750460000000107</v>
      </c>
    </row>
    <row r="913" spans="1:4" x14ac:dyDescent="0.25">
      <c r="A913" s="35"/>
      <c r="B913" s="36" t="s">
        <v>1378</v>
      </c>
      <c r="C913" s="36">
        <v>912</v>
      </c>
      <c r="D913" s="65">
        <v>5.2816019999999924</v>
      </c>
    </row>
    <row r="914" spans="1:4" x14ac:dyDescent="0.25">
      <c r="A914" s="35"/>
      <c r="B914" s="36" t="s">
        <v>1379</v>
      </c>
      <c r="C914" s="36">
        <v>913</v>
      </c>
      <c r="D914" s="65">
        <v>25.654161000000013</v>
      </c>
    </row>
    <row r="915" spans="1:4" x14ac:dyDescent="0.25">
      <c r="A915" s="35"/>
      <c r="B915" s="36" t="s">
        <v>1380</v>
      </c>
      <c r="C915" s="36">
        <v>914</v>
      </c>
      <c r="D915" s="65">
        <v>7.9902070000000034</v>
      </c>
    </row>
    <row r="916" spans="1:4" x14ac:dyDescent="0.25">
      <c r="A916" s="35"/>
      <c r="B916" s="36" t="s">
        <v>1381</v>
      </c>
      <c r="C916" s="36">
        <v>915</v>
      </c>
      <c r="D916" s="65">
        <v>6.4975050000000021</v>
      </c>
    </row>
    <row r="917" spans="1:4" x14ac:dyDescent="0.25">
      <c r="A917" s="35"/>
      <c r="B917" s="36" t="s">
        <v>1382</v>
      </c>
      <c r="C917" s="36">
        <v>916</v>
      </c>
      <c r="D917" s="65">
        <v>121.35916099999992</v>
      </c>
    </row>
    <row r="918" spans="1:4" x14ac:dyDescent="0.25">
      <c r="A918" s="35"/>
      <c r="B918" s="36" t="s">
        <v>1383</v>
      </c>
      <c r="C918" s="36">
        <v>917</v>
      </c>
      <c r="D918" s="65">
        <v>7.9200160000000173</v>
      </c>
    </row>
    <row r="919" spans="1:4" x14ac:dyDescent="0.25">
      <c r="A919" s="35"/>
      <c r="B919" s="36" t="s">
        <v>1384</v>
      </c>
      <c r="C919" s="36">
        <v>918</v>
      </c>
      <c r="D919" s="65">
        <v>9.9480000000000037E-3</v>
      </c>
    </row>
    <row r="920" spans="1:4" x14ac:dyDescent="0.25">
      <c r="A920" s="35"/>
      <c r="B920" s="36" t="s">
        <v>1385</v>
      </c>
      <c r="C920" s="36">
        <v>919</v>
      </c>
      <c r="D920" s="65">
        <v>3.8495289999999911</v>
      </c>
    </row>
    <row r="921" spans="1:4" x14ac:dyDescent="0.25">
      <c r="A921" s="35"/>
      <c r="B921" s="36" t="s">
        <v>1386</v>
      </c>
      <c r="C921" s="36">
        <v>920</v>
      </c>
      <c r="D921" s="65">
        <v>32.192118999999998</v>
      </c>
    </row>
    <row r="922" spans="1:4" x14ac:dyDescent="0.25">
      <c r="A922" s="35"/>
      <c r="B922" s="36" t="s">
        <v>1228</v>
      </c>
      <c r="C922" s="36">
        <v>921</v>
      </c>
      <c r="D922" s="65">
        <v>191.997062</v>
      </c>
    </row>
    <row r="923" spans="1:4" x14ac:dyDescent="0.25">
      <c r="A923" s="35"/>
      <c r="B923" s="36" t="s">
        <v>1387</v>
      </c>
      <c r="C923" s="36">
        <v>922</v>
      </c>
      <c r="D923" s="65">
        <v>1333.901213000001</v>
      </c>
    </row>
    <row r="924" spans="1:4" x14ac:dyDescent="0.25">
      <c r="A924" s="35"/>
      <c r="B924" s="36" t="s">
        <v>1388</v>
      </c>
      <c r="C924" s="36">
        <v>923</v>
      </c>
      <c r="D924" s="65">
        <v>89.958272999999949</v>
      </c>
    </row>
    <row r="925" spans="1:4" x14ac:dyDescent="0.25">
      <c r="A925" s="35"/>
      <c r="B925" s="36" t="s">
        <v>1389</v>
      </c>
      <c r="C925" s="36">
        <v>924</v>
      </c>
      <c r="D925" s="65">
        <v>4904.6476210000019</v>
      </c>
    </row>
    <row r="926" spans="1:4" x14ac:dyDescent="0.25">
      <c r="A926" s="35"/>
      <c r="B926" s="36" t="s">
        <v>1390</v>
      </c>
      <c r="C926" s="36">
        <v>925</v>
      </c>
      <c r="D926" s="65">
        <v>1221.8835680000002</v>
      </c>
    </row>
    <row r="927" spans="1:4" x14ac:dyDescent="0.25">
      <c r="A927" s="35"/>
      <c r="B927" s="36" t="s">
        <v>1229</v>
      </c>
      <c r="C927" s="36">
        <v>926</v>
      </c>
      <c r="D927" s="65">
        <v>4307.631421</v>
      </c>
    </row>
    <row r="928" spans="1:4" x14ac:dyDescent="0.25">
      <c r="A928" s="35"/>
      <c r="B928" s="36" t="s">
        <v>1391</v>
      </c>
      <c r="C928" s="36">
        <v>927</v>
      </c>
      <c r="D928" s="65">
        <v>1389.6356999999982</v>
      </c>
    </row>
    <row r="929" spans="1:4" x14ac:dyDescent="0.25">
      <c r="A929" s="35"/>
      <c r="B929" s="36" t="s">
        <v>1230</v>
      </c>
      <c r="C929" s="36">
        <v>928</v>
      </c>
      <c r="D929" s="65">
        <v>4.8368209999999978</v>
      </c>
    </row>
    <row r="930" spans="1:4" x14ac:dyDescent="0.25">
      <c r="A930" s="35"/>
      <c r="B930" s="36" t="s">
        <v>1231</v>
      </c>
      <c r="C930" s="36">
        <v>929</v>
      </c>
      <c r="D930" s="65">
        <v>87.536783999999955</v>
      </c>
    </row>
    <row r="931" spans="1:4" x14ac:dyDescent="0.25">
      <c r="A931" s="35"/>
      <c r="B931" s="36" t="s">
        <v>1392</v>
      </c>
      <c r="C931" s="36">
        <v>930</v>
      </c>
      <c r="D931" s="65">
        <v>299.40575599999983</v>
      </c>
    </row>
    <row r="932" spans="1:4" x14ac:dyDescent="0.25">
      <c r="A932" s="35"/>
      <c r="B932" s="36" t="s">
        <v>1239</v>
      </c>
      <c r="C932" s="36">
        <v>931</v>
      </c>
      <c r="D932" s="65">
        <v>240.44941199999994</v>
      </c>
    </row>
    <row r="933" spans="1:4" x14ac:dyDescent="0.25">
      <c r="A933" s="35"/>
      <c r="B933" s="36" t="s">
        <v>1393</v>
      </c>
      <c r="C933" s="36">
        <v>932</v>
      </c>
      <c r="D933" s="65">
        <v>1046.4532849999996</v>
      </c>
    </row>
    <row r="934" spans="1:4" x14ac:dyDescent="0.25">
      <c r="A934" s="35"/>
      <c r="B934" s="36" t="s">
        <v>1394</v>
      </c>
      <c r="C934" s="36">
        <v>933</v>
      </c>
      <c r="D934" s="65">
        <v>90.197546999999943</v>
      </c>
    </row>
    <row r="935" spans="1:4" x14ac:dyDescent="0.25">
      <c r="A935" s="35"/>
      <c r="B935" s="36" t="s">
        <v>1395</v>
      </c>
      <c r="C935" s="36">
        <v>934</v>
      </c>
      <c r="D935" s="65">
        <v>213.91350200000005</v>
      </c>
    </row>
    <row r="936" spans="1:4" x14ac:dyDescent="0.25">
      <c r="A936" s="35"/>
      <c r="B936" s="36" t="s">
        <v>1396</v>
      </c>
      <c r="C936" s="36">
        <v>935</v>
      </c>
      <c r="D936" s="65">
        <v>523.36647700000049</v>
      </c>
    </row>
    <row r="937" spans="1:4" x14ac:dyDescent="0.25">
      <c r="A937" s="35"/>
      <c r="B937" s="36" t="s">
        <v>1232</v>
      </c>
      <c r="C937" s="36">
        <v>936</v>
      </c>
      <c r="D937" s="65">
        <v>133.00981299999998</v>
      </c>
    </row>
    <row r="938" spans="1:4" x14ac:dyDescent="0.25">
      <c r="A938" s="35"/>
      <c r="B938" s="36" t="s">
        <v>1233</v>
      </c>
      <c r="C938" s="36">
        <v>937</v>
      </c>
      <c r="D938" s="65">
        <v>1093.8958719999998</v>
      </c>
    </row>
    <row r="939" spans="1:4" x14ac:dyDescent="0.25">
      <c r="A939" s="35"/>
      <c r="B939" s="36" t="s">
        <v>1397</v>
      </c>
      <c r="C939" s="36">
        <v>938</v>
      </c>
      <c r="D939" s="65">
        <v>2271.4536870000002</v>
      </c>
    </row>
    <row r="940" spans="1:4" x14ac:dyDescent="0.25">
      <c r="A940" s="35"/>
      <c r="B940" s="36" t="s">
        <v>1398</v>
      </c>
      <c r="C940" s="36">
        <v>939</v>
      </c>
      <c r="D940" s="65">
        <v>386.57235599999996</v>
      </c>
    </row>
    <row r="941" spans="1:4" x14ac:dyDescent="0.25">
      <c r="A941" s="35"/>
      <c r="B941" s="36" t="s">
        <v>1399</v>
      </c>
      <c r="C941" s="36">
        <v>940</v>
      </c>
      <c r="D941" s="65">
        <v>190.61953900000009</v>
      </c>
    </row>
    <row r="942" spans="1:4" x14ac:dyDescent="0.25">
      <c r="A942" s="35"/>
      <c r="B942" s="36" t="s">
        <v>1400</v>
      </c>
      <c r="C942" s="36">
        <v>941</v>
      </c>
      <c r="D942" s="65">
        <v>145.54110899999981</v>
      </c>
    </row>
    <row r="943" spans="1:4" x14ac:dyDescent="0.25">
      <c r="A943" s="35"/>
      <c r="B943" s="36" t="s">
        <v>1401</v>
      </c>
      <c r="C943" s="36">
        <v>942</v>
      </c>
      <c r="D943" s="65">
        <v>167.68680300000011</v>
      </c>
    </row>
    <row r="944" spans="1:4" x14ac:dyDescent="0.25">
      <c r="A944" s="35"/>
      <c r="B944" s="36" t="s">
        <v>1402</v>
      </c>
      <c r="C944" s="36">
        <v>943</v>
      </c>
      <c r="D944" s="65">
        <v>490.87932799999999</v>
      </c>
    </row>
    <row r="945" spans="1:4" x14ac:dyDescent="0.25">
      <c r="A945" s="35"/>
      <c r="B945" s="36" t="s">
        <v>1403</v>
      </c>
      <c r="C945" s="36">
        <v>944</v>
      </c>
      <c r="D945" s="65">
        <v>215.51020300000008</v>
      </c>
    </row>
    <row r="946" spans="1:4" x14ac:dyDescent="0.25">
      <c r="A946" s="35"/>
      <c r="B946" s="36" t="s">
        <v>1404</v>
      </c>
      <c r="C946" s="36">
        <v>945</v>
      </c>
      <c r="D946" s="65">
        <v>6215.4972419999995</v>
      </c>
    </row>
    <row r="947" spans="1:4" x14ac:dyDescent="0.25">
      <c r="A947" s="35"/>
      <c r="B947" s="36" t="s">
        <v>1234</v>
      </c>
      <c r="C947" s="36">
        <v>946</v>
      </c>
      <c r="D947" s="65">
        <v>2060.7610920000002</v>
      </c>
    </row>
    <row r="948" spans="1:4" x14ac:dyDescent="0.25">
      <c r="A948" s="35"/>
      <c r="B948" s="36" t="s">
        <v>1235</v>
      </c>
      <c r="C948" s="36">
        <v>947</v>
      </c>
      <c r="D948" s="65">
        <v>461.70954599999999</v>
      </c>
    </row>
    <row r="949" spans="1:4" x14ac:dyDescent="0.25">
      <c r="A949" s="35"/>
      <c r="B949" s="36" t="s">
        <v>1236</v>
      </c>
      <c r="C949" s="36">
        <v>948</v>
      </c>
      <c r="D949" s="65">
        <v>1502.8447019999999</v>
      </c>
    </row>
    <row r="950" spans="1:4" x14ac:dyDescent="0.25">
      <c r="A950" s="35"/>
      <c r="B950" s="36" t="s">
        <v>1237</v>
      </c>
      <c r="C950" s="36">
        <v>949</v>
      </c>
      <c r="D950" s="65">
        <v>903.06722000000025</v>
      </c>
    </row>
    <row r="951" spans="1:4" x14ac:dyDescent="0.25">
      <c r="A951" s="35"/>
      <c r="B951" s="36" t="s">
        <v>1405</v>
      </c>
      <c r="C951" s="36">
        <v>950</v>
      </c>
      <c r="D951" s="65">
        <v>60.076523999999964</v>
      </c>
    </row>
    <row r="952" spans="1:4" x14ac:dyDescent="0.25">
      <c r="A952" s="35"/>
      <c r="B952" s="36" t="s">
        <v>1406</v>
      </c>
      <c r="C952" s="36">
        <v>951</v>
      </c>
      <c r="D952" s="65">
        <v>611.68643499999951</v>
      </c>
    </row>
    <row r="953" spans="1:4" x14ac:dyDescent="0.25">
      <c r="A953" s="35"/>
      <c r="B953" s="36" t="s">
        <v>1238</v>
      </c>
      <c r="C953" s="36">
        <v>952</v>
      </c>
      <c r="D953" s="65">
        <v>360.92416400000002</v>
      </c>
    </row>
    <row r="954" spans="1:4" x14ac:dyDescent="0.25">
      <c r="A954" s="35" t="s">
        <v>1420</v>
      </c>
      <c r="B954" s="36" t="s">
        <v>1352</v>
      </c>
      <c r="C954" s="36">
        <v>953</v>
      </c>
      <c r="D954" s="65">
        <v>1276.9255209999997</v>
      </c>
    </row>
    <row r="955" spans="1:4" x14ac:dyDescent="0.25">
      <c r="A955" s="35"/>
      <c r="B955" s="36" t="s">
        <v>1353</v>
      </c>
      <c r="C955" s="36">
        <v>954</v>
      </c>
      <c r="D955" s="65">
        <v>591.09718399999997</v>
      </c>
    </row>
    <row r="956" spans="1:4" x14ac:dyDescent="0.25">
      <c r="A956" s="35"/>
      <c r="B956" s="36" t="s">
        <v>1354</v>
      </c>
      <c r="C956" s="36">
        <v>955</v>
      </c>
      <c r="D956" s="65">
        <v>99.077894999999955</v>
      </c>
    </row>
    <row r="957" spans="1:4" x14ac:dyDescent="0.25">
      <c r="A957" s="35"/>
      <c r="B957" s="36" t="s">
        <v>1355</v>
      </c>
      <c r="C957" s="36">
        <v>956</v>
      </c>
      <c r="D957" s="65">
        <v>29.526259999999965</v>
      </c>
    </row>
    <row r="958" spans="1:4" x14ac:dyDescent="0.25">
      <c r="A958" s="35"/>
      <c r="B958" s="36" t="s">
        <v>1356</v>
      </c>
      <c r="C958" s="36">
        <v>957</v>
      </c>
      <c r="D958" s="65">
        <v>3175.8794009999983</v>
      </c>
    </row>
    <row r="959" spans="1:4" x14ac:dyDescent="0.25">
      <c r="A959" s="35"/>
      <c r="B959" s="36" t="s">
        <v>1357</v>
      </c>
      <c r="C959" s="36">
        <v>958</v>
      </c>
      <c r="D959" s="65">
        <v>9.9430000000000022E-3</v>
      </c>
    </row>
    <row r="960" spans="1:4" x14ac:dyDescent="0.25">
      <c r="A960" s="35"/>
      <c r="B960" s="36" t="s">
        <v>1358</v>
      </c>
      <c r="C960" s="36">
        <v>959</v>
      </c>
      <c r="D960" s="65">
        <v>9.9490000000000255E-3</v>
      </c>
    </row>
    <row r="961" spans="1:4" x14ac:dyDescent="0.25">
      <c r="A961" s="35"/>
      <c r="B961" s="36" t="s">
        <v>1359</v>
      </c>
      <c r="C961" s="36">
        <v>960</v>
      </c>
      <c r="D961" s="65">
        <v>181.11392699999993</v>
      </c>
    </row>
    <row r="962" spans="1:4" x14ac:dyDescent="0.25">
      <c r="A962" s="35"/>
      <c r="B962" s="36" t="s">
        <v>1360</v>
      </c>
      <c r="C962" s="36">
        <v>961</v>
      </c>
      <c r="D962" s="65">
        <v>86.776423999999835</v>
      </c>
    </row>
    <row r="963" spans="1:4" x14ac:dyDescent="0.25">
      <c r="A963" s="35"/>
      <c r="B963" s="36" t="s">
        <v>1227</v>
      </c>
      <c r="C963" s="36">
        <v>962</v>
      </c>
      <c r="D963" s="65">
        <v>916.15838799999972</v>
      </c>
    </row>
    <row r="964" spans="1:4" x14ac:dyDescent="0.25">
      <c r="A964" s="35"/>
      <c r="B964" s="36" t="s">
        <v>1361</v>
      </c>
      <c r="C964" s="36">
        <v>963</v>
      </c>
      <c r="D964" s="65">
        <v>313.72165199999972</v>
      </c>
    </row>
    <row r="965" spans="1:4" x14ac:dyDescent="0.25">
      <c r="A965" s="35"/>
      <c r="B965" s="36" t="s">
        <v>1362</v>
      </c>
      <c r="C965" s="36">
        <v>964</v>
      </c>
      <c r="D965" s="65">
        <v>33.915495000000021</v>
      </c>
    </row>
    <row r="966" spans="1:4" x14ac:dyDescent="0.25">
      <c r="A966" s="35"/>
      <c r="B966" s="36" t="s">
        <v>1363</v>
      </c>
      <c r="C966" s="36">
        <v>965</v>
      </c>
      <c r="D966" s="65">
        <v>585.70114799999965</v>
      </c>
    </row>
    <row r="967" spans="1:4" x14ac:dyDescent="0.25">
      <c r="A967" s="35"/>
      <c r="B967" s="36" t="s">
        <v>1364</v>
      </c>
      <c r="C967" s="36">
        <v>966</v>
      </c>
      <c r="D967" s="65">
        <v>227.89044600000011</v>
      </c>
    </row>
    <row r="968" spans="1:4" x14ac:dyDescent="0.25">
      <c r="A968" s="35"/>
      <c r="B968" s="36" t="s">
        <v>1365</v>
      </c>
      <c r="C968" s="36">
        <v>967</v>
      </c>
      <c r="D968" s="65">
        <v>266.25159400000007</v>
      </c>
    </row>
    <row r="969" spans="1:4" x14ac:dyDescent="0.25">
      <c r="A969" s="35"/>
      <c r="B969" s="36" t="s">
        <v>1366</v>
      </c>
      <c r="C969" s="36">
        <v>968</v>
      </c>
      <c r="D969" s="65">
        <v>10.498053000000002</v>
      </c>
    </row>
    <row r="970" spans="1:4" x14ac:dyDescent="0.25">
      <c r="A970" s="35"/>
      <c r="B970" s="36" t="s">
        <v>1367</v>
      </c>
      <c r="C970" s="36">
        <v>969</v>
      </c>
      <c r="D970" s="65">
        <v>45.456501000000017</v>
      </c>
    </row>
    <row r="971" spans="1:4" x14ac:dyDescent="0.25">
      <c r="A971" s="35"/>
      <c r="B971" s="36" t="s">
        <v>1368</v>
      </c>
      <c r="C971" s="36">
        <v>970</v>
      </c>
      <c r="D971" s="65">
        <v>26.359094999999996</v>
      </c>
    </row>
    <row r="972" spans="1:4" x14ac:dyDescent="0.25">
      <c r="A972" s="35"/>
      <c r="B972" s="36" t="s">
        <v>1369</v>
      </c>
      <c r="C972" s="36">
        <v>971</v>
      </c>
      <c r="D972" s="65">
        <v>9.944999999999999E-3</v>
      </c>
    </row>
    <row r="973" spans="1:4" x14ac:dyDescent="0.25">
      <c r="A973" s="35"/>
      <c r="B973" s="36" t="s">
        <v>1370</v>
      </c>
      <c r="C973" s="36">
        <v>972</v>
      </c>
      <c r="D973" s="65">
        <v>61.24824599999986</v>
      </c>
    </row>
    <row r="974" spans="1:4" x14ac:dyDescent="0.25">
      <c r="A974" s="35"/>
      <c r="B974" s="36" t="s">
        <v>1371</v>
      </c>
      <c r="C974" s="36">
        <v>973</v>
      </c>
      <c r="D974" s="65">
        <v>1653.8746180000003</v>
      </c>
    </row>
    <row r="975" spans="1:4" x14ac:dyDescent="0.25">
      <c r="A975" s="35"/>
      <c r="B975" s="36" t="s">
        <v>1372</v>
      </c>
      <c r="C975" s="36">
        <v>974</v>
      </c>
      <c r="D975" s="65">
        <v>30.77135700000002</v>
      </c>
    </row>
    <row r="976" spans="1:4" x14ac:dyDescent="0.25">
      <c r="A976" s="35"/>
      <c r="B976" s="36" t="s">
        <v>1373</v>
      </c>
      <c r="C976" s="36">
        <v>975</v>
      </c>
      <c r="D976" s="65">
        <v>51.988216000000058</v>
      </c>
    </row>
    <row r="977" spans="1:4" x14ac:dyDescent="0.25">
      <c r="A977" s="35"/>
      <c r="B977" s="36" t="s">
        <v>1374</v>
      </c>
      <c r="C977" s="36">
        <v>976</v>
      </c>
      <c r="D977" s="65">
        <v>9.9220000000000089E-3</v>
      </c>
    </row>
    <row r="978" spans="1:4" x14ac:dyDescent="0.25">
      <c r="A978" s="35"/>
      <c r="B978" s="36" t="s">
        <v>1375</v>
      </c>
      <c r="C978" s="36">
        <v>977</v>
      </c>
      <c r="D978" s="65">
        <v>123.77029399999986</v>
      </c>
    </row>
    <row r="979" spans="1:4" x14ac:dyDescent="0.25">
      <c r="A979" s="35"/>
      <c r="B979" s="36" t="s">
        <v>1376</v>
      </c>
      <c r="C979" s="36">
        <v>978</v>
      </c>
      <c r="D979" s="65">
        <v>941.64362899999958</v>
      </c>
    </row>
    <row r="980" spans="1:4" x14ac:dyDescent="0.25">
      <c r="A980" s="35"/>
      <c r="B980" s="36" t="s">
        <v>1377</v>
      </c>
      <c r="C980" s="36">
        <v>979</v>
      </c>
      <c r="D980" s="65">
        <v>1.5436889999999979</v>
      </c>
    </row>
    <row r="981" spans="1:4" x14ac:dyDescent="0.25">
      <c r="A981" s="35"/>
      <c r="B981" s="36" t="s">
        <v>1378</v>
      </c>
      <c r="C981" s="36">
        <v>980</v>
      </c>
      <c r="D981" s="65">
        <v>2.6944569999999919</v>
      </c>
    </row>
    <row r="982" spans="1:4" x14ac:dyDescent="0.25">
      <c r="A982" s="35"/>
      <c r="B982" s="36" t="s">
        <v>1379</v>
      </c>
      <c r="C982" s="36">
        <v>981</v>
      </c>
      <c r="D982" s="65">
        <v>187.67694999999995</v>
      </c>
    </row>
    <row r="983" spans="1:4" x14ac:dyDescent="0.25">
      <c r="A983" s="35"/>
      <c r="B983" s="36" t="s">
        <v>1380</v>
      </c>
      <c r="C983" s="36">
        <v>982</v>
      </c>
      <c r="D983" s="65">
        <v>61.162590000000066</v>
      </c>
    </row>
    <row r="984" spans="1:4" x14ac:dyDescent="0.25">
      <c r="A984" s="35"/>
      <c r="B984" s="36" t="s">
        <v>1381</v>
      </c>
      <c r="C984" s="36">
        <v>983</v>
      </c>
      <c r="D984" s="65">
        <v>93.614820999999893</v>
      </c>
    </row>
    <row r="985" spans="1:4" x14ac:dyDescent="0.25">
      <c r="A985" s="35"/>
      <c r="B985" s="36" t="s">
        <v>1382</v>
      </c>
      <c r="C985" s="36">
        <v>984</v>
      </c>
      <c r="D985" s="65">
        <v>58.638303999999998</v>
      </c>
    </row>
    <row r="986" spans="1:4" x14ac:dyDescent="0.25">
      <c r="A986" s="35"/>
      <c r="B986" s="36" t="s">
        <v>1383</v>
      </c>
      <c r="C986" s="36">
        <v>985</v>
      </c>
      <c r="D986" s="65">
        <v>18.545754000000017</v>
      </c>
    </row>
    <row r="987" spans="1:4" x14ac:dyDescent="0.25">
      <c r="A987" s="35"/>
      <c r="B987" s="36" t="s">
        <v>1384</v>
      </c>
      <c r="C987" s="36">
        <v>986</v>
      </c>
      <c r="D987" s="65">
        <v>2.0968729999999964</v>
      </c>
    </row>
    <row r="988" spans="1:4" x14ac:dyDescent="0.25">
      <c r="A988" s="35"/>
      <c r="B988" s="36" t="s">
        <v>1385</v>
      </c>
      <c r="C988" s="36">
        <v>987</v>
      </c>
      <c r="D988" s="65">
        <v>9.9120000000000093E-3</v>
      </c>
    </row>
    <row r="989" spans="1:4" x14ac:dyDescent="0.25">
      <c r="A989" s="35"/>
      <c r="B989" s="36" t="s">
        <v>1386</v>
      </c>
      <c r="C989" s="36">
        <v>988</v>
      </c>
      <c r="D989" s="65">
        <v>222.959453</v>
      </c>
    </row>
    <row r="990" spans="1:4" x14ac:dyDescent="0.25">
      <c r="A990" s="35"/>
      <c r="B990" s="36" t="s">
        <v>1228</v>
      </c>
      <c r="C990" s="36">
        <v>989</v>
      </c>
      <c r="D990" s="65">
        <v>23.123015999999982</v>
      </c>
    </row>
    <row r="991" spans="1:4" x14ac:dyDescent="0.25">
      <c r="A991" s="35"/>
      <c r="B991" s="36" t="s">
        <v>1387</v>
      </c>
      <c r="C991" s="36">
        <v>990</v>
      </c>
      <c r="D991" s="65">
        <v>3068.7428870000031</v>
      </c>
    </row>
    <row r="992" spans="1:4" x14ac:dyDescent="0.25">
      <c r="A992" s="35"/>
      <c r="B992" s="36" t="s">
        <v>1388</v>
      </c>
      <c r="C992" s="36">
        <v>991</v>
      </c>
      <c r="D992" s="65">
        <v>315.66315099999974</v>
      </c>
    </row>
    <row r="993" spans="1:4" x14ac:dyDescent="0.25">
      <c r="A993" s="35"/>
      <c r="B993" s="36" t="s">
        <v>1389</v>
      </c>
      <c r="C993" s="36">
        <v>992</v>
      </c>
      <c r="D993" s="65">
        <v>4060.1901010000015</v>
      </c>
    </row>
    <row r="994" spans="1:4" x14ac:dyDescent="0.25">
      <c r="A994" s="35"/>
      <c r="B994" s="36" t="s">
        <v>1390</v>
      </c>
      <c r="C994" s="36">
        <v>993</v>
      </c>
      <c r="D994" s="65">
        <v>787.87373500000012</v>
      </c>
    </row>
    <row r="995" spans="1:4" x14ac:dyDescent="0.25">
      <c r="A995" s="35"/>
      <c r="B995" s="36" t="s">
        <v>1229</v>
      </c>
      <c r="C995" s="36">
        <v>994</v>
      </c>
      <c r="D995" s="65">
        <v>3214.2776320000012</v>
      </c>
    </row>
    <row r="996" spans="1:4" x14ac:dyDescent="0.25">
      <c r="A996" s="35"/>
      <c r="B996" s="36" t="s">
        <v>1391</v>
      </c>
      <c r="C996" s="36">
        <v>995</v>
      </c>
      <c r="D996" s="65">
        <v>1530.3797340000012</v>
      </c>
    </row>
    <row r="997" spans="1:4" x14ac:dyDescent="0.25">
      <c r="A997" s="35"/>
      <c r="B997" s="36" t="s">
        <v>1230</v>
      </c>
      <c r="C997" s="36">
        <v>996</v>
      </c>
      <c r="D997" s="65">
        <v>130.1410909999999</v>
      </c>
    </row>
    <row r="998" spans="1:4" x14ac:dyDescent="0.25">
      <c r="A998" s="35"/>
      <c r="B998" s="36" t="s">
        <v>1231</v>
      </c>
      <c r="C998" s="36">
        <v>997</v>
      </c>
      <c r="D998" s="65">
        <v>58.575817999999998</v>
      </c>
    </row>
    <row r="999" spans="1:4" x14ac:dyDescent="0.25">
      <c r="A999" s="35"/>
      <c r="B999" s="36" t="s">
        <v>1392</v>
      </c>
      <c r="C999" s="36">
        <v>998</v>
      </c>
      <c r="D999" s="65">
        <v>456.6522809999999</v>
      </c>
    </row>
    <row r="1000" spans="1:4" x14ac:dyDescent="0.25">
      <c r="A1000" s="35"/>
      <c r="B1000" s="36" t="s">
        <v>1239</v>
      </c>
      <c r="C1000" s="36">
        <v>999</v>
      </c>
      <c r="D1000" s="65">
        <v>138.68940100000006</v>
      </c>
    </row>
    <row r="1001" spans="1:4" x14ac:dyDescent="0.25">
      <c r="A1001" s="35"/>
      <c r="B1001" s="36" t="s">
        <v>1393</v>
      </c>
      <c r="C1001" s="36">
        <v>1000</v>
      </c>
      <c r="D1001" s="65">
        <v>1022.1145480000001</v>
      </c>
    </row>
    <row r="1002" spans="1:4" x14ac:dyDescent="0.25">
      <c r="A1002" s="35"/>
      <c r="B1002" s="36" t="s">
        <v>1394</v>
      </c>
      <c r="C1002" s="36">
        <v>1001</v>
      </c>
      <c r="D1002" s="65">
        <v>74.788984999999968</v>
      </c>
    </row>
    <row r="1003" spans="1:4" x14ac:dyDescent="0.25">
      <c r="A1003" s="35"/>
      <c r="B1003" s="36" t="s">
        <v>1395</v>
      </c>
      <c r="C1003" s="36">
        <v>1002</v>
      </c>
      <c r="D1003" s="65">
        <v>161.04454599999985</v>
      </c>
    </row>
    <row r="1004" spans="1:4" x14ac:dyDescent="0.25">
      <c r="A1004" s="35"/>
      <c r="B1004" s="36" t="s">
        <v>1396</v>
      </c>
      <c r="C1004" s="36">
        <v>1003</v>
      </c>
      <c r="D1004" s="65">
        <v>220.13946900000008</v>
      </c>
    </row>
    <row r="1005" spans="1:4" x14ac:dyDescent="0.25">
      <c r="A1005" s="35"/>
      <c r="B1005" s="36" t="s">
        <v>1232</v>
      </c>
      <c r="C1005" s="36">
        <v>1004</v>
      </c>
      <c r="D1005" s="65">
        <v>167.57982899999988</v>
      </c>
    </row>
    <row r="1006" spans="1:4" x14ac:dyDescent="0.25">
      <c r="A1006" s="35"/>
      <c r="B1006" s="36" t="s">
        <v>1233</v>
      </c>
      <c r="C1006" s="36">
        <v>1005</v>
      </c>
      <c r="D1006" s="65">
        <v>1076.1629739999998</v>
      </c>
    </row>
    <row r="1007" spans="1:4" x14ac:dyDescent="0.25">
      <c r="A1007" s="35"/>
      <c r="B1007" s="36" t="s">
        <v>1397</v>
      </c>
      <c r="C1007" s="36">
        <v>1006</v>
      </c>
      <c r="D1007" s="65">
        <v>2120.7828510000004</v>
      </c>
    </row>
    <row r="1008" spans="1:4" x14ac:dyDescent="0.25">
      <c r="A1008" s="35"/>
      <c r="B1008" s="36" t="s">
        <v>1398</v>
      </c>
      <c r="C1008" s="36">
        <v>1007</v>
      </c>
      <c r="D1008" s="65">
        <v>249.31950599999999</v>
      </c>
    </row>
    <row r="1009" spans="1:4" x14ac:dyDescent="0.25">
      <c r="A1009" s="35"/>
      <c r="B1009" s="36" t="s">
        <v>1399</v>
      </c>
      <c r="C1009" s="36">
        <v>1008</v>
      </c>
      <c r="D1009" s="65">
        <v>231.24591599999999</v>
      </c>
    </row>
    <row r="1010" spans="1:4" x14ac:dyDescent="0.25">
      <c r="A1010" s="35"/>
      <c r="B1010" s="36" t="s">
        <v>1400</v>
      </c>
      <c r="C1010" s="36">
        <v>1009</v>
      </c>
      <c r="D1010" s="65">
        <v>450.68869099999989</v>
      </c>
    </row>
    <row r="1011" spans="1:4" x14ac:dyDescent="0.25">
      <c r="A1011" s="35"/>
      <c r="B1011" s="36" t="s">
        <v>1401</v>
      </c>
      <c r="C1011" s="36">
        <v>1010</v>
      </c>
      <c r="D1011" s="65">
        <v>157.94515100000001</v>
      </c>
    </row>
    <row r="1012" spans="1:4" x14ac:dyDescent="0.25">
      <c r="A1012" s="35"/>
      <c r="B1012" s="36" t="s">
        <v>1402</v>
      </c>
      <c r="C1012" s="36">
        <v>1011</v>
      </c>
      <c r="D1012" s="65">
        <v>485.70827700000018</v>
      </c>
    </row>
    <row r="1013" spans="1:4" x14ac:dyDescent="0.25">
      <c r="A1013" s="35"/>
      <c r="B1013" s="36" t="s">
        <v>1403</v>
      </c>
      <c r="C1013" s="36">
        <v>1012</v>
      </c>
      <c r="D1013" s="65">
        <v>147.54960299999999</v>
      </c>
    </row>
    <row r="1014" spans="1:4" x14ac:dyDescent="0.25">
      <c r="A1014" s="35"/>
      <c r="B1014" s="36" t="s">
        <v>1404</v>
      </c>
      <c r="C1014" s="36">
        <v>1013</v>
      </c>
      <c r="D1014" s="65">
        <v>5551.7795790000018</v>
      </c>
    </row>
    <row r="1015" spans="1:4" x14ac:dyDescent="0.25">
      <c r="A1015" s="35"/>
      <c r="B1015" s="36" t="s">
        <v>1234</v>
      </c>
      <c r="C1015" s="36">
        <v>1014</v>
      </c>
      <c r="D1015" s="65">
        <v>1775.701456</v>
      </c>
    </row>
    <row r="1016" spans="1:4" x14ac:dyDescent="0.25">
      <c r="A1016" s="35"/>
      <c r="B1016" s="36" t="s">
        <v>1235</v>
      </c>
      <c r="C1016" s="36">
        <v>1015</v>
      </c>
      <c r="D1016" s="65">
        <v>818.12445700000001</v>
      </c>
    </row>
    <row r="1017" spans="1:4" x14ac:dyDescent="0.25">
      <c r="A1017" s="35"/>
      <c r="B1017" s="36" t="s">
        <v>1236</v>
      </c>
      <c r="C1017" s="36">
        <v>1016</v>
      </c>
      <c r="D1017" s="65">
        <v>1457.8610619999997</v>
      </c>
    </row>
    <row r="1018" spans="1:4" x14ac:dyDescent="0.25">
      <c r="A1018" s="35"/>
      <c r="B1018" s="36" t="s">
        <v>1237</v>
      </c>
      <c r="C1018" s="36">
        <v>1017</v>
      </c>
      <c r="D1018" s="65">
        <v>889.28364199999976</v>
      </c>
    </row>
    <row r="1019" spans="1:4" x14ac:dyDescent="0.25">
      <c r="A1019" s="35"/>
      <c r="B1019" s="36" t="s">
        <v>1405</v>
      </c>
      <c r="C1019" s="36">
        <v>1018</v>
      </c>
      <c r="D1019" s="65">
        <v>164.67413299999993</v>
      </c>
    </row>
    <row r="1020" spans="1:4" x14ac:dyDescent="0.25">
      <c r="A1020" s="35"/>
      <c r="B1020" s="36" t="s">
        <v>1406</v>
      </c>
      <c r="C1020" s="36">
        <v>1019</v>
      </c>
      <c r="D1020" s="65">
        <v>590.11867999999993</v>
      </c>
    </row>
    <row r="1021" spans="1:4" x14ac:dyDescent="0.25">
      <c r="A1021" s="35"/>
      <c r="B1021" s="36" t="s">
        <v>1238</v>
      </c>
      <c r="C1021" s="36">
        <v>1020</v>
      </c>
      <c r="D1021" s="65">
        <v>283.25717200000003</v>
      </c>
    </row>
    <row r="1022" spans="1:4" x14ac:dyDescent="0.25">
      <c r="A1022" s="35" t="s">
        <v>1421</v>
      </c>
      <c r="B1022" s="36" t="s">
        <v>1352</v>
      </c>
      <c r="C1022" s="36">
        <v>1021</v>
      </c>
      <c r="D1022" s="65">
        <v>13431.751522000006</v>
      </c>
    </row>
    <row r="1023" spans="1:4" x14ac:dyDescent="0.25">
      <c r="A1023" s="35"/>
      <c r="B1023" s="36" t="s">
        <v>1353</v>
      </c>
      <c r="C1023" s="36">
        <v>1022</v>
      </c>
      <c r="D1023" s="65">
        <v>4309.8542780000016</v>
      </c>
    </row>
    <row r="1024" spans="1:4" x14ac:dyDescent="0.25">
      <c r="A1024" s="35"/>
      <c r="B1024" s="36" t="s">
        <v>1354</v>
      </c>
      <c r="C1024" s="36">
        <v>1023</v>
      </c>
      <c r="D1024" s="65">
        <v>2123.7586520000041</v>
      </c>
    </row>
    <row r="1025" spans="1:4" x14ac:dyDescent="0.25">
      <c r="A1025" s="35"/>
      <c r="B1025" s="36" t="s">
        <v>1355</v>
      </c>
      <c r="C1025" s="36">
        <v>1024</v>
      </c>
      <c r="D1025" s="65">
        <v>962.78760099999977</v>
      </c>
    </row>
    <row r="1026" spans="1:4" x14ac:dyDescent="0.25">
      <c r="A1026" s="35"/>
      <c r="B1026" s="36" t="s">
        <v>1356</v>
      </c>
      <c r="C1026" s="36">
        <v>1025</v>
      </c>
      <c r="D1026" s="65">
        <v>5583.0448690000012</v>
      </c>
    </row>
    <row r="1027" spans="1:4" x14ac:dyDescent="0.25">
      <c r="A1027" s="35"/>
      <c r="B1027" s="36" t="s">
        <v>1357</v>
      </c>
      <c r="C1027" s="36">
        <v>1026</v>
      </c>
      <c r="D1027" s="65">
        <v>9.9390000000000017E-3</v>
      </c>
    </row>
    <row r="1028" spans="1:4" x14ac:dyDescent="0.25">
      <c r="A1028" s="35"/>
      <c r="B1028" s="36" t="s">
        <v>1358</v>
      </c>
      <c r="C1028" s="36">
        <v>1027</v>
      </c>
      <c r="D1028" s="65">
        <v>1018.6874340000006</v>
      </c>
    </row>
    <row r="1029" spans="1:4" x14ac:dyDescent="0.25">
      <c r="A1029" s="35"/>
      <c r="B1029" s="36" t="s">
        <v>1359</v>
      </c>
      <c r="C1029" s="36">
        <v>1028</v>
      </c>
      <c r="D1029" s="65">
        <v>2803.2528640000041</v>
      </c>
    </row>
    <row r="1030" spans="1:4" x14ac:dyDescent="0.25">
      <c r="A1030" s="35"/>
      <c r="B1030" s="36" t="s">
        <v>1360</v>
      </c>
      <c r="C1030" s="36">
        <v>1029</v>
      </c>
      <c r="D1030" s="65">
        <v>298.5630750000002</v>
      </c>
    </row>
    <row r="1031" spans="1:4" x14ac:dyDescent="0.25">
      <c r="A1031" s="35"/>
      <c r="B1031" s="36" t="s">
        <v>1227</v>
      </c>
      <c r="C1031" s="36">
        <v>1030</v>
      </c>
      <c r="D1031" s="65">
        <v>5741.3211560000036</v>
      </c>
    </row>
    <row r="1032" spans="1:4" x14ac:dyDescent="0.25">
      <c r="A1032" s="35"/>
      <c r="B1032" s="36" t="s">
        <v>1361</v>
      </c>
      <c r="C1032" s="36">
        <v>1031</v>
      </c>
      <c r="D1032" s="65">
        <v>1850.2556460000001</v>
      </c>
    </row>
    <row r="1033" spans="1:4" x14ac:dyDescent="0.25">
      <c r="A1033" s="35"/>
      <c r="B1033" s="36" t="s">
        <v>1362</v>
      </c>
      <c r="C1033" s="36">
        <v>1032</v>
      </c>
      <c r="D1033" s="65">
        <v>117.2270410000001</v>
      </c>
    </row>
    <row r="1034" spans="1:4" x14ac:dyDescent="0.25">
      <c r="A1034" s="35"/>
      <c r="B1034" s="36" t="s">
        <v>1363</v>
      </c>
      <c r="C1034" s="36">
        <v>1033</v>
      </c>
      <c r="D1034" s="65">
        <v>1185.2779269999996</v>
      </c>
    </row>
    <row r="1035" spans="1:4" x14ac:dyDescent="0.25">
      <c r="A1035" s="35"/>
      <c r="B1035" s="36" t="s">
        <v>1364</v>
      </c>
      <c r="C1035" s="36">
        <v>1034</v>
      </c>
      <c r="D1035" s="65">
        <v>1344.8629300000009</v>
      </c>
    </row>
    <row r="1036" spans="1:4" x14ac:dyDescent="0.25">
      <c r="A1036" s="35"/>
      <c r="B1036" s="36" t="s">
        <v>1365</v>
      </c>
      <c r="C1036" s="36">
        <v>1035</v>
      </c>
      <c r="D1036" s="65">
        <v>2266.7439700000014</v>
      </c>
    </row>
    <row r="1037" spans="1:4" x14ac:dyDescent="0.25">
      <c r="A1037" s="35"/>
      <c r="B1037" s="36" t="s">
        <v>1366</v>
      </c>
      <c r="C1037" s="36">
        <v>1036</v>
      </c>
      <c r="D1037" s="65">
        <v>248.16826300000014</v>
      </c>
    </row>
    <row r="1038" spans="1:4" x14ac:dyDescent="0.25">
      <c r="A1038" s="35"/>
      <c r="B1038" s="36" t="s">
        <v>1367</v>
      </c>
      <c r="C1038" s="36">
        <v>1037</v>
      </c>
      <c r="D1038" s="65">
        <v>4202.0680839999968</v>
      </c>
    </row>
    <row r="1039" spans="1:4" x14ac:dyDescent="0.25">
      <c r="A1039" s="35"/>
      <c r="B1039" s="36" t="s">
        <v>1368</v>
      </c>
      <c r="C1039" s="36">
        <v>1038</v>
      </c>
      <c r="D1039" s="65">
        <v>185.02192799999989</v>
      </c>
    </row>
    <row r="1040" spans="1:4" x14ac:dyDescent="0.25">
      <c r="A1040" s="35"/>
      <c r="B1040" s="36" t="s">
        <v>1369</v>
      </c>
      <c r="C1040" s="36">
        <v>1039</v>
      </c>
      <c r="D1040" s="65">
        <v>33364.029630000034</v>
      </c>
    </row>
    <row r="1041" spans="1:4" x14ac:dyDescent="0.25">
      <c r="A1041" s="35"/>
      <c r="B1041" s="36" t="s">
        <v>1370</v>
      </c>
      <c r="C1041" s="36">
        <v>1040</v>
      </c>
      <c r="D1041" s="65">
        <v>409.00990600000034</v>
      </c>
    </row>
    <row r="1042" spans="1:4" x14ac:dyDescent="0.25">
      <c r="A1042" s="35"/>
      <c r="B1042" s="36" t="s">
        <v>1371</v>
      </c>
      <c r="C1042" s="36">
        <v>1041</v>
      </c>
      <c r="D1042" s="65">
        <v>15880.893021999986</v>
      </c>
    </row>
    <row r="1043" spans="1:4" x14ac:dyDescent="0.25">
      <c r="A1043" s="35"/>
      <c r="B1043" s="36" t="s">
        <v>1372</v>
      </c>
      <c r="C1043" s="36">
        <v>1042</v>
      </c>
      <c r="D1043" s="65">
        <v>1236.8839589999998</v>
      </c>
    </row>
    <row r="1044" spans="1:4" x14ac:dyDescent="0.25">
      <c r="A1044" s="35"/>
      <c r="B1044" s="36" t="s">
        <v>1373</v>
      </c>
      <c r="C1044" s="36">
        <v>1043</v>
      </c>
      <c r="D1044" s="65">
        <v>475.15365400000036</v>
      </c>
    </row>
    <row r="1045" spans="1:4" x14ac:dyDescent="0.25">
      <c r="A1045" s="35"/>
      <c r="B1045" s="36" t="s">
        <v>1374</v>
      </c>
      <c r="C1045" s="36">
        <v>1044</v>
      </c>
      <c r="D1045" s="65">
        <v>85.125909000000036</v>
      </c>
    </row>
    <row r="1046" spans="1:4" x14ac:dyDescent="0.25">
      <c r="A1046" s="35"/>
      <c r="B1046" s="36" t="s">
        <v>1375</v>
      </c>
      <c r="C1046" s="36">
        <v>1045</v>
      </c>
      <c r="D1046" s="65">
        <v>3930.7053619999992</v>
      </c>
    </row>
    <row r="1047" spans="1:4" x14ac:dyDescent="0.25">
      <c r="A1047" s="35"/>
      <c r="B1047" s="36" t="s">
        <v>1376</v>
      </c>
      <c r="C1047" s="36">
        <v>1046</v>
      </c>
      <c r="D1047" s="65">
        <v>2078.3216070000003</v>
      </c>
    </row>
    <row r="1048" spans="1:4" x14ac:dyDescent="0.25">
      <c r="A1048" s="35"/>
      <c r="B1048" s="36" t="s">
        <v>1377</v>
      </c>
      <c r="C1048" s="36">
        <v>1047</v>
      </c>
      <c r="D1048" s="65">
        <v>1764.6614980000036</v>
      </c>
    </row>
    <row r="1049" spans="1:4" x14ac:dyDescent="0.25">
      <c r="A1049" s="35"/>
      <c r="B1049" s="36" t="s">
        <v>1378</v>
      </c>
      <c r="C1049" s="36">
        <v>1048</v>
      </c>
      <c r="D1049" s="65">
        <v>3057.427077000003</v>
      </c>
    </row>
    <row r="1050" spans="1:4" x14ac:dyDescent="0.25">
      <c r="A1050" s="35"/>
      <c r="B1050" s="36" t="s">
        <v>1379</v>
      </c>
      <c r="C1050" s="36">
        <v>1049</v>
      </c>
      <c r="D1050" s="65">
        <v>1164.1883069999999</v>
      </c>
    </row>
    <row r="1051" spans="1:4" x14ac:dyDescent="0.25">
      <c r="A1051" s="35"/>
      <c r="B1051" s="36" t="s">
        <v>1380</v>
      </c>
      <c r="C1051" s="36">
        <v>1050</v>
      </c>
      <c r="D1051" s="65">
        <v>1096.9123069999989</v>
      </c>
    </row>
    <row r="1052" spans="1:4" x14ac:dyDescent="0.25">
      <c r="A1052" s="35"/>
      <c r="B1052" s="36" t="s">
        <v>1381</v>
      </c>
      <c r="C1052" s="36">
        <v>1051</v>
      </c>
      <c r="D1052" s="65">
        <v>1026.2520779999998</v>
      </c>
    </row>
    <row r="1053" spans="1:4" x14ac:dyDescent="0.25">
      <c r="A1053" s="35"/>
      <c r="B1053" s="36" t="s">
        <v>1382</v>
      </c>
      <c r="C1053" s="36">
        <v>1052</v>
      </c>
      <c r="D1053" s="65">
        <v>902.32006600000022</v>
      </c>
    </row>
    <row r="1054" spans="1:4" x14ac:dyDescent="0.25">
      <c r="A1054" s="35"/>
      <c r="B1054" s="36" t="s">
        <v>1383</v>
      </c>
      <c r="C1054" s="36">
        <v>1053</v>
      </c>
      <c r="D1054" s="65">
        <v>9868.6685789999883</v>
      </c>
    </row>
    <row r="1055" spans="1:4" x14ac:dyDescent="0.25">
      <c r="A1055" s="35"/>
      <c r="B1055" s="36" t="s">
        <v>1384</v>
      </c>
      <c r="C1055" s="36">
        <v>1054</v>
      </c>
      <c r="D1055" s="65">
        <v>962.69158700000014</v>
      </c>
    </row>
    <row r="1056" spans="1:4" x14ac:dyDescent="0.25">
      <c r="A1056" s="35"/>
      <c r="B1056" s="36" t="s">
        <v>1385</v>
      </c>
      <c r="C1056" s="36">
        <v>1055</v>
      </c>
      <c r="D1056" s="65">
        <v>22.380467999999983</v>
      </c>
    </row>
    <row r="1057" spans="1:4" x14ac:dyDescent="0.25">
      <c r="A1057" s="35"/>
      <c r="B1057" s="36" t="s">
        <v>1386</v>
      </c>
      <c r="C1057" s="36">
        <v>1056</v>
      </c>
      <c r="D1057" s="65">
        <v>1212.524312</v>
      </c>
    </row>
    <row r="1058" spans="1:4" x14ac:dyDescent="0.25">
      <c r="A1058" s="35"/>
      <c r="B1058" s="36" t="s">
        <v>1228</v>
      </c>
      <c r="C1058" s="36">
        <v>1057</v>
      </c>
      <c r="D1058" s="65">
        <v>2358.0232830000014</v>
      </c>
    </row>
    <row r="1059" spans="1:4" x14ac:dyDescent="0.25">
      <c r="A1059" s="35"/>
      <c r="B1059" s="36" t="s">
        <v>1387</v>
      </c>
      <c r="C1059" s="36">
        <v>1058</v>
      </c>
      <c r="D1059" s="65">
        <v>10921.104492000008</v>
      </c>
    </row>
    <row r="1060" spans="1:4" x14ac:dyDescent="0.25">
      <c r="A1060" s="35"/>
      <c r="B1060" s="36" t="s">
        <v>1388</v>
      </c>
      <c r="C1060" s="36">
        <v>1059</v>
      </c>
      <c r="D1060" s="65">
        <v>727.64368399999978</v>
      </c>
    </row>
    <row r="1061" spans="1:4" x14ac:dyDescent="0.25">
      <c r="A1061" s="35"/>
      <c r="B1061" s="36" t="s">
        <v>1389</v>
      </c>
      <c r="C1061" s="36">
        <v>1060</v>
      </c>
      <c r="D1061" s="65">
        <v>25704.893289000003</v>
      </c>
    </row>
    <row r="1062" spans="1:4" x14ac:dyDescent="0.25">
      <c r="A1062" s="35"/>
      <c r="B1062" s="36" t="s">
        <v>1390</v>
      </c>
      <c r="C1062" s="36">
        <v>1061</v>
      </c>
      <c r="D1062" s="65">
        <v>4413.0850460000029</v>
      </c>
    </row>
    <row r="1063" spans="1:4" x14ac:dyDescent="0.25">
      <c r="A1063" s="35"/>
      <c r="B1063" s="36" t="s">
        <v>1229</v>
      </c>
      <c r="C1063" s="36">
        <v>1062</v>
      </c>
      <c r="D1063" s="65">
        <v>24114.043960999996</v>
      </c>
    </row>
    <row r="1064" spans="1:4" x14ac:dyDescent="0.25">
      <c r="A1064" s="35"/>
      <c r="B1064" s="36" t="s">
        <v>1391</v>
      </c>
      <c r="C1064" s="36">
        <v>1063</v>
      </c>
      <c r="D1064" s="65">
        <v>9832.9132970000082</v>
      </c>
    </row>
    <row r="1065" spans="1:4" x14ac:dyDescent="0.25">
      <c r="A1065" s="35"/>
      <c r="B1065" s="36" t="s">
        <v>1230</v>
      </c>
      <c r="C1065" s="36">
        <v>1064</v>
      </c>
      <c r="D1065" s="65">
        <v>495.30748899999958</v>
      </c>
    </row>
    <row r="1066" spans="1:4" x14ac:dyDescent="0.25">
      <c r="A1066" s="35"/>
      <c r="B1066" s="36" t="s">
        <v>1231</v>
      </c>
      <c r="C1066" s="36">
        <v>1065</v>
      </c>
      <c r="D1066" s="65">
        <v>393.08904800000016</v>
      </c>
    </row>
    <row r="1067" spans="1:4" x14ac:dyDescent="0.25">
      <c r="A1067" s="35"/>
      <c r="B1067" s="36" t="s">
        <v>1392</v>
      </c>
      <c r="C1067" s="36">
        <v>1066</v>
      </c>
      <c r="D1067" s="65">
        <v>3524.780824000004</v>
      </c>
    </row>
    <row r="1068" spans="1:4" x14ac:dyDescent="0.25">
      <c r="A1068" s="35"/>
      <c r="B1068" s="36" t="s">
        <v>1239</v>
      </c>
      <c r="C1068" s="36">
        <v>1067</v>
      </c>
      <c r="D1068" s="65">
        <v>2085.4472139999993</v>
      </c>
    </row>
    <row r="1069" spans="1:4" x14ac:dyDescent="0.25">
      <c r="A1069" s="35"/>
      <c r="B1069" s="36" t="s">
        <v>1393</v>
      </c>
      <c r="C1069" s="36">
        <v>1068</v>
      </c>
      <c r="D1069" s="65">
        <v>8887.5831760000019</v>
      </c>
    </row>
    <row r="1070" spans="1:4" x14ac:dyDescent="0.25">
      <c r="A1070" s="35"/>
      <c r="B1070" s="36" t="s">
        <v>1394</v>
      </c>
      <c r="C1070" s="36">
        <v>1069</v>
      </c>
      <c r="D1070" s="65">
        <v>300.74762000000038</v>
      </c>
    </row>
    <row r="1071" spans="1:4" x14ac:dyDescent="0.25">
      <c r="A1071" s="35"/>
      <c r="B1071" s="36" t="s">
        <v>1395</v>
      </c>
      <c r="C1071" s="36">
        <v>1070</v>
      </c>
      <c r="D1071" s="65">
        <v>662.17403800000011</v>
      </c>
    </row>
    <row r="1072" spans="1:4" x14ac:dyDescent="0.25">
      <c r="A1072" s="35"/>
      <c r="B1072" s="36" t="s">
        <v>1396</v>
      </c>
      <c r="C1072" s="36">
        <v>1071</v>
      </c>
      <c r="D1072" s="65">
        <v>3505.7381589999991</v>
      </c>
    </row>
    <row r="1073" spans="1:4" x14ac:dyDescent="0.25">
      <c r="A1073" s="35"/>
      <c r="B1073" s="36" t="s">
        <v>1232</v>
      </c>
      <c r="C1073" s="36">
        <v>1072</v>
      </c>
      <c r="D1073" s="65">
        <v>1387.0122639999995</v>
      </c>
    </row>
    <row r="1074" spans="1:4" x14ac:dyDescent="0.25">
      <c r="A1074" s="35"/>
      <c r="B1074" s="36" t="s">
        <v>1233</v>
      </c>
      <c r="C1074" s="36">
        <v>1073</v>
      </c>
      <c r="D1074" s="65">
        <v>7118.2094030000017</v>
      </c>
    </row>
    <row r="1075" spans="1:4" x14ac:dyDescent="0.25">
      <c r="A1075" s="35"/>
      <c r="B1075" s="36" t="s">
        <v>1397</v>
      </c>
      <c r="C1075" s="36">
        <v>1074</v>
      </c>
      <c r="D1075" s="65">
        <v>14403.804209999998</v>
      </c>
    </row>
    <row r="1076" spans="1:4" x14ac:dyDescent="0.25">
      <c r="A1076" s="35"/>
      <c r="B1076" s="36" t="s">
        <v>1398</v>
      </c>
      <c r="C1076" s="36">
        <v>1075</v>
      </c>
      <c r="D1076" s="65">
        <v>2365.7140909999998</v>
      </c>
    </row>
    <row r="1077" spans="1:4" x14ac:dyDescent="0.25">
      <c r="A1077" s="35"/>
      <c r="B1077" s="36" t="s">
        <v>1399</v>
      </c>
      <c r="C1077" s="36">
        <v>1076</v>
      </c>
      <c r="D1077" s="65">
        <v>2307.4016259999985</v>
      </c>
    </row>
    <row r="1078" spans="1:4" x14ac:dyDescent="0.25">
      <c r="A1078" s="35"/>
      <c r="B1078" s="36" t="s">
        <v>1400</v>
      </c>
      <c r="C1078" s="36">
        <v>1077</v>
      </c>
      <c r="D1078" s="65">
        <v>1843.3907869999982</v>
      </c>
    </row>
    <row r="1079" spans="1:4" x14ac:dyDescent="0.25">
      <c r="A1079" s="35"/>
      <c r="B1079" s="36" t="s">
        <v>1401</v>
      </c>
      <c r="C1079" s="36">
        <v>1078</v>
      </c>
      <c r="D1079" s="65">
        <v>1520.7600569999995</v>
      </c>
    </row>
    <row r="1080" spans="1:4" x14ac:dyDescent="0.25">
      <c r="A1080" s="35"/>
      <c r="B1080" s="36" t="s">
        <v>1402</v>
      </c>
      <c r="C1080" s="36">
        <v>1079</v>
      </c>
      <c r="D1080" s="65">
        <v>4718.2242749999996</v>
      </c>
    </row>
    <row r="1081" spans="1:4" x14ac:dyDescent="0.25">
      <c r="A1081" s="35"/>
      <c r="B1081" s="36" t="s">
        <v>1403</v>
      </c>
      <c r="C1081" s="36">
        <v>1080</v>
      </c>
      <c r="D1081" s="65">
        <v>1000.4452359999999</v>
      </c>
    </row>
    <row r="1082" spans="1:4" x14ac:dyDescent="0.25">
      <c r="A1082" s="35"/>
      <c r="B1082" s="36" t="s">
        <v>1404</v>
      </c>
      <c r="C1082" s="36">
        <v>1081</v>
      </c>
      <c r="D1082" s="65">
        <v>25247.673283999997</v>
      </c>
    </row>
    <row r="1083" spans="1:4" x14ac:dyDescent="0.25">
      <c r="A1083" s="35"/>
      <c r="B1083" s="36" t="s">
        <v>1234</v>
      </c>
      <c r="C1083" s="36">
        <v>1082</v>
      </c>
      <c r="D1083" s="65">
        <v>8201.0212970000011</v>
      </c>
    </row>
    <row r="1084" spans="1:4" x14ac:dyDescent="0.25">
      <c r="A1084" s="35"/>
      <c r="B1084" s="36" t="s">
        <v>1235</v>
      </c>
      <c r="C1084" s="36">
        <v>1083</v>
      </c>
      <c r="D1084" s="65">
        <v>2889.8104560000002</v>
      </c>
    </row>
    <row r="1085" spans="1:4" x14ac:dyDescent="0.25">
      <c r="A1085" s="35"/>
      <c r="B1085" s="36" t="s">
        <v>1236</v>
      </c>
      <c r="C1085" s="36">
        <v>1084</v>
      </c>
      <c r="D1085" s="65">
        <v>7308.5810160000046</v>
      </c>
    </row>
    <row r="1086" spans="1:4" x14ac:dyDescent="0.25">
      <c r="A1086" s="35"/>
      <c r="B1086" s="36" t="s">
        <v>1237</v>
      </c>
      <c r="C1086" s="36">
        <v>1085</v>
      </c>
      <c r="D1086" s="65">
        <v>4405.7866850000009</v>
      </c>
    </row>
    <row r="1087" spans="1:4" x14ac:dyDescent="0.25">
      <c r="A1087" s="35"/>
      <c r="B1087" s="36" t="s">
        <v>1405</v>
      </c>
      <c r="C1087" s="36">
        <v>1086</v>
      </c>
      <c r="D1087" s="65">
        <v>1075.3545940000001</v>
      </c>
    </row>
    <row r="1088" spans="1:4" x14ac:dyDescent="0.25">
      <c r="A1088" s="35"/>
      <c r="B1088" s="36" t="s">
        <v>1406</v>
      </c>
      <c r="C1088" s="36">
        <v>1087</v>
      </c>
      <c r="D1088" s="65">
        <v>3914.9317290000008</v>
      </c>
    </row>
    <row r="1089" spans="1:4" x14ac:dyDescent="0.25">
      <c r="A1089" s="35"/>
      <c r="B1089" s="36" t="s">
        <v>1238</v>
      </c>
      <c r="C1089" s="36">
        <v>1088</v>
      </c>
      <c r="D1089" s="65">
        <v>1989.123169</v>
      </c>
    </row>
    <row r="1090" spans="1:4" x14ac:dyDescent="0.25">
      <c r="A1090" s="35" t="s">
        <v>1422</v>
      </c>
      <c r="B1090" s="36" t="s">
        <v>1352</v>
      </c>
      <c r="C1090" s="36">
        <v>1089</v>
      </c>
      <c r="D1090" s="65">
        <v>26317.378862000016</v>
      </c>
    </row>
    <row r="1091" spans="1:4" x14ac:dyDescent="0.25">
      <c r="A1091" s="35"/>
      <c r="B1091" s="36" t="s">
        <v>1353</v>
      </c>
      <c r="C1091" s="36">
        <v>1090</v>
      </c>
      <c r="D1091" s="65">
        <v>14166.143979999997</v>
      </c>
    </row>
    <row r="1092" spans="1:4" x14ac:dyDescent="0.25">
      <c r="A1092" s="35"/>
      <c r="B1092" s="36" t="s">
        <v>1354</v>
      </c>
      <c r="C1092" s="36">
        <v>1091</v>
      </c>
      <c r="D1092" s="65">
        <v>3573.8107780000005</v>
      </c>
    </row>
    <row r="1093" spans="1:4" x14ac:dyDescent="0.25">
      <c r="A1093" s="35"/>
      <c r="B1093" s="36" t="s">
        <v>1355</v>
      </c>
      <c r="C1093" s="36">
        <v>1092</v>
      </c>
      <c r="D1093" s="65">
        <v>2721.0886590000023</v>
      </c>
    </row>
    <row r="1094" spans="1:4" x14ac:dyDescent="0.25">
      <c r="A1094" s="35"/>
      <c r="B1094" s="36" t="s">
        <v>1356</v>
      </c>
      <c r="C1094" s="36">
        <v>1093</v>
      </c>
      <c r="D1094" s="65">
        <v>1.9936000000000016E-2</v>
      </c>
    </row>
    <row r="1095" spans="1:4" x14ac:dyDescent="0.25">
      <c r="A1095" s="35"/>
      <c r="B1095" s="36" t="s">
        <v>1357</v>
      </c>
      <c r="C1095" s="36">
        <v>1094</v>
      </c>
      <c r="D1095" s="65">
        <v>38455.220563999988</v>
      </c>
    </row>
    <row r="1096" spans="1:4" x14ac:dyDescent="0.25">
      <c r="A1096" s="35"/>
      <c r="B1096" s="36" t="s">
        <v>1358</v>
      </c>
      <c r="C1096" s="36">
        <v>1095</v>
      </c>
      <c r="D1096" s="65">
        <v>1735.3223830000006</v>
      </c>
    </row>
    <row r="1097" spans="1:4" x14ac:dyDescent="0.25">
      <c r="A1097" s="35"/>
      <c r="B1097" s="36" t="s">
        <v>1359</v>
      </c>
      <c r="C1097" s="36">
        <v>1096</v>
      </c>
      <c r="D1097" s="65">
        <v>20969.708457999997</v>
      </c>
    </row>
    <row r="1098" spans="1:4" x14ac:dyDescent="0.25">
      <c r="A1098" s="35"/>
      <c r="B1098" s="36" t="s">
        <v>1360</v>
      </c>
      <c r="C1098" s="36">
        <v>1097</v>
      </c>
      <c r="D1098" s="65">
        <v>5040.998150000004</v>
      </c>
    </row>
    <row r="1099" spans="1:4" x14ac:dyDescent="0.25">
      <c r="A1099" s="35"/>
      <c r="B1099" s="36" t="s">
        <v>1227</v>
      </c>
      <c r="C1099" s="36">
        <v>1098</v>
      </c>
      <c r="D1099" s="65">
        <v>13200.021103999996</v>
      </c>
    </row>
    <row r="1100" spans="1:4" x14ac:dyDescent="0.25">
      <c r="A1100" s="35"/>
      <c r="B1100" s="36" t="s">
        <v>1361</v>
      </c>
      <c r="C1100" s="36">
        <v>1099</v>
      </c>
      <c r="D1100" s="65">
        <v>4577.044646000003</v>
      </c>
    </row>
    <row r="1101" spans="1:4" x14ac:dyDescent="0.25">
      <c r="A1101" s="35"/>
      <c r="B1101" s="36" t="s">
        <v>1362</v>
      </c>
      <c r="C1101" s="36">
        <v>1100</v>
      </c>
      <c r="D1101" s="65">
        <v>2729.0659470000001</v>
      </c>
    </row>
    <row r="1102" spans="1:4" x14ac:dyDescent="0.25">
      <c r="A1102" s="35"/>
      <c r="B1102" s="36" t="s">
        <v>1363</v>
      </c>
      <c r="C1102" s="36">
        <v>1101</v>
      </c>
      <c r="D1102" s="65">
        <v>4083.5263170000044</v>
      </c>
    </row>
    <row r="1103" spans="1:4" x14ac:dyDescent="0.25">
      <c r="A1103" s="35"/>
      <c r="B1103" s="36" t="s">
        <v>1364</v>
      </c>
      <c r="C1103" s="36">
        <v>1102</v>
      </c>
      <c r="D1103" s="65">
        <v>2805.1802830000011</v>
      </c>
    </row>
    <row r="1104" spans="1:4" x14ac:dyDescent="0.25">
      <c r="A1104" s="35"/>
      <c r="B1104" s="36" t="s">
        <v>1365</v>
      </c>
      <c r="C1104" s="36">
        <v>1103</v>
      </c>
      <c r="D1104" s="65">
        <v>1964.9576749999994</v>
      </c>
    </row>
    <row r="1105" spans="1:4" x14ac:dyDescent="0.25">
      <c r="A1105" s="35"/>
      <c r="B1105" s="36" t="s">
        <v>1366</v>
      </c>
      <c r="C1105" s="36">
        <v>1104</v>
      </c>
      <c r="D1105" s="65">
        <v>1354.0013339999996</v>
      </c>
    </row>
    <row r="1106" spans="1:4" x14ac:dyDescent="0.25">
      <c r="A1106" s="35"/>
      <c r="B1106" s="36" t="s">
        <v>1367</v>
      </c>
      <c r="C1106" s="36">
        <v>1105</v>
      </c>
      <c r="D1106" s="65">
        <v>2844.6976260000001</v>
      </c>
    </row>
    <row r="1107" spans="1:4" x14ac:dyDescent="0.25">
      <c r="A1107" s="35"/>
      <c r="B1107" s="36" t="s">
        <v>1368</v>
      </c>
      <c r="C1107" s="36">
        <v>1106</v>
      </c>
      <c r="D1107" s="65">
        <v>959.33198999999934</v>
      </c>
    </row>
    <row r="1108" spans="1:4" x14ac:dyDescent="0.25">
      <c r="A1108" s="35"/>
      <c r="B1108" s="36" t="s">
        <v>1369</v>
      </c>
      <c r="C1108" s="36">
        <v>1107</v>
      </c>
      <c r="D1108" s="65">
        <v>15109.59008000002</v>
      </c>
    </row>
    <row r="1109" spans="1:4" x14ac:dyDescent="0.25">
      <c r="A1109" s="35"/>
      <c r="B1109" s="36" t="s">
        <v>1370</v>
      </c>
      <c r="C1109" s="36">
        <v>1108</v>
      </c>
      <c r="D1109" s="65">
        <v>1738.6248470000023</v>
      </c>
    </row>
    <row r="1110" spans="1:4" x14ac:dyDescent="0.25">
      <c r="A1110" s="35"/>
      <c r="B1110" s="36" t="s">
        <v>1371</v>
      </c>
      <c r="C1110" s="36">
        <v>1109</v>
      </c>
      <c r="D1110" s="65">
        <v>5854.1336349999983</v>
      </c>
    </row>
    <row r="1111" spans="1:4" x14ac:dyDescent="0.25">
      <c r="A1111" s="35"/>
      <c r="B1111" s="36" t="s">
        <v>1372</v>
      </c>
      <c r="C1111" s="36">
        <v>1110</v>
      </c>
      <c r="D1111" s="65">
        <v>3241.8583500000004</v>
      </c>
    </row>
    <row r="1112" spans="1:4" x14ac:dyDescent="0.25">
      <c r="A1112" s="35"/>
      <c r="B1112" s="36" t="s">
        <v>1373</v>
      </c>
      <c r="C1112" s="36">
        <v>1111</v>
      </c>
      <c r="D1112" s="65">
        <v>1429.3220270000006</v>
      </c>
    </row>
    <row r="1113" spans="1:4" x14ac:dyDescent="0.25">
      <c r="A1113" s="35"/>
      <c r="B1113" s="36" t="s">
        <v>1374</v>
      </c>
      <c r="C1113" s="36">
        <v>1112</v>
      </c>
      <c r="D1113" s="65">
        <v>2649.6810829999977</v>
      </c>
    </row>
    <row r="1114" spans="1:4" x14ac:dyDescent="0.25">
      <c r="A1114" s="35"/>
      <c r="B1114" s="36" t="s">
        <v>1375</v>
      </c>
      <c r="C1114" s="36">
        <v>1113</v>
      </c>
      <c r="D1114" s="65">
        <v>3939.6019939999987</v>
      </c>
    </row>
    <row r="1115" spans="1:4" x14ac:dyDescent="0.25">
      <c r="A1115" s="35"/>
      <c r="B1115" s="36" t="s">
        <v>1376</v>
      </c>
      <c r="C1115" s="36">
        <v>1114</v>
      </c>
      <c r="D1115" s="65">
        <v>9840.7548750000042</v>
      </c>
    </row>
    <row r="1116" spans="1:4" x14ac:dyDescent="0.25">
      <c r="A1116" s="35"/>
      <c r="B1116" s="36" t="s">
        <v>1377</v>
      </c>
      <c r="C1116" s="36">
        <v>1115</v>
      </c>
      <c r="D1116" s="65">
        <v>33246.91349700003</v>
      </c>
    </row>
    <row r="1117" spans="1:4" x14ac:dyDescent="0.25">
      <c r="A1117" s="35"/>
      <c r="B1117" s="36" t="s">
        <v>1378</v>
      </c>
      <c r="C1117" s="36">
        <v>1116</v>
      </c>
      <c r="D1117" s="65">
        <v>8145.3947809999963</v>
      </c>
    </row>
    <row r="1118" spans="1:4" x14ac:dyDescent="0.25">
      <c r="A1118" s="35"/>
      <c r="B1118" s="36" t="s">
        <v>1379</v>
      </c>
      <c r="C1118" s="36">
        <v>1117</v>
      </c>
      <c r="D1118" s="65">
        <v>8081.0715649999993</v>
      </c>
    </row>
    <row r="1119" spans="1:4" x14ac:dyDescent="0.25">
      <c r="A1119" s="35"/>
      <c r="B1119" s="36" t="s">
        <v>1380</v>
      </c>
      <c r="C1119" s="36">
        <v>1118</v>
      </c>
      <c r="D1119" s="65">
        <v>3097.5728890000014</v>
      </c>
    </row>
    <row r="1120" spans="1:4" x14ac:dyDescent="0.25">
      <c r="A1120" s="35"/>
      <c r="B1120" s="36" t="s">
        <v>1381</v>
      </c>
      <c r="C1120" s="36">
        <v>1119</v>
      </c>
      <c r="D1120" s="65">
        <v>4387.2666710000003</v>
      </c>
    </row>
    <row r="1121" spans="1:4" x14ac:dyDescent="0.25">
      <c r="A1121" s="35"/>
      <c r="B1121" s="36" t="s">
        <v>1382</v>
      </c>
      <c r="C1121" s="36">
        <v>1120</v>
      </c>
      <c r="D1121" s="65">
        <v>6528.7561700000006</v>
      </c>
    </row>
    <row r="1122" spans="1:4" x14ac:dyDescent="0.25">
      <c r="A1122" s="35"/>
      <c r="B1122" s="36" t="s">
        <v>1383</v>
      </c>
      <c r="C1122" s="36">
        <v>1121</v>
      </c>
      <c r="D1122" s="65">
        <v>26544.956056999978</v>
      </c>
    </row>
    <row r="1123" spans="1:4" x14ac:dyDescent="0.25">
      <c r="A1123" s="35"/>
      <c r="B1123" s="36" t="s">
        <v>1384</v>
      </c>
      <c r="C1123" s="36">
        <v>1122</v>
      </c>
      <c r="D1123" s="65">
        <v>12212.943566000002</v>
      </c>
    </row>
    <row r="1124" spans="1:4" x14ac:dyDescent="0.25">
      <c r="A1124" s="35"/>
      <c r="B1124" s="36" t="s">
        <v>1385</v>
      </c>
      <c r="C1124" s="36">
        <v>1123</v>
      </c>
      <c r="D1124" s="65">
        <v>978.9687449999999</v>
      </c>
    </row>
    <row r="1125" spans="1:4" x14ac:dyDescent="0.25">
      <c r="A1125" s="35"/>
      <c r="B1125" s="36" t="s">
        <v>1386</v>
      </c>
      <c r="C1125" s="36">
        <v>1124</v>
      </c>
      <c r="D1125" s="65">
        <v>4768.0386719999997</v>
      </c>
    </row>
    <row r="1126" spans="1:4" x14ac:dyDescent="0.25">
      <c r="A1126" s="35"/>
      <c r="B1126" s="36" t="s">
        <v>1228</v>
      </c>
      <c r="C1126" s="36">
        <v>1125</v>
      </c>
      <c r="D1126" s="65">
        <v>5199.7730789999969</v>
      </c>
    </row>
    <row r="1127" spans="1:4" x14ac:dyDescent="0.25">
      <c r="A1127" s="35"/>
      <c r="B1127" s="36" t="s">
        <v>1387</v>
      </c>
      <c r="C1127" s="36">
        <v>1126</v>
      </c>
      <c r="D1127" s="65">
        <v>19214.488312000009</v>
      </c>
    </row>
    <row r="1128" spans="1:4" x14ac:dyDescent="0.25">
      <c r="A1128" s="35"/>
      <c r="B1128" s="36" t="s">
        <v>1388</v>
      </c>
      <c r="C1128" s="36">
        <v>1127</v>
      </c>
      <c r="D1128" s="65">
        <v>5314.7935930000003</v>
      </c>
    </row>
    <row r="1129" spans="1:4" x14ac:dyDescent="0.25">
      <c r="A1129" s="35"/>
      <c r="B1129" s="36" t="s">
        <v>1389</v>
      </c>
      <c r="C1129" s="36">
        <v>1128</v>
      </c>
      <c r="D1129" s="65">
        <v>51651.573867999999</v>
      </c>
    </row>
    <row r="1130" spans="1:4" x14ac:dyDescent="0.25">
      <c r="A1130" s="35"/>
      <c r="B1130" s="36" t="s">
        <v>1390</v>
      </c>
      <c r="C1130" s="36">
        <v>1129</v>
      </c>
      <c r="D1130" s="65">
        <v>10717.667328000003</v>
      </c>
    </row>
    <row r="1131" spans="1:4" x14ac:dyDescent="0.25">
      <c r="A1131" s="35"/>
      <c r="B1131" s="36" t="s">
        <v>1229</v>
      </c>
      <c r="C1131" s="36">
        <v>1130</v>
      </c>
      <c r="D1131" s="65">
        <v>52890.961188000001</v>
      </c>
    </row>
    <row r="1132" spans="1:4" x14ac:dyDescent="0.25">
      <c r="A1132" s="35"/>
      <c r="B1132" s="36" t="s">
        <v>1391</v>
      </c>
      <c r="C1132" s="36">
        <v>1131</v>
      </c>
      <c r="D1132" s="65">
        <v>27463.960416000005</v>
      </c>
    </row>
    <row r="1133" spans="1:4" x14ac:dyDescent="0.25">
      <c r="A1133" s="35"/>
      <c r="B1133" s="36" t="s">
        <v>1230</v>
      </c>
      <c r="C1133" s="36">
        <v>1132</v>
      </c>
      <c r="D1133" s="65">
        <v>10.299040000000012</v>
      </c>
    </row>
    <row r="1134" spans="1:4" x14ac:dyDescent="0.25">
      <c r="A1134" s="35"/>
      <c r="B1134" s="36" t="s">
        <v>1231</v>
      </c>
      <c r="C1134" s="36">
        <v>1133</v>
      </c>
      <c r="D1134" s="65">
        <v>1596.7277939999994</v>
      </c>
    </row>
    <row r="1135" spans="1:4" x14ac:dyDescent="0.25">
      <c r="A1135" s="35"/>
      <c r="B1135" s="36" t="s">
        <v>1392</v>
      </c>
      <c r="C1135" s="36">
        <v>1134</v>
      </c>
      <c r="D1135" s="65">
        <v>5726.3364419999962</v>
      </c>
    </row>
    <row r="1136" spans="1:4" x14ac:dyDescent="0.25">
      <c r="A1136" s="35"/>
      <c r="B1136" s="36" t="s">
        <v>1239</v>
      </c>
      <c r="C1136" s="36">
        <v>1135</v>
      </c>
      <c r="D1136" s="65">
        <v>1362.2353969999992</v>
      </c>
    </row>
    <row r="1137" spans="1:4" x14ac:dyDescent="0.25">
      <c r="A1137" s="35"/>
      <c r="B1137" s="36" t="s">
        <v>1393</v>
      </c>
      <c r="C1137" s="36">
        <v>1136</v>
      </c>
      <c r="D1137" s="65">
        <v>12792.096558000001</v>
      </c>
    </row>
    <row r="1138" spans="1:4" x14ac:dyDescent="0.25">
      <c r="A1138" s="35"/>
      <c r="B1138" s="36" t="s">
        <v>1394</v>
      </c>
      <c r="C1138" s="36">
        <v>1137</v>
      </c>
      <c r="D1138" s="65">
        <v>1214.4775839999993</v>
      </c>
    </row>
    <row r="1139" spans="1:4" x14ac:dyDescent="0.25">
      <c r="A1139" s="35"/>
      <c r="B1139" s="36" t="s">
        <v>1395</v>
      </c>
      <c r="C1139" s="36">
        <v>1138</v>
      </c>
      <c r="D1139" s="65">
        <v>1436.6101120000019</v>
      </c>
    </row>
    <row r="1140" spans="1:4" x14ac:dyDescent="0.25">
      <c r="A1140" s="35"/>
      <c r="B1140" s="36" t="s">
        <v>1396</v>
      </c>
      <c r="C1140" s="36">
        <v>1139</v>
      </c>
      <c r="D1140" s="65">
        <v>8266.0480940000016</v>
      </c>
    </row>
    <row r="1141" spans="1:4" x14ac:dyDescent="0.25">
      <c r="A1141" s="35"/>
      <c r="B1141" s="36" t="s">
        <v>1232</v>
      </c>
      <c r="C1141" s="36">
        <v>1140</v>
      </c>
      <c r="D1141" s="65">
        <v>4669.9093979999989</v>
      </c>
    </row>
    <row r="1142" spans="1:4" x14ac:dyDescent="0.25">
      <c r="A1142" s="35"/>
      <c r="B1142" s="36" t="s">
        <v>1233</v>
      </c>
      <c r="C1142" s="36">
        <v>1141</v>
      </c>
      <c r="D1142" s="65">
        <v>20045.333985000012</v>
      </c>
    </row>
    <row r="1143" spans="1:4" x14ac:dyDescent="0.25">
      <c r="A1143" s="35"/>
      <c r="B1143" s="36" t="s">
        <v>1397</v>
      </c>
      <c r="C1143" s="36">
        <v>1142</v>
      </c>
      <c r="D1143" s="65">
        <v>32043.319624000003</v>
      </c>
    </row>
    <row r="1144" spans="1:4" x14ac:dyDescent="0.25">
      <c r="A1144" s="35"/>
      <c r="B1144" s="36" t="s">
        <v>1398</v>
      </c>
      <c r="C1144" s="36">
        <v>1143</v>
      </c>
      <c r="D1144" s="65">
        <v>8494.6286749999981</v>
      </c>
    </row>
    <row r="1145" spans="1:4" x14ac:dyDescent="0.25">
      <c r="A1145" s="35"/>
      <c r="B1145" s="36" t="s">
        <v>1399</v>
      </c>
      <c r="C1145" s="36">
        <v>1144</v>
      </c>
      <c r="D1145" s="65">
        <v>7505.5989410000002</v>
      </c>
    </row>
    <row r="1146" spans="1:4" x14ac:dyDescent="0.25">
      <c r="A1146" s="35"/>
      <c r="B1146" s="36" t="s">
        <v>1400</v>
      </c>
      <c r="C1146" s="36">
        <v>1145</v>
      </c>
      <c r="D1146" s="65">
        <v>4020.2217170000049</v>
      </c>
    </row>
    <row r="1147" spans="1:4" x14ac:dyDescent="0.25">
      <c r="A1147" s="35"/>
      <c r="B1147" s="36" t="s">
        <v>1401</v>
      </c>
      <c r="C1147" s="36">
        <v>1146</v>
      </c>
      <c r="D1147" s="65">
        <v>3760.7655649999988</v>
      </c>
    </row>
    <row r="1148" spans="1:4" x14ac:dyDescent="0.25">
      <c r="A1148" s="35"/>
      <c r="B1148" s="36" t="s">
        <v>1402</v>
      </c>
      <c r="C1148" s="36">
        <v>1147</v>
      </c>
      <c r="D1148" s="65">
        <v>10045.955687</v>
      </c>
    </row>
    <row r="1149" spans="1:4" x14ac:dyDescent="0.25">
      <c r="A1149" s="35"/>
      <c r="B1149" s="36" t="s">
        <v>1403</v>
      </c>
      <c r="C1149" s="36">
        <v>1148</v>
      </c>
      <c r="D1149" s="65">
        <v>1479.9907090000004</v>
      </c>
    </row>
    <row r="1150" spans="1:4" x14ac:dyDescent="0.25">
      <c r="A1150" s="35"/>
      <c r="B1150" s="36" t="s">
        <v>1404</v>
      </c>
      <c r="C1150" s="36">
        <v>1149</v>
      </c>
      <c r="D1150" s="65">
        <v>39349.860729</v>
      </c>
    </row>
    <row r="1151" spans="1:4" x14ac:dyDescent="0.25">
      <c r="A1151" s="35"/>
      <c r="B1151" s="36" t="s">
        <v>1234</v>
      </c>
      <c r="C1151" s="36">
        <v>1150</v>
      </c>
      <c r="D1151" s="65">
        <v>18842.371207</v>
      </c>
    </row>
    <row r="1152" spans="1:4" x14ac:dyDescent="0.25">
      <c r="A1152" s="35"/>
      <c r="B1152" s="36" t="s">
        <v>1235</v>
      </c>
      <c r="C1152" s="36">
        <v>1151</v>
      </c>
      <c r="D1152" s="65">
        <v>5326.5939619999999</v>
      </c>
    </row>
    <row r="1153" spans="1:4" x14ac:dyDescent="0.25">
      <c r="A1153" s="35"/>
      <c r="B1153" s="36" t="s">
        <v>1236</v>
      </c>
      <c r="C1153" s="36">
        <v>1152</v>
      </c>
      <c r="D1153" s="65">
        <v>8995.3755830000027</v>
      </c>
    </row>
    <row r="1154" spans="1:4" x14ac:dyDescent="0.25">
      <c r="A1154" s="35"/>
      <c r="B1154" s="36" t="s">
        <v>1237</v>
      </c>
      <c r="C1154" s="36">
        <v>1153</v>
      </c>
      <c r="D1154" s="65">
        <v>11656.739660999998</v>
      </c>
    </row>
    <row r="1155" spans="1:4" x14ac:dyDescent="0.25">
      <c r="A1155" s="35"/>
      <c r="B1155" s="36" t="s">
        <v>1405</v>
      </c>
      <c r="C1155" s="36">
        <v>1154</v>
      </c>
      <c r="D1155" s="65">
        <v>1523.5756739999995</v>
      </c>
    </row>
    <row r="1156" spans="1:4" x14ac:dyDescent="0.25">
      <c r="A1156" s="35"/>
      <c r="B1156" s="36" t="s">
        <v>1406</v>
      </c>
      <c r="C1156" s="36">
        <v>1155</v>
      </c>
      <c r="D1156" s="65">
        <v>10442.057660999999</v>
      </c>
    </row>
    <row r="1157" spans="1:4" x14ac:dyDescent="0.25">
      <c r="A1157" s="35"/>
      <c r="B1157" s="36" t="s">
        <v>1238</v>
      </c>
      <c r="C1157" s="36">
        <v>1156</v>
      </c>
      <c r="D1157" s="65">
        <v>4829.9350590000004</v>
      </c>
    </row>
    <row r="1158" spans="1:4" x14ac:dyDescent="0.25">
      <c r="A1158" s="35" t="s">
        <v>1423</v>
      </c>
      <c r="B1158" s="36" t="s">
        <v>1352</v>
      </c>
      <c r="C1158" s="36">
        <v>1157</v>
      </c>
      <c r="D1158" s="65">
        <v>3162.6277479999985</v>
      </c>
    </row>
    <row r="1159" spans="1:4" x14ac:dyDescent="0.25">
      <c r="A1159" s="35"/>
      <c r="B1159" s="36" t="s">
        <v>1353</v>
      </c>
      <c r="C1159" s="36">
        <v>1158</v>
      </c>
      <c r="D1159" s="65">
        <v>1331.6351809999996</v>
      </c>
    </row>
    <row r="1160" spans="1:4" x14ac:dyDescent="0.25">
      <c r="A1160" s="35"/>
      <c r="B1160" s="36" t="s">
        <v>1354</v>
      </c>
      <c r="C1160" s="36">
        <v>1159</v>
      </c>
      <c r="D1160" s="65">
        <v>274.95938899999965</v>
      </c>
    </row>
    <row r="1161" spans="1:4" x14ac:dyDescent="0.25">
      <c r="A1161" s="35"/>
      <c r="B1161" s="36" t="s">
        <v>1355</v>
      </c>
      <c r="C1161" s="36">
        <v>1160</v>
      </c>
      <c r="D1161" s="65">
        <v>679.10686600000008</v>
      </c>
    </row>
    <row r="1162" spans="1:4" x14ac:dyDescent="0.25">
      <c r="A1162" s="35"/>
      <c r="B1162" s="36" t="s">
        <v>1356</v>
      </c>
      <c r="C1162" s="36">
        <v>1161</v>
      </c>
      <c r="D1162" s="65">
        <v>24383.014003000008</v>
      </c>
    </row>
    <row r="1163" spans="1:4" x14ac:dyDescent="0.25">
      <c r="A1163" s="35"/>
      <c r="B1163" s="36" t="s">
        <v>1357</v>
      </c>
      <c r="C1163" s="36">
        <v>1162</v>
      </c>
      <c r="D1163" s="65">
        <v>13524.881834000011</v>
      </c>
    </row>
    <row r="1164" spans="1:4" x14ac:dyDescent="0.25">
      <c r="A1164" s="35"/>
      <c r="B1164" s="36" t="s">
        <v>1358</v>
      </c>
      <c r="C1164" s="36">
        <v>1163</v>
      </c>
      <c r="D1164" s="65">
        <v>0.22640700000000055</v>
      </c>
    </row>
    <row r="1165" spans="1:4" x14ac:dyDescent="0.25">
      <c r="A1165" s="35"/>
      <c r="B1165" s="36" t="s">
        <v>1359</v>
      </c>
      <c r="C1165" s="36">
        <v>1164</v>
      </c>
      <c r="D1165" s="65">
        <v>2138.0418010000053</v>
      </c>
    </row>
    <row r="1166" spans="1:4" x14ac:dyDescent="0.25">
      <c r="A1166" s="35"/>
      <c r="B1166" s="36" t="s">
        <v>1360</v>
      </c>
      <c r="C1166" s="36">
        <v>1165</v>
      </c>
      <c r="D1166" s="65">
        <v>52.930813999999984</v>
      </c>
    </row>
    <row r="1167" spans="1:4" x14ac:dyDescent="0.25">
      <c r="A1167" s="35"/>
      <c r="B1167" s="36" t="s">
        <v>1227</v>
      </c>
      <c r="C1167" s="36">
        <v>1166</v>
      </c>
      <c r="D1167" s="65">
        <v>2308.6868990000057</v>
      </c>
    </row>
    <row r="1168" spans="1:4" x14ac:dyDescent="0.25">
      <c r="A1168" s="35"/>
      <c r="B1168" s="36" t="s">
        <v>1361</v>
      </c>
      <c r="C1168" s="36">
        <v>1167</v>
      </c>
      <c r="D1168" s="65">
        <v>256.32284699999974</v>
      </c>
    </row>
    <row r="1169" spans="1:4" x14ac:dyDescent="0.25">
      <c r="A1169" s="35"/>
      <c r="B1169" s="36" t="s">
        <v>1362</v>
      </c>
      <c r="C1169" s="36">
        <v>1168</v>
      </c>
      <c r="D1169" s="65">
        <v>9.9370000000000083E-3</v>
      </c>
    </row>
    <row r="1170" spans="1:4" x14ac:dyDescent="0.25">
      <c r="A1170" s="35"/>
      <c r="B1170" s="36" t="s">
        <v>1363</v>
      </c>
      <c r="C1170" s="36">
        <v>1169</v>
      </c>
      <c r="D1170" s="65">
        <v>219.20033099999998</v>
      </c>
    </row>
    <row r="1171" spans="1:4" x14ac:dyDescent="0.25">
      <c r="A1171" s="35"/>
      <c r="B1171" s="36" t="s">
        <v>1364</v>
      </c>
      <c r="C1171" s="36">
        <v>1170</v>
      </c>
      <c r="D1171" s="65">
        <v>595.07246699999973</v>
      </c>
    </row>
    <row r="1172" spans="1:4" x14ac:dyDescent="0.25">
      <c r="A1172" s="35"/>
      <c r="B1172" s="36" t="s">
        <v>1365</v>
      </c>
      <c r="C1172" s="36">
        <v>1171</v>
      </c>
      <c r="D1172" s="65">
        <v>109.59701199999998</v>
      </c>
    </row>
    <row r="1173" spans="1:4" x14ac:dyDescent="0.25">
      <c r="A1173" s="35"/>
      <c r="B1173" s="36" t="s">
        <v>1366</v>
      </c>
      <c r="C1173" s="36">
        <v>1172</v>
      </c>
      <c r="D1173" s="65">
        <v>153.99981800000003</v>
      </c>
    </row>
    <row r="1174" spans="1:4" x14ac:dyDescent="0.25">
      <c r="A1174" s="35"/>
      <c r="B1174" s="36" t="s">
        <v>1367</v>
      </c>
      <c r="C1174" s="36">
        <v>1173</v>
      </c>
      <c r="D1174" s="65">
        <v>2459.2385300000033</v>
      </c>
    </row>
    <row r="1175" spans="1:4" x14ac:dyDescent="0.25">
      <c r="A1175" s="35"/>
      <c r="B1175" s="36" t="s">
        <v>1368</v>
      </c>
      <c r="C1175" s="36">
        <v>1174</v>
      </c>
      <c r="D1175" s="65">
        <v>126.20914599999983</v>
      </c>
    </row>
    <row r="1176" spans="1:4" x14ac:dyDescent="0.25">
      <c r="A1176" s="35"/>
      <c r="B1176" s="36" t="s">
        <v>1369</v>
      </c>
      <c r="C1176" s="36">
        <v>1175</v>
      </c>
      <c r="D1176" s="65">
        <v>9.9689999999999935E-3</v>
      </c>
    </row>
    <row r="1177" spans="1:4" x14ac:dyDescent="0.25">
      <c r="A1177" s="35"/>
      <c r="B1177" s="36" t="s">
        <v>1370</v>
      </c>
      <c r="C1177" s="36">
        <v>1176</v>
      </c>
      <c r="D1177" s="65">
        <v>154.09079499999982</v>
      </c>
    </row>
    <row r="1178" spans="1:4" x14ac:dyDescent="0.25">
      <c r="A1178" s="35"/>
      <c r="B1178" s="36" t="s">
        <v>1371</v>
      </c>
      <c r="C1178" s="36">
        <v>1177</v>
      </c>
      <c r="D1178" s="65">
        <v>864.08665999999914</v>
      </c>
    </row>
    <row r="1179" spans="1:4" x14ac:dyDescent="0.25">
      <c r="A1179" s="35"/>
      <c r="B1179" s="36" t="s">
        <v>1372</v>
      </c>
      <c r="C1179" s="36">
        <v>1178</v>
      </c>
      <c r="D1179" s="65">
        <v>120.67847100000002</v>
      </c>
    </row>
    <row r="1180" spans="1:4" x14ac:dyDescent="0.25">
      <c r="A1180" s="35"/>
      <c r="B1180" s="36" t="s">
        <v>1373</v>
      </c>
      <c r="C1180" s="36">
        <v>1179</v>
      </c>
      <c r="D1180" s="65">
        <v>105.51728199999981</v>
      </c>
    </row>
    <row r="1181" spans="1:4" x14ac:dyDescent="0.25">
      <c r="A1181" s="35"/>
      <c r="B1181" s="36" t="s">
        <v>1374</v>
      </c>
      <c r="C1181" s="36">
        <v>1180</v>
      </c>
      <c r="D1181" s="65">
        <v>9.9270000000000087E-3</v>
      </c>
    </row>
    <row r="1182" spans="1:4" x14ac:dyDescent="0.25">
      <c r="A1182" s="35"/>
      <c r="B1182" s="36" t="s">
        <v>1375</v>
      </c>
      <c r="C1182" s="36">
        <v>1181</v>
      </c>
      <c r="D1182" s="65">
        <v>1174.2262750000014</v>
      </c>
    </row>
    <row r="1183" spans="1:4" x14ac:dyDescent="0.25">
      <c r="A1183" s="35"/>
      <c r="B1183" s="36" t="s">
        <v>1376</v>
      </c>
      <c r="C1183" s="36">
        <v>1182</v>
      </c>
      <c r="D1183" s="65">
        <v>3632.059742999998</v>
      </c>
    </row>
    <row r="1184" spans="1:4" x14ac:dyDescent="0.25">
      <c r="A1184" s="35"/>
      <c r="B1184" s="36" t="s">
        <v>1377</v>
      </c>
      <c r="C1184" s="36">
        <v>1183</v>
      </c>
      <c r="D1184" s="65">
        <v>8505.4003099999918</v>
      </c>
    </row>
    <row r="1185" spans="1:4" x14ac:dyDescent="0.25">
      <c r="A1185" s="35"/>
      <c r="B1185" s="36" t="s">
        <v>1378</v>
      </c>
      <c r="C1185" s="36">
        <v>1184</v>
      </c>
      <c r="D1185" s="65">
        <v>8.1774950000000022</v>
      </c>
    </row>
    <row r="1186" spans="1:4" x14ac:dyDescent="0.25">
      <c r="A1186" s="35"/>
      <c r="B1186" s="36" t="s">
        <v>1379</v>
      </c>
      <c r="C1186" s="36">
        <v>1185</v>
      </c>
      <c r="D1186" s="65">
        <v>1008.4780580000003</v>
      </c>
    </row>
    <row r="1187" spans="1:4" x14ac:dyDescent="0.25">
      <c r="A1187" s="35"/>
      <c r="B1187" s="36" t="s">
        <v>1380</v>
      </c>
      <c r="C1187" s="36">
        <v>1186</v>
      </c>
      <c r="D1187" s="65">
        <v>122.56093100000001</v>
      </c>
    </row>
    <row r="1188" spans="1:4" x14ac:dyDescent="0.25">
      <c r="A1188" s="35"/>
      <c r="B1188" s="36" t="s">
        <v>1381</v>
      </c>
      <c r="C1188" s="36">
        <v>1187</v>
      </c>
      <c r="D1188" s="65">
        <v>458.22086299999989</v>
      </c>
    </row>
    <row r="1189" spans="1:4" x14ac:dyDescent="0.25">
      <c r="A1189" s="35"/>
      <c r="B1189" s="36" t="s">
        <v>1382</v>
      </c>
      <c r="C1189" s="36">
        <v>1188</v>
      </c>
      <c r="D1189" s="65">
        <v>566.86563899999987</v>
      </c>
    </row>
    <row r="1190" spans="1:4" x14ac:dyDescent="0.25">
      <c r="A1190" s="35"/>
      <c r="B1190" s="36" t="s">
        <v>1383</v>
      </c>
      <c r="C1190" s="36">
        <v>1189</v>
      </c>
      <c r="D1190" s="65">
        <v>65.964231999999981</v>
      </c>
    </row>
    <row r="1191" spans="1:4" x14ac:dyDescent="0.25">
      <c r="A1191" s="35"/>
      <c r="B1191" s="36" t="s">
        <v>1384</v>
      </c>
      <c r="C1191" s="36">
        <v>1190</v>
      </c>
      <c r="D1191" s="65">
        <v>24.799329999999976</v>
      </c>
    </row>
    <row r="1192" spans="1:4" x14ac:dyDescent="0.25">
      <c r="A1192" s="35"/>
      <c r="B1192" s="36" t="s">
        <v>1385</v>
      </c>
      <c r="C1192" s="36">
        <v>1191</v>
      </c>
      <c r="D1192" s="65">
        <v>106.46876399999988</v>
      </c>
    </row>
    <row r="1193" spans="1:4" x14ac:dyDescent="0.25">
      <c r="A1193" s="35"/>
      <c r="B1193" s="36" t="s">
        <v>1386</v>
      </c>
      <c r="C1193" s="36">
        <v>1192</v>
      </c>
      <c r="D1193" s="65">
        <v>754.37718599999971</v>
      </c>
    </row>
    <row r="1194" spans="1:4" x14ac:dyDescent="0.25">
      <c r="A1194" s="35"/>
      <c r="B1194" s="36" t="s">
        <v>1228</v>
      </c>
      <c r="C1194" s="36">
        <v>1193</v>
      </c>
      <c r="D1194" s="65">
        <v>1321.581656999999</v>
      </c>
    </row>
    <row r="1195" spans="1:4" x14ac:dyDescent="0.25">
      <c r="A1195" s="35"/>
      <c r="B1195" s="36" t="s">
        <v>1387</v>
      </c>
      <c r="C1195" s="36">
        <v>1194</v>
      </c>
      <c r="D1195" s="65">
        <v>3437.3337439999996</v>
      </c>
    </row>
    <row r="1196" spans="1:4" x14ac:dyDescent="0.25">
      <c r="A1196" s="35"/>
      <c r="B1196" s="36" t="s">
        <v>1388</v>
      </c>
      <c r="C1196" s="36">
        <v>1195</v>
      </c>
      <c r="D1196" s="65">
        <v>385.24746399999992</v>
      </c>
    </row>
    <row r="1197" spans="1:4" x14ac:dyDescent="0.25">
      <c r="A1197" s="35"/>
      <c r="B1197" s="36" t="s">
        <v>1389</v>
      </c>
      <c r="C1197" s="36">
        <v>1196</v>
      </c>
      <c r="D1197" s="65">
        <v>10704.817813999995</v>
      </c>
    </row>
    <row r="1198" spans="1:4" x14ac:dyDescent="0.25">
      <c r="A1198" s="35"/>
      <c r="B1198" s="36" t="s">
        <v>1390</v>
      </c>
      <c r="C1198" s="36">
        <v>1197</v>
      </c>
      <c r="D1198" s="65">
        <v>5413.1760930000009</v>
      </c>
    </row>
    <row r="1199" spans="1:4" x14ac:dyDescent="0.25">
      <c r="A1199" s="35"/>
      <c r="B1199" s="36" t="s">
        <v>1229</v>
      </c>
      <c r="C1199" s="36">
        <v>1198</v>
      </c>
      <c r="D1199" s="65">
        <v>12294.733238000006</v>
      </c>
    </row>
    <row r="1200" spans="1:4" x14ac:dyDescent="0.25">
      <c r="A1200" s="35"/>
      <c r="B1200" s="36" t="s">
        <v>1391</v>
      </c>
      <c r="C1200" s="36">
        <v>1199</v>
      </c>
      <c r="D1200" s="65">
        <v>9250.0180120000023</v>
      </c>
    </row>
    <row r="1201" spans="1:4" x14ac:dyDescent="0.25">
      <c r="A1201" s="35"/>
      <c r="B1201" s="36" t="s">
        <v>1230</v>
      </c>
      <c r="C1201" s="36">
        <v>1200</v>
      </c>
      <c r="D1201" s="65">
        <v>5.3987620000000005</v>
      </c>
    </row>
    <row r="1202" spans="1:4" x14ac:dyDescent="0.25">
      <c r="A1202" s="35"/>
      <c r="B1202" s="36" t="s">
        <v>1231</v>
      </c>
      <c r="C1202" s="36">
        <v>1201</v>
      </c>
      <c r="D1202" s="65">
        <v>59.729922000000052</v>
      </c>
    </row>
    <row r="1203" spans="1:4" x14ac:dyDescent="0.25">
      <c r="A1203" s="35"/>
      <c r="B1203" s="36" t="s">
        <v>1392</v>
      </c>
      <c r="C1203" s="36">
        <v>1202</v>
      </c>
      <c r="D1203" s="65">
        <v>1576.7957009999993</v>
      </c>
    </row>
    <row r="1204" spans="1:4" x14ac:dyDescent="0.25">
      <c r="A1204" s="35"/>
      <c r="B1204" s="36" t="s">
        <v>1239</v>
      </c>
      <c r="C1204" s="36">
        <v>1203</v>
      </c>
      <c r="D1204" s="65">
        <v>267.89392299999997</v>
      </c>
    </row>
    <row r="1205" spans="1:4" x14ac:dyDescent="0.25">
      <c r="A1205" s="35"/>
      <c r="B1205" s="36" t="s">
        <v>1393</v>
      </c>
      <c r="C1205" s="36">
        <v>1204</v>
      </c>
      <c r="D1205" s="65">
        <v>3141.2188100000012</v>
      </c>
    </row>
    <row r="1206" spans="1:4" x14ac:dyDescent="0.25">
      <c r="A1206" s="35"/>
      <c r="B1206" s="36" t="s">
        <v>1394</v>
      </c>
      <c r="C1206" s="36">
        <v>1205</v>
      </c>
      <c r="D1206" s="65">
        <v>264.16817199999986</v>
      </c>
    </row>
    <row r="1207" spans="1:4" x14ac:dyDescent="0.25">
      <c r="A1207" s="35"/>
      <c r="B1207" s="36" t="s">
        <v>1395</v>
      </c>
      <c r="C1207" s="36">
        <v>1206</v>
      </c>
      <c r="D1207" s="65">
        <v>314.45721500000025</v>
      </c>
    </row>
    <row r="1208" spans="1:4" x14ac:dyDescent="0.25">
      <c r="A1208" s="35"/>
      <c r="B1208" s="36" t="s">
        <v>1396</v>
      </c>
      <c r="C1208" s="36">
        <v>1207</v>
      </c>
      <c r="D1208" s="65">
        <v>884.09685799999954</v>
      </c>
    </row>
    <row r="1209" spans="1:4" x14ac:dyDescent="0.25">
      <c r="A1209" s="35"/>
      <c r="B1209" s="36" t="s">
        <v>1232</v>
      </c>
      <c r="C1209" s="36">
        <v>1208</v>
      </c>
      <c r="D1209" s="65">
        <v>921.27310600000021</v>
      </c>
    </row>
    <row r="1210" spans="1:4" x14ac:dyDescent="0.25">
      <c r="A1210" s="35"/>
      <c r="B1210" s="36" t="s">
        <v>1233</v>
      </c>
      <c r="C1210" s="36">
        <v>1209</v>
      </c>
      <c r="D1210" s="65">
        <v>3220.0648790000037</v>
      </c>
    </row>
    <row r="1211" spans="1:4" x14ac:dyDescent="0.25">
      <c r="A1211" s="35"/>
      <c r="B1211" s="36" t="s">
        <v>1397</v>
      </c>
      <c r="C1211" s="36">
        <v>1210</v>
      </c>
      <c r="D1211" s="65">
        <v>6060.6156540000002</v>
      </c>
    </row>
    <row r="1212" spans="1:4" x14ac:dyDescent="0.25">
      <c r="A1212" s="35"/>
      <c r="B1212" s="36" t="s">
        <v>1398</v>
      </c>
      <c r="C1212" s="36">
        <v>1211</v>
      </c>
      <c r="D1212" s="65">
        <v>1615.4845710000002</v>
      </c>
    </row>
    <row r="1213" spans="1:4" x14ac:dyDescent="0.25">
      <c r="A1213" s="35"/>
      <c r="B1213" s="36" t="s">
        <v>1399</v>
      </c>
      <c r="C1213" s="36">
        <v>1212</v>
      </c>
      <c r="D1213" s="65">
        <v>584.54582700000003</v>
      </c>
    </row>
    <row r="1214" spans="1:4" x14ac:dyDescent="0.25">
      <c r="A1214" s="35"/>
      <c r="B1214" s="36" t="s">
        <v>1400</v>
      </c>
      <c r="C1214" s="36">
        <v>1213</v>
      </c>
      <c r="D1214" s="65">
        <v>551.58933299999944</v>
      </c>
    </row>
    <row r="1215" spans="1:4" x14ac:dyDescent="0.25">
      <c r="A1215" s="35"/>
      <c r="B1215" s="36" t="s">
        <v>1401</v>
      </c>
      <c r="C1215" s="36">
        <v>1214</v>
      </c>
      <c r="D1215" s="65">
        <v>1071.9967199999994</v>
      </c>
    </row>
    <row r="1216" spans="1:4" x14ac:dyDescent="0.25">
      <c r="A1216" s="35"/>
      <c r="B1216" s="36" t="s">
        <v>1402</v>
      </c>
      <c r="C1216" s="36">
        <v>1215</v>
      </c>
      <c r="D1216" s="65">
        <v>1900.1863480000004</v>
      </c>
    </row>
    <row r="1217" spans="1:4" x14ac:dyDescent="0.25">
      <c r="A1217" s="35"/>
      <c r="B1217" s="36" t="s">
        <v>1403</v>
      </c>
      <c r="C1217" s="36">
        <v>1216</v>
      </c>
      <c r="D1217" s="65">
        <v>621.05772999999999</v>
      </c>
    </row>
    <row r="1218" spans="1:4" x14ac:dyDescent="0.25">
      <c r="A1218" s="35"/>
      <c r="B1218" s="36" t="s">
        <v>1404</v>
      </c>
      <c r="C1218" s="36">
        <v>1217</v>
      </c>
      <c r="D1218" s="65">
        <v>9068.4283050000031</v>
      </c>
    </row>
    <row r="1219" spans="1:4" x14ac:dyDescent="0.25">
      <c r="A1219" s="35"/>
      <c r="B1219" s="36" t="s">
        <v>1234</v>
      </c>
      <c r="C1219" s="36">
        <v>1218</v>
      </c>
      <c r="D1219" s="65">
        <v>3398.4016080000006</v>
      </c>
    </row>
    <row r="1220" spans="1:4" x14ac:dyDescent="0.25">
      <c r="A1220" s="35"/>
      <c r="B1220" s="36" t="s">
        <v>1235</v>
      </c>
      <c r="C1220" s="36">
        <v>1219</v>
      </c>
      <c r="D1220" s="65">
        <v>476.59174899999988</v>
      </c>
    </row>
    <row r="1221" spans="1:4" x14ac:dyDescent="0.25">
      <c r="A1221" s="35"/>
      <c r="B1221" s="36" t="s">
        <v>1236</v>
      </c>
      <c r="C1221" s="36">
        <v>1220</v>
      </c>
      <c r="D1221" s="65">
        <v>3092.4176259999999</v>
      </c>
    </row>
    <row r="1222" spans="1:4" x14ac:dyDescent="0.25">
      <c r="A1222" s="35"/>
      <c r="B1222" s="36" t="s">
        <v>1237</v>
      </c>
      <c r="C1222" s="36">
        <v>1221</v>
      </c>
      <c r="D1222" s="65">
        <v>2095.4097729999994</v>
      </c>
    </row>
    <row r="1223" spans="1:4" x14ac:dyDescent="0.25">
      <c r="A1223" s="35"/>
      <c r="B1223" s="36" t="s">
        <v>1405</v>
      </c>
      <c r="C1223" s="36">
        <v>1222</v>
      </c>
      <c r="D1223" s="65">
        <v>233.53594599999988</v>
      </c>
    </row>
    <row r="1224" spans="1:4" x14ac:dyDescent="0.25">
      <c r="A1224" s="35"/>
      <c r="B1224" s="36" t="s">
        <v>1406</v>
      </c>
      <c r="C1224" s="36">
        <v>1223</v>
      </c>
      <c r="D1224" s="65">
        <v>2149.9500899999985</v>
      </c>
    </row>
    <row r="1225" spans="1:4" x14ac:dyDescent="0.25">
      <c r="A1225" s="35"/>
      <c r="B1225" s="36" t="s">
        <v>1238</v>
      </c>
      <c r="C1225" s="36">
        <v>1224</v>
      </c>
      <c r="D1225" s="65">
        <v>744.42498799999998</v>
      </c>
    </row>
    <row r="1226" spans="1:4" x14ac:dyDescent="0.25">
      <c r="A1226" s="35" t="s">
        <v>1424</v>
      </c>
      <c r="B1226" s="36" t="s">
        <v>1352</v>
      </c>
      <c r="C1226" s="36">
        <v>1225</v>
      </c>
      <c r="D1226" s="65">
        <v>1483.4741039999999</v>
      </c>
    </row>
    <row r="1227" spans="1:4" x14ac:dyDescent="0.25">
      <c r="A1227" s="35"/>
      <c r="B1227" s="36" t="s">
        <v>1353</v>
      </c>
      <c r="C1227" s="36">
        <v>1226</v>
      </c>
      <c r="D1227" s="65">
        <v>1106.9876109999996</v>
      </c>
    </row>
    <row r="1228" spans="1:4" x14ac:dyDescent="0.25">
      <c r="A1228" s="35"/>
      <c r="B1228" s="36" t="s">
        <v>1354</v>
      </c>
      <c r="C1228" s="36">
        <v>1227</v>
      </c>
      <c r="D1228" s="65">
        <v>367.92961099999997</v>
      </c>
    </row>
    <row r="1229" spans="1:4" x14ac:dyDescent="0.25">
      <c r="A1229" s="35"/>
      <c r="B1229" s="36" t="s">
        <v>1355</v>
      </c>
      <c r="C1229" s="36">
        <v>1228</v>
      </c>
      <c r="D1229" s="65">
        <v>1138.7226050000002</v>
      </c>
    </row>
    <row r="1230" spans="1:4" x14ac:dyDescent="0.25">
      <c r="A1230" s="35"/>
      <c r="B1230" s="36" t="s">
        <v>1356</v>
      </c>
      <c r="C1230" s="36">
        <v>1229</v>
      </c>
      <c r="D1230" s="65">
        <v>112068.90111599999</v>
      </c>
    </row>
    <row r="1231" spans="1:4" x14ac:dyDescent="0.25">
      <c r="A1231" s="35"/>
      <c r="B1231" s="36" t="s">
        <v>1357</v>
      </c>
      <c r="C1231" s="36">
        <v>1230</v>
      </c>
      <c r="D1231" s="65">
        <v>6.9600089999999959</v>
      </c>
    </row>
    <row r="1232" spans="1:4" x14ac:dyDescent="0.25">
      <c r="A1232" s="35"/>
      <c r="B1232" s="36" t="s">
        <v>1358</v>
      </c>
      <c r="C1232" s="36">
        <v>1231</v>
      </c>
      <c r="D1232" s="65">
        <v>77.621951999999979</v>
      </c>
    </row>
    <row r="1233" spans="1:4" x14ac:dyDescent="0.25">
      <c r="A1233" s="35"/>
      <c r="B1233" s="36" t="s">
        <v>1359</v>
      </c>
      <c r="C1233" s="36">
        <v>1232</v>
      </c>
      <c r="D1233" s="65">
        <v>1865.7452799999996</v>
      </c>
    </row>
    <row r="1234" spans="1:4" x14ac:dyDescent="0.25">
      <c r="A1234" s="35"/>
      <c r="B1234" s="36" t="s">
        <v>1360</v>
      </c>
      <c r="C1234" s="36">
        <v>1233</v>
      </c>
      <c r="D1234" s="65">
        <v>376.5025190000004</v>
      </c>
    </row>
    <row r="1235" spans="1:4" x14ac:dyDescent="0.25">
      <c r="A1235" s="35"/>
      <c r="B1235" s="36" t="s">
        <v>1227</v>
      </c>
      <c r="C1235" s="36">
        <v>1234</v>
      </c>
      <c r="D1235" s="65">
        <v>2202.7647800000022</v>
      </c>
    </row>
    <row r="1236" spans="1:4" x14ac:dyDescent="0.25">
      <c r="A1236" s="35"/>
      <c r="B1236" s="36" t="s">
        <v>1361</v>
      </c>
      <c r="C1236" s="36">
        <v>1235</v>
      </c>
      <c r="D1236" s="65">
        <v>5593.1430319999954</v>
      </c>
    </row>
    <row r="1237" spans="1:4" x14ac:dyDescent="0.25">
      <c r="A1237" s="35"/>
      <c r="B1237" s="36" t="s">
        <v>1362</v>
      </c>
      <c r="C1237" s="36">
        <v>1236</v>
      </c>
      <c r="D1237" s="65">
        <v>158.31275300000001</v>
      </c>
    </row>
    <row r="1238" spans="1:4" x14ac:dyDescent="0.25">
      <c r="A1238" s="35"/>
      <c r="B1238" s="36" t="s">
        <v>1363</v>
      </c>
      <c r="C1238" s="36">
        <v>1237</v>
      </c>
      <c r="D1238" s="65">
        <v>718.43000599999959</v>
      </c>
    </row>
    <row r="1239" spans="1:4" x14ac:dyDescent="0.25">
      <c r="A1239" s="35"/>
      <c r="B1239" s="36" t="s">
        <v>1364</v>
      </c>
      <c r="C1239" s="36">
        <v>1238</v>
      </c>
      <c r="D1239" s="65">
        <v>3324.390112000001</v>
      </c>
    </row>
    <row r="1240" spans="1:4" x14ac:dyDescent="0.25">
      <c r="A1240" s="35"/>
      <c r="B1240" s="36" t="s">
        <v>1365</v>
      </c>
      <c r="C1240" s="36">
        <v>1239</v>
      </c>
      <c r="D1240" s="65">
        <v>211.12011999999979</v>
      </c>
    </row>
    <row r="1241" spans="1:4" x14ac:dyDescent="0.25">
      <c r="A1241" s="35"/>
      <c r="B1241" s="36" t="s">
        <v>1366</v>
      </c>
      <c r="C1241" s="36">
        <v>1240</v>
      </c>
      <c r="D1241" s="65">
        <v>84.213629999999966</v>
      </c>
    </row>
    <row r="1242" spans="1:4" x14ac:dyDescent="0.25">
      <c r="A1242" s="35"/>
      <c r="B1242" s="36" t="s">
        <v>1367</v>
      </c>
      <c r="C1242" s="36">
        <v>1241</v>
      </c>
      <c r="D1242" s="65">
        <v>1186.6930859999984</v>
      </c>
    </row>
    <row r="1243" spans="1:4" x14ac:dyDescent="0.25">
      <c r="A1243" s="35"/>
      <c r="B1243" s="36" t="s">
        <v>1368</v>
      </c>
      <c r="C1243" s="36">
        <v>1242</v>
      </c>
      <c r="D1243" s="65">
        <v>3252.8777860000005</v>
      </c>
    </row>
    <row r="1244" spans="1:4" x14ac:dyDescent="0.25">
      <c r="A1244" s="35"/>
      <c r="B1244" s="36" t="s">
        <v>1369</v>
      </c>
      <c r="C1244" s="36">
        <v>1243</v>
      </c>
      <c r="D1244" s="65">
        <v>51140.945257000058</v>
      </c>
    </row>
    <row r="1245" spans="1:4" x14ac:dyDescent="0.25">
      <c r="A1245" s="35"/>
      <c r="B1245" s="36" t="s">
        <v>1370</v>
      </c>
      <c r="C1245" s="36">
        <v>1244</v>
      </c>
      <c r="D1245" s="65">
        <v>62.558256999999855</v>
      </c>
    </row>
    <row r="1246" spans="1:4" x14ac:dyDescent="0.25">
      <c r="A1246" s="35"/>
      <c r="B1246" s="36" t="s">
        <v>1371</v>
      </c>
      <c r="C1246" s="36">
        <v>1245</v>
      </c>
      <c r="D1246" s="65">
        <v>6370.7877759999974</v>
      </c>
    </row>
    <row r="1247" spans="1:4" x14ac:dyDescent="0.25">
      <c r="A1247" s="35"/>
      <c r="B1247" s="36" t="s">
        <v>1372</v>
      </c>
      <c r="C1247" s="36">
        <v>1246</v>
      </c>
      <c r="D1247" s="65">
        <v>5222.0067069999986</v>
      </c>
    </row>
    <row r="1248" spans="1:4" x14ac:dyDescent="0.25">
      <c r="A1248" s="35"/>
      <c r="B1248" s="36" t="s">
        <v>1373</v>
      </c>
      <c r="C1248" s="36">
        <v>1247</v>
      </c>
      <c r="D1248" s="65">
        <v>1512.5550929999993</v>
      </c>
    </row>
    <row r="1249" spans="1:4" x14ac:dyDescent="0.25">
      <c r="A1249" s="35"/>
      <c r="B1249" s="36" t="s">
        <v>1374</v>
      </c>
      <c r="C1249" s="36">
        <v>1248</v>
      </c>
      <c r="D1249" s="65">
        <v>4160.0014029999993</v>
      </c>
    </row>
    <row r="1250" spans="1:4" x14ac:dyDescent="0.25">
      <c r="A1250" s="35"/>
      <c r="B1250" s="36" t="s">
        <v>1375</v>
      </c>
      <c r="C1250" s="36">
        <v>1249</v>
      </c>
      <c r="D1250" s="65">
        <v>3476.6230519999995</v>
      </c>
    </row>
    <row r="1251" spans="1:4" x14ac:dyDescent="0.25">
      <c r="A1251" s="35"/>
      <c r="B1251" s="36" t="s">
        <v>1376</v>
      </c>
      <c r="C1251" s="36">
        <v>1250</v>
      </c>
      <c r="D1251" s="65">
        <v>3416.3813660000028</v>
      </c>
    </row>
    <row r="1252" spans="1:4" x14ac:dyDescent="0.25">
      <c r="A1252" s="35"/>
      <c r="B1252" s="36" t="s">
        <v>1377</v>
      </c>
      <c r="C1252" s="36">
        <v>1251</v>
      </c>
      <c r="D1252" s="65">
        <v>15556.808723999977</v>
      </c>
    </row>
    <row r="1253" spans="1:4" x14ac:dyDescent="0.25">
      <c r="A1253" s="35"/>
      <c r="B1253" s="36" t="s">
        <v>1378</v>
      </c>
      <c r="C1253" s="36">
        <v>1252</v>
      </c>
      <c r="D1253" s="65">
        <v>649.80529599999988</v>
      </c>
    </row>
    <row r="1254" spans="1:4" x14ac:dyDescent="0.25">
      <c r="A1254" s="35"/>
      <c r="B1254" s="36" t="s">
        <v>1379</v>
      </c>
      <c r="C1254" s="36">
        <v>1253</v>
      </c>
      <c r="D1254" s="65">
        <v>4428.7549539999991</v>
      </c>
    </row>
    <row r="1255" spans="1:4" x14ac:dyDescent="0.25">
      <c r="A1255" s="35"/>
      <c r="B1255" s="36" t="s">
        <v>1380</v>
      </c>
      <c r="C1255" s="36">
        <v>1254</v>
      </c>
      <c r="D1255" s="65">
        <v>646.37672899999939</v>
      </c>
    </row>
    <row r="1256" spans="1:4" x14ac:dyDescent="0.25">
      <c r="A1256" s="35"/>
      <c r="B1256" s="36" t="s">
        <v>1381</v>
      </c>
      <c r="C1256" s="36">
        <v>1255</v>
      </c>
      <c r="D1256" s="65">
        <v>641.99415500000089</v>
      </c>
    </row>
    <row r="1257" spans="1:4" x14ac:dyDescent="0.25">
      <c r="A1257" s="35"/>
      <c r="B1257" s="36" t="s">
        <v>1382</v>
      </c>
      <c r="C1257" s="36">
        <v>1256</v>
      </c>
      <c r="D1257" s="65">
        <v>2768.0222240000039</v>
      </c>
    </row>
    <row r="1258" spans="1:4" x14ac:dyDescent="0.25">
      <c r="A1258" s="35"/>
      <c r="B1258" s="36" t="s">
        <v>1383</v>
      </c>
      <c r="C1258" s="36">
        <v>1257</v>
      </c>
      <c r="D1258" s="65">
        <v>11347.488245000004</v>
      </c>
    </row>
    <row r="1259" spans="1:4" x14ac:dyDescent="0.25">
      <c r="A1259" s="35"/>
      <c r="B1259" s="36" t="s">
        <v>1384</v>
      </c>
      <c r="C1259" s="36">
        <v>1258</v>
      </c>
      <c r="D1259" s="65">
        <v>1439.5056299999994</v>
      </c>
    </row>
    <row r="1260" spans="1:4" x14ac:dyDescent="0.25">
      <c r="A1260" s="35"/>
      <c r="B1260" s="36" t="s">
        <v>1385</v>
      </c>
      <c r="C1260" s="36">
        <v>1259</v>
      </c>
      <c r="D1260" s="65">
        <v>2526.2726100000009</v>
      </c>
    </row>
    <row r="1261" spans="1:4" x14ac:dyDescent="0.25">
      <c r="A1261" s="35"/>
      <c r="B1261" s="36" t="s">
        <v>1386</v>
      </c>
      <c r="C1261" s="36">
        <v>1260</v>
      </c>
      <c r="D1261" s="65">
        <v>1731.6098719999984</v>
      </c>
    </row>
    <row r="1262" spans="1:4" x14ac:dyDescent="0.25">
      <c r="A1262" s="35"/>
      <c r="B1262" s="36" t="s">
        <v>1228</v>
      </c>
      <c r="C1262" s="36">
        <v>1261</v>
      </c>
      <c r="D1262" s="65">
        <v>10866.072052999994</v>
      </c>
    </row>
    <row r="1263" spans="1:4" x14ac:dyDescent="0.25">
      <c r="A1263" s="35"/>
      <c r="B1263" s="36" t="s">
        <v>1387</v>
      </c>
      <c r="C1263" s="36">
        <v>1262</v>
      </c>
      <c r="D1263" s="65">
        <v>17354.031984000019</v>
      </c>
    </row>
    <row r="1264" spans="1:4" x14ac:dyDescent="0.25">
      <c r="A1264" s="35"/>
      <c r="B1264" s="36" t="s">
        <v>1388</v>
      </c>
      <c r="C1264" s="36">
        <v>1263</v>
      </c>
      <c r="D1264" s="65">
        <v>6570.3153520000005</v>
      </c>
    </row>
    <row r="1265" spans="1:4" x14ac:dyDescent="0.25">
      <c r="A1265" s="35"/>
      <c r="B1265" s="36" t="s">
        <v>1389</v>
      </c>
      <c r="C1265" s="36">
        <v>1264</v>
      </c>
      <c r="D1265" s="65">
        <v>51958.824833000021</v>
      </c>
    </row>
    <row r="1266" spans="1:4" x14ac:dyDescent="0.25">
      <c r="A1266" s="35"/>
      <c r="B1266" s="36" t="s">
        <v>1390</v>
      </c>
      <c r="C1266" s="36">
        <v>1265</v>
      </c>
      <c r="D1266" s="65">
        <v>6590.018814</v>
      </c>
    </row>
    <row r="1267" spans="1:4" x14ac:dyDescent="0.25">
      <c r="A1267" s="35"/>
      <c r="B1267" s="36" t="s">
        <v>1229</v>
      </c>
      <c r="C1267" s="36">
        <v>1266</v>
      </c>
      <c r="D1267" s="65">
        <v>59604.178472000021</v>
      </c>
    </row>
    <row r="1268" spans="1:4" x14ac:dyDescent="0.25">
      <c r="A1268" s="35"/>
      <c r="B1268" s="36" t="s">
        <v>1391</v>
      </c>
      <c r="C1268" s="36">
        <v>1267</v>
      </c>
      <c r="D1268" s="65">
        <v>26011.352976000013</v>
      </c>
    </row>
    <row r="1269" spans="1:4" x14ac:dyDescent="0.25">
      <c r="A1269" s="35"/>
      <c r="B1269" s="36" t="s">
        <v>1230</v>
      </c>
      <c r="C1269" s="36">
        <v>1268</v>
      </c>
      <c r="D1269" s="65">
        <v>1353.0729069999984</v>
      </c>
    </row>
    <row r="1270" spans="1:4" x14ac:dyDescent="0.25">
      <c r="A1270" s="35"/>
      <c r="B1270" s="36" t="s">
        <v>1231</v>
      </c>
      <c r="C1270" s="36">
        <v>1269</v>
      </c>
      <c r="D1270" s="65">
        <v>3631.0778600000026</v>
      </c>
    </row>
    <row r="1271" spans="1:4" x14ac:dyDescent="0.25">
      <c r="A1271" s="35"/>
      <c r="B1271" s="36" t="s">
        <v>1392</v>
      </c>
      <c r="C1271" s="36">
        <v>1270</v>
      </c>
      <c r="D1271" s="65">
        <v>10836.123086</v>
      </c>
    </row>
    <row r="1272" spans="1:4" x14ac:dyDescent="0.25">
      <c r="A1272" s="35"/>
      <c r="B1272" s="36" t="s">
        <v>1239</v>
      </c>
      <c r="C1272" s="36">
        <v>1271</v>
      </c>
      <c r="D1272" s="65">
        <v>2075.103838</v>
      </c>
    </row>
    <row r="1273" spans="1:4" x14ac:dyDescent="0.25">
      <c r="A1273" s="35"/>
      <c r="B1273" s="36" t="s">
        <v>1393</v>
      </c>
      <c r="C1273" s="36">
        <v>1272</v>
      </c>
      <c r="D1273" s="65">
        <v>19168.192897000004</v>
      </c>
    </row>
    <row r="1274" spans="1:4" x14ac:dyDescent="0.25">
      <c r="A1274" s="35"/>
      <c r="B1274" s="36" t="s">
        <v>1394</v>
      </c>
      <c r="C1274" s="36">
        <v>1273</v>
      </c>
      <c r="D1274" s="65">
        <v>2748.522460000001</v>
      </c>
    </row>
    <row r="1275" spans="1:4" x14ac:dyDescent="0.25">
      <c r="A1275" s="35"/>
      <c r="B1275" s="36" t="s">
        <v>1395</v>
      </c>
      <c r="C1275" s="36">
        <v>1274</v>
      </c>
      <c r="D1275" s="65">
        <v>9649.8239510000003</v>
      </c>
    </row>
    <row r="1276" spans="1:4" x14ac:dyDescent="0.25">
      <c r="A1276" s="35"/>
      <c r="B1276" s="36" t="s">
        <v>1396</v>
      </c>
      <c r="C1276" s="36">
        <v>1275</v>
      </c>
      <c r="D1276" s="65">
        <v>30692.039979000012</v>
      </c>
    </row>
    <row r="1277" spans="1:4" x14ac:dyDescent="0.25">
      <c r="A1277" s="35"/>
      <c r="B1277" s="36" t="s">
        <v>1232</v>
      </c>
      <c r="C1277" s="36">
        <v>1276</v>
      </c>
      <c r="D1277" s="65">
        <v>9288.5092940000031</v>
      </c>
    </row>
    <row r="1278" spans="1:4" x14ac:dyDescent="0.25">
      <c r="A1278" s="35"/>
      <c r="B1278" s="36" t="s">
        <v>1233</v>
      </c>
      <c r="C1278" s="36">
        <v>1277</v>
      </c>
      <c r="D1278" s="65">
        <v>29131.848913000005</v>
      </c>
    </row>
    <row r="1279" spans="1:4" x14ac:dyDescent="0.25">
      <c r="A1279" s="35"/>
      <c r="B1279" s="36" t="s">
        <v>1397</v>
      </c>
      <c r="C1279" s="36">
        <v>1278</v>
      </c>
      <c r="D1279" s="65">
        <v>39493.398958999991</v>
      </c>
    </row>
    <row r="1280" spans="1:4" x14ac:dyDescent="0.25">
      <c r="A1280" s="35"/>
      <c r="B1280" s="36" t="s">
        <v>1398</v>
      </c>
      <c r="C1280" s="36">
        <v>1279</v>
      </c>
      <c r="D1280" s="65">
        <v>17576.294936000017</v>
      </c>
    </row>
    <row r="1281" spans="1:4" x14ac:dyDescent="0.25">
      <c r="A1281" s="35"/>
      <c r="B1281" s="36" t="s">
        <v>1399</v>
      </c>
      <c r="C1281" s="36">
        <v>1280</v>
      </c>
      <c r="D1281" s="65">
        <v>12267.816821999997</v>
      </c>
    </row>
    <row r="1282" spans="1:4" x14ac:dyDescent="0.25">
      <c r="A1282" s="35"/>
      <c r="B1282" s="36" t="s">
        <v>1400</v>
      </c>
      <c r="C1282" s="36">
        <v>1281</v>
      </c>
      <c r="D1282" s="65">
        <v>12158.132637000002</v>
      </c>
    </row>
    <row r="1283" spans="1:4" x14ac:dyDescent="0.25">
      <c r="A1283" s="35"/>
      <c r="B1283" s="36" t="s">
        <v>1401</v>
      </c>
      <c r="C1283" s="36">
        <v>1282</v>
      </c>
      <c r="D1283" s="65">
        <v>5186.2357210000009</v>
      </c>
    </row>
    <row r="1284" spans="1:4" x14ac:dyDescent="0.25">
      <c r="A1284" s="35"/>
      <c r="B1284" s="36" t="s">
        <v>1402</v>
      </c>
      <c r="C1284" s="36">
        <v>1283</v>
      </c>
      <c r="D1284" s="65">
        <v>21450.810363999994</v>
      </c>
    </row>
    <row r="1285" spans="1:4" x14ac:dyDescent="0.25">
      <c r="A1285" s="35"/>
      <c r="B1285" s="36" t="s">
        <v>1403</v>
      </c>
      <c r="C1285" s="36">
        <v>1284</v>
      </c>
      <c r="D1285" s="65">
        <v>2737.6888760000006</v>
      </c>
    </row>
    <row r="1286" spans="1:4" x14ac:dyDescent="0.25">
      <c r="A1286" s="35"/>
      <c r="B1286" s="36" t="s">
        <v>1404</v>
      </c>
      <c r="C1286" s="36">
        <v>1285</v>
      </c>
      <c r="D1286" s="65">
        <v>80028.979042000006</v>
      </c>
    </row>
    <row r="1287" spans="1:4" x14ac:dyDescent="0.25">
      <c r="A1287" s="35"/>
      <c r="B1287" s="36" t="s">
        <v>1234</v>
      </c>
      <c r="C1287" s="36">
        <v>1286</v>
      </c>
      <c r="D1287" s="65">
        <v>15937.175851000002</v>
      </c>
    </row>
    <row r="1288" spans="1:4" x14ac:dyDescent="0.25">
      <c r="A1288" s="35"/>
      <c r="B1288" s="36" t="s">
        <v>1235</v>
      </c>
      <c r="C1288" s="36">
        <v>1287</v>
      </c>
      <c r="D1288" s="65">
        <v>6913.2954140000002</v>
      </c>
    </row>
    <row r="1289" spans="1:4" x14ac:dyDescent="0.25">
      <c r="A1289" s="35"/>
      <c r="B1289" s="36" t="s">
        <v>1236</v>
      </c>
      <c r="C1289" s="36">
        <v>1288</v>
      </c>
      <c r="D1289" s="65">
        <v>10882.794981000003</v>
      </c>
    </row>
    <row r="1290" spans="1:4" x14ac:dyDescent="0.25">
      <c r="A1290" s="35"/>
      <c r="B1290" s="36" t="s">
        <v>1237</v>
      </c>
      <c r="C1290" s="36">
        <v>1289</v>
      </c>
      <c r="D1290" s="65">
        <v>13856.018273000001</v>
      </c>
    </row>
    <row r="1291" spans="1:4" x14ac:dyDescent="0.25">
      <c r="A1291" s="35"/>
      <c r="B1291" s="36" t="s">
        <v>1405</v>
      </c>
      <c r="C1291" s="36">
        <v>1290</v>
      </c>
      <c r="D1291" s="65">
        <v>4242.3149039999998</v>
      </c>
    </row>
    <row r="1292" spans="1:4" x14ac:dyDescent="0.25">
      <c r="A1292" s="35"/>
      <c r="B1292" s="36" t="s">
        <v>1406</v>
      </c>
      <c r="C1292" s="36">
        <v>1291</v>
      </c>
      <c r="D1292" s="65">
        <v>13712.870863000004</v>
      </c>
    </row>
    <row r="1293" spans="1:4" x14ac:dyDescent="0.25">
      <c r="A1293" s="35"/>
      <c r="B1293" s="36" t="s">
        <v>1238</v>
      </c>
      <c r="C1293" s="36">
        <v>1292</v>
      </c>
      <c r="D1293" s="65">
        <v>5487.4155270000001</v>
      </c>
    </row>
    <row r="1294" spans="1:4" x14ac:dyDescent="0.25">
      <c r="A1294" s="35" t="s">
        <v>1425</v>
      </c>
      <c r="B1294" s="36" t="s">
        <v>1352</v>
      </c>
      <c r="C1294" s="36">
        <v>1293</v>
      </c>
      <c r="D1294" s="65">
        <v>34407.334150000024</v>
      </c>
    </row>
    <row r="1295" spans="1:4" x14ac:dyDescent="0.25">
      <c r="A1295" s="35"/>
      <c r="B1295" s="36" t="s">
        <v>1353</v>
      </c>
      <c r="C1295" s="36">
        <v>1294</v>
      </c>
      <c r="D1295" s="65">
        <v>7637.3186300000043</v>
      </c>
    </row>
    <row r="1296" spans="1:4" x14ac:dyDescent="0.25">
      <c r="A1296" s="35"/>
      <c r="B1296" s="36" t="s">
        <v>1354</v>
      </c>
      <c r="C1296" s="36">
        <v>1295</v>
      </c>
      <c r="D1296" s="65">
        <v>2134.2485729999999</v>
      </c>
    </row>
    <row r="1297" spans="1:4" x14ac:dyDescent="0.25">
      <c r="A1297" s="35"/>
      <c r="B1297" s="36" t="s">
        <v>1355</v>
      </c>
      <c r="C1297" s="36">
        <v>1296</v>
      </c>
      <c r="D1297" s="65">
        <v>3878.4636060000003</v>
      </c>
    </row>
    <row r="1298" spans="1:4" x14ac:dyDescent="0.25">
      <c r="A1298" s="35"/>
      <c r="B1298" s="36" t="s">
        <v>1356</v>
      </c>
      <c r="C1298" s="36">
        <v>1297</v>
      </c>
      <c r="D1298" s="65">
        <v>3752.0926339999996</v>
      </c>
    </row>
    <row r="1299" spans="1:4" x14ac:dyDescent="0.25">
      <c r="A1299" s="35"/>
      <c r="B1299" s="36" t="s">
        <v>1357</v>
      </c>
      <c r="C1299" s="36">
        <v>1298</v>
      </c>
      <c r="D1299" s="65">
        <v>0.53119900000000042</v>
      </c>
    </row>
    <row r="1300" spans="1:4" x14ac:dyDescent="0.25">
      <c r="A1300" s="35"/>
      <c r="B1300" s="36" t="s">
        <v>1358</v>
      </c>
      <c r="C1300" s="36">
        <v>1299</v>
      </c>
      <c r="D1300" s="65">
        <v>113.66908499999991</v>
      </c>
    </row>
    <row r="1301" spans="1:4" x14ac:dyDescent="0.25">
      <c r="A1301" s="35"/>
      <c r="B1301" s="36" t="s">
        <v>1359</v>
      </c>
      <c r="C1301" s="36">
        <v>1300</v>
      </c>
      <c r="D1301" s="65">
        <v>31916.197692000023</v>
      </c>
    </row>
    <row r="1302" spans="1:4" x14ac:dyDescent="0.25">
      <c r="A1302" s="35"/>
      <c r="B1302" s="36" t="s">
        <v>1360</v>
      </c>
      <c r="C1302" s="36">
        <v>1301</v>
      </c>
      <c r="D1302" s="65">
        <v>35319.066910999987</v>
      </c>
    </row>
    <row r="1303" spans="1:4" x14ac:dyDescent="0.25">
      <c r="A1303" s="35"/>
      <c r="B1303" s="36" t="s">
        <v>1227</v>
      </c>
      <c r="C1303" s="36">
        <v>1302</v>
      </c>
      <c r="D1303" s="65">
        <v>53185.173220000011</v>
      </c>
    </row>
    <row r="1304" spans="1:4" x14ac:dyDescent="0.25">
      <c r="A1304" s="35"/>
      <c r="B1304" s="36" t="s">
        <v>1361</v>
      </c>
      <c r="C1304" s="36">
        <v>1303</v>
      </c>
      <c r="D1304" s="65">
        <v>14676.819067000008</v>
      </c>
    </row>
    <row r="1305" spans="1:4" x14ac:dyDescent="0.25">
      <c r="A1305" s="35"/>
      <c r="B1305" s="36" t="s">
        <v>1362</v>
      </c>
      <c r="C1305" s="36">
        <v>1304</v>
      </c>
      <c r="D1305" s="65">
        <v>171.95287799999994</v>
      </c>
    </row>
    <row r="1306" spans="1:4" x14ac:dyDescent="0.25">
      <c r="A1306" s="35"/>
      <c r="B1306" s="36" t="s">
        <v>1363</v>
      </c>
      <c r="C1306" s="36">
        <v>1305</v>
      </c>
      <c r="D1306" s="65">
        <v>17523.169844000015</v>
      </c>
    </row>
    <row r="1307" spans="1:4" x14ac:dyDescent="0.25">
      <c r="A1307" s="35"/>
      <c r="B1307" s="36" t="s">
        <v>1364</v>
      </c>
      <c r="C1307" s="36">
        <v>1306</v>
      </c>
      <c r="D1307" s="65">
        <v>20637.074275000006</v>
      </c>
    </row>
    <row r="1308" spans="1:4" x14ac:dyDescent="0.25">
      <c r="A1308" s="35"/>
      <c r="B1308" s="36" t="s">
        <v>1365</v>
      </c>
      <c r="C1308" s="36">
        <v>1307</v>
      </c>
      <c r="D1308" s="65">
        <v>6084.8874970000024</v>
      </c>
    </row>
    <row r="1309" spans="1:4" x14ac:dyDescent="0.25">
      <c r="A1309" s="35"/>
      <c r="B1309" s="36" t="s">
        <v>1366</v>
      </c>
      <c r="C1309" s="36">
        <v>1308</v>
      </c>
      <c r="D1309" s="65">
        <v>5010.6946329999982</v>
      </c>
    </row>
    <row r="1310" spans="1:4" x14ac:dyDescent="0.25">
      <c r="A1310" s="35"/>
      <c r="B1310" s="36" t="s">
        <v>1367</v>
      </c>
      <c r="C1310" s="36">
        <v>1309</v>
      </c>
      <c r="D1310" s="65">
        <v>27047.178089999987</v>
      </c>
    </row>
    <row r="1311" spans="1:4" x14ac:dyDescent="0.25">
      <c r="A1311" s="35"/>
      <c r="B1311" s="36" t="s">
        <v>1368</v>
      </c>
      <c r="C1311" s="36">
        <v>1310</v>
      </c>
      <c r="D1311" s="65">
        <v>8735.8808399999998</v>
      </c>
    </row>
    <row r="1312" spans="1:4" x14ac:dyDescent="0.25">
      <c r="A1312" s="35"/>
      <c r="B1312" s="36" t="s">
        <v>1369</v>
      </c>
      <c r="C1312" s="36">
        <v>1311</v>
      </c>
      <c r="D1312" s="65">
        <v>97088.071180000101</v>
      </c>
    </row>
    <row r="1313" spans="1:4" x14ac:dyDescent="0.25">
      <c r="A1313" s="35"/>
      <c r="B1313" s="36" t="s">
        <v>1370</v>
      </c>
      <c r="C1313" s="36">
        <v>1312</v>
      </c>
      <c r="D1313" s="65">
        <v>9481.7223900000099</v>
      </c>
    </row>
    <row r="1314" spans="1:4" x14ac:dyDescent="0.25">
      <c r="A1314" s="35"/>
      <c r="B1314" s="36" t="s">
        <v>1371</v>
      </c>
      <c r="C1314" s="36">
        <v>1313</v>
      </c>
      <c r="D1314" s="65">
        <v>46482.59750099996</v>
      </c>
    </row>
    <row r="1315" spans="1:4" x14ac:dyDescent="0.25">
      <c r="A1315" s="35"/>
      <c r="B1315" s="36" t="s">
        <v>1372</v>
      </c>
      <c r="C1315" s="36">
        <v>1314</v>
      </c>
      <c r="D1315" s="65">
        <v>31242.221913000005</v>
      </c>
    </row>
    <row r="1316" spans="1:4" x14ac:dyDescent="0.25">
      <c r="A1316" s="35"/>
      <c r="B1316" s="36" t="s">
        <v>1373</v>
      </c>
      <c r="C1316" s="36">
        <v>1315</v>
      </c>
      <c r="D1316" s="65">
        <v>18764.089258</v>
      </c>
    </row>
    <row r="1317" spans="1:4" x14ac:dyDescent="0.25">
      <c r="A1317" s="35"/>
      <c r="B1317" s="36" t="s">
        <v>1374</v>
      </c>
      <c r="C1317" s="36">
        <v>1316</v>
      </c>
      <c r="D1317" s="65">
        <v>30721.159814999999</v>
      </c>
    </row>
    <row r="1318" spans="1:4" x14ac:dyDescent="0.25">
      <c r="A1318" s="35"/>
      <c r="B1318" s="36" t="s">
        <v>1375</v>
      </c>
      <c r="C1318" s="36">
        <v>1317</v>
      </c>
      <c r="D1318" s="65">
        <v>41002.209482000013</v>
      </c>
    </row>
    <row r="1319" spans="1:4" x14ac:dyDescent="0.25">
      <c r="A1319" s="35"/>
      <c r="B1319" s="36" t="s">
        <v>1376</v>
      </c>
      <c r="C1319" s="36">
        <v>1318</v>
      </c>
      <c r="D1319" s="65">
        <v>23555.64621800002</v>
      </c>
    </row>
    <row r="1320" spans="1:4" x14ac:dyDescent="0.25">
      <c r="A1320" s="35"/>
      <c r="B1320" s="36" t="s">
        <v>1377</v>
      </c>
      <c r="C1320" s="36">
        <v>1319</v>
      </c>
      <c r="D1320" s="65">
        <v>19605.552599000013</v>
      </c>
    </row>
    <row r="1321" spans="1:4" x14ac:dyDescent="0.25">
      <c r="A1321" s="35"/>
      <c r="B1321" s="36" t="s">
        <v>1378</v>
      </c>
      <c r="C1321" s="36">
        <v>1320</v>
      </c>
      <c r="D1321" s="65">
        <v>15907.622205000034</v>
      </c>
    </row>
    <row r="1322" spans="1:4" x14ac:dyDescent="0.25">
      <c r="A1322" s="35"/>
      <c r="B1322" s="36" t="s">
        <v>1379</v>
      </c>
      <c r="C1322" s="36">
        <v>1321</v>
      </c>
      <c r="D1322" s="65">
        <v>37775.449595000027</v>
      </c>
    </row>
    <row r="1323" spans="1:4" x14ac:dyDescent="0.25">
      <c r="A1323" s="35"/>
      <c r="B1323" s="36" t="s">
        <v>1380</v>
      </c>
      <c r="C1323" s="36">
        <v>1322</v>
      </c>
      <c r="D1323" s="65">
        <v>35783.298982000008</v>
      </c>
    </row>
    <row r="1324" spans="1:4" x14ac:dyDescent="0.25">
      <c r="A1324" s="35"/>
      <c r="B1324" s="36" t="s">
        <v>1381</v>
      </c>
      <c r="C1324" s="36">
        <v>1323</v>
      </c>
      <c r="D1324" s="65">
        <v>33004.657261999986</v>
      </c>
    </row>
    <row r="1325" spans="1:4" x14ac:dyDescent="0.25">
      <c r="A1325" s="35"/>
      <c r="B1325" s="36" t="s">
        <v>1382</v>
      </c>
      <c r="C1325" s="36">
        <v>1324</v>
      </c>
      <c r="D1325" s="65">
        <v>59587.895597999974</v>
      </c>
    </row>
    <row r="1326" spans="1:4" x14ac:dyDescent="0.25">
      <c r="A1326" s="35"/>
      <c r="B1326" s="36" t="s">
        <v>1383</v>
      </c>
      <c r="C1326" s="36">
        <v>1325</v>
      </c>
      <c r="D1326" s="65">
        <v>70944.879589000106</v>
      </c>
    </row>
    <row r="1327" spans="1:4" x14ac:dyDescent="0.25">
      <c r="A1327" s="35"/>
      <c r="B1327" s="36" t="s">
        <v>1384</v>
      </c>
      <c r="C1327" s="36">
        <v>1326</v>
      </c>
      <c r="D1327" s="65">
        <v>51521.626327000049</v>
      </c>
    </row>
    <row r="1328" spans="1:4" x14ac:dyDescent="0.25">
      <c r="A1328" s="35"/>
      <c r="B1328" s="36" t="s">
        <v>1385</v>
      </c>
      <c r="C1328" s="36">
        <v>1327</v>
      </c>
      <c r="D1328" s="65">
        <v>13566.954907000008</v>
      </c>
    </row>
    <row r="1329" spans="1:4" x14ac:dyDescent="0.25">
      <c r="A1329" s="35"/>
      <c r="B1329" s="36" t="s">
        <v>1386</v>
      </c>
      <c r="C1329" s="36">
        <v>1328</v>
      </c>
      <c r="D1329" s="65">
        <v>19421.332567000009</v>
      </c>
    </row>
    <row r="1330" spans="1:4" x14ac:dyDescent="0.25">
      <c r="A1330" s="35"/>
      <c r="B1330" s="36" t="s">
        <v>1228</v>
      </c>
      <c r="C1330" s="36">
        <v>1329</v>
      </c>
      <c r="D1330" s="65">
        <v>14171.669767000003</v>
      </c>
    </row>
    <row r="1331" spans="1:4" x14ac:dyDescent="0.25">
      <c r="A1331" s="35"/>
      <c r="B1331" s="36" t="s">
        <v>1387</v>
      </c>
      <c r="C1331" s="36">
        <v>1330</v>
      </c>
      <c r="D1331" s="65">
        <v>35606.380578999946</v>
      </c>
    </row>
    <row r="1332" spans="1:4" x14ac:dyDescent="0.25">
      <c r="A1332" s="35"/>
      <c r="B1332" s="36" t="s">
        <v>1388</v>
      </c>
      <c r="C1332" s="36">
        <v>1331</v>
      </c>
      <c r="D1332" s="65">
        <v>16414.721806000001</v>
      </c>
    </row>
    <row r="1333" spans="1:4" x14ac:dyDescent="0.25">
      <c r="A1333" s="35"/>
      <c r="B1333" s="36" t="s">
        <v>1389</v>
      </c>
      <c r="C1333" s="36">
        <v>1332</v>
      </c>
      <c r="D1333" s="65">
        <v>143783.3815150001</v>
      </c>
    </row>
    <row r="1334" spans="1:4" x14ac:dyDescent="0.25">
      <c r="A1334" s="35"/>
      <c r="B1334" s="36" t="s">
        <v>1390</v>
      </c>
      <c r="C1334" s="36">
        <v>1333</v>
      </c>
      <c r="D1334" s="65">
        <v>34678.484737000006</v>
      </c>
    </row>
    <row r="1335" spans="1:4" x14ac:dyDescent="0.25">
      <c r="A1335" s="35"/>
      <c r="B1335" s="36" t="s">
        <v>1229</v>
      </c>
      <c r="C1335" s="36">
        <v>1334</v>
      </c>
      <c r="D1335" s="65">
        <v>217813.44332600001</v>
      </c>
    </row>
    <row r="1336" spans="1:4" x14ac:dyDescent="0.25">
      <c r="A1336" s="35"/>
      <c r="B1336" s="36" t="s">
        <v>1391</v>
      </c>
      <c r="C1336" s="36">
        <v>1335</v>
      </c>
      <c r="D1336" s="65">
        <v>68671.87997400001</v>
      </c>
    </row>
    <row r="1337" spans="1:4" x14ac:dyDescent="0.25">
      <c r="A1337" s="35"/>
      <c r="B1337" s="36" t="s">
        <v>1230</v>
      </c>
      <c r="C1337" s="36">
        <v>1336</v>
      </c>
      <c r="D1337" s="65">
        <v>536.73630699999967</v>
      </c>
    </row>
    <row r="1338" spans="1:4" x14ac:dyDescent="0.25">
      <c r="A1338" s="35"/>
      <c r="B1338" s="36" t="s">
        <v>1231</v>
      </c>
      <c r="C1338" s="36">
        <v>1337</v>
      </c>
      <c r="D1338" s="65">
        <v>18410.494523999998</v>
      </c>
    </row>
    <row r="1339" spans="1:4" x14ac:dyDescent="0.25">
      <c r="A1339" s="35"/>
      <c r="B1339" s="36" t="s">
        <v>1392</v>
      </c>
      <c r="C1339" s="36">
        <v>1338</v>
      </c>
      <c r="D1339" s="65">
        <v>35263.14456700001</v>
      </c>
    </row>
    <row r="1340" spans="1:4" x14ac:dyDescent="0.25">
      <c r="A1340" s="35"/>
      <c r="B1340" s="36" t="s">
        <v>1239</v>
      </c>
      <c r="C1340" s="36">
        <v>1339</v>
      </c>
      <c r="D1340" s="65">
        <v>3918.4090960000003</v>
      </c>
    </row>
    <row r="1341" spans="1:4" x14ac:dyDescent="0.25">
      <c r="A1341" s="35"/>
      <c r="B1341" s="36" t="s">
        <v>1393</v>
      </c>
      <c r="C1341" s="36">
        <v>1340</v>
      </c>
      <c r="D1341" s="65">
        <v>53931.108971999987</v>
      </c>
    </row>
    <row r="1342" spans="1:4" x14ac:dyDescent="0.25">
      <c r="A1342" s="35"/>
      <c r="B1342" s="36" t="s">
        <v>1394</v>
      </c>
      <c r="C1342" s="36">
        <v>1341</v>
      </c>
      <c r="D1342" s="65">
        <v>12035.827086000005</v>
      </c>
    </row>
    <row r="1343" spans="1:4" x14ac:dyDescent="0.25">
      <c r="A1343" s="35"/>
      <c r="B1343" s="36" t="s">
        <v>1395</v>
      </c>
      <c r="C1343" s="36">
        <v>1342</v>
      </c>
      <c r="D1343" s="65">
        <v>9935.6738839999907</v>
      </c>
    </row>
    <row r="1344" spans="1:4" x14ac:dyDescent="0.25">
      <c r="A1344" s="35"/>
      <c r="B1344" s="36" t="s">
        <v>1396</v>
      </c>
      <c r="C1344" s="36">
        <v>1343</v>
      </c>
      <c r="D1344" s="65">
        <v>66389.908342000024</v>
      </c>
    </row>
    <row r="1345" spans="1:4" x14ac:dyDescent="0.25">
      <c r="A1345" s="35"/>
      <c r="B1345" s="36" t="s">
        <v>1232</v>
      </c>
      <c r="C1345" s="36">
        <v>1344</v>
      </c>
      <c r="D1345" s="65">
        <v>46132.482225000014</v>
      </c>
    </row>
    <row r="1346" spans="1:4" x14ac:dyDescent="0.25">
      <c r="A1346" s="35"/>
      <c r="B1346" s="36" t="s">
        <v>1233</v>
      </c>
      <c r="C1346" s="36">
        <v>1345</v>
      </c>
      <c r="D1346" s="65">
        <v>227621.73886499988</v>
      </c>
    </row>
    <row r="1347" spans="1:4" x14ac:dyDescent="0.25">
      <c r="A1347" s="35"/>
      <c r="B1347" s="36" t="s">
        <v>1397</v>
      </c>
      <c r="C1347" s="36">
        <v>1346</v>
      </c>
      <c r="D1347" s="65">
        <v>110960.360124</v>
      </c>
    </row>
    <row r="1348" spans="1:4" x14ac:dyDescent="0.25">
      <c r="A1348" s="35"/>
      <c r="B1348" s="36" t="s">
        <v>1398</v>
      </c>
      <c r="C1348" s="36">
        <v>1347</v>
      </c>
      <c r="D1348" s="65">
        <v>61269.66566799998</v>
      </c>
    </row>
    <row r="1349" spans="1:4" x14ac:dyDescent="0.25">
      <c r="A1349" s="35"/>
      <c r="B1349" s="36" t="s">
        <v>1399</v>
      </c>
      <c r="C1349" s="36">
        <v>1348</v>
      </c>
      <c r="D1349" s="65">
        <v>16278.516165000008</v>
      </c>
    </row>
    <row r="1350" spans="1:4" x14ac:dyDescent="0.25">
      <c r="A1350" s="35"/>
      <c r="B1350" s="36" t="s">
        <v>1400</v>
      </c>
      <c r="C1350" s="36">
        <v>1349</v>
      </c>
      <c r="D1350" s="65">
        <v>32495.299461000017</v>
      </c>
    </row>
    <row r="1351" spans="1:4" x14ac:dyDescent="0.25">
      <c r="A1351" s="35"/>
      <c r="B1351" s="36" t="s">
        <v>1401</v>
      </c>
      <c r="C1351" s="36">
        <v>1350</v>
      </c>
      <c r="D1351" s="65">
        <v>10502.044243000002</v>
      </c>
    </row>
    <row r="1352" spans="1:4" x14ac:dyDescent="0.25">
      <c r="A1352" s="35"/>
      <c r="B1352" s="36" t="s">
        <v>1402</v>
      </c>
      <c r="C1352" s="36">
        <v>1351</v>
      </c>
      <c r="D1352" s="65">
        <v>64465.20060900005</v>
      </c>
    </row>
    <row r="1353" spans="1:4" x14ac:dyDescent="0.25">
      <c r="A1353" s="35"/>
      <c r="B1353" s="36" t="s">
        <v>1403</v>
      </c>
      <c r="C1353" s="36">
        <v>1352</v>
      </c>
      <c r="D1353" s="65">
        <v>8955.7823700000026</v>
      </c>
    </row>
    <row r="1354" spans="1:4" x14ac:dyDescent="0.25">
      <c r="A1354" s="35"/>
      <c r="B1354" s="36" t="s">
        <v>1404</v>
      </c>
      <c r="C1354" s="36">
        <v>1353</v>
      </c>
      <c r="D1354" s="65">
        <v>89591.655510000011</v>
      </c>
    </row>
    <row r="1355" spans="1:4" x14ac:dyDescent="0.25">
      <c r="A1355" s="35"/>
      <c r="B1355" s="36" t="s">
        <v>1234</v>
      </c>
      <c r="C1355" s="36">
        <v>1354</v>
      </c>
      <c r="D1355" s="65">
        <v>44156.440334999999</v>
      </c>
    </row>
    <row r="1356" spans="1:4" x14ac:dyDescent="0.25">
      <c r="A1356" s="35"/>
      <c r="B1356" s="36" t="s">
        <v>1235</v>
      </c>
      <c r="C1356" s="36">
        <v>1355</v>
      </c>
      <c r="D1356" s="65">
        <v>23109.721750000004</v>
      </c>
    </row>
    <row r="1357" spans="1:4" x14ac:dyDescent="0.25">
      <c r="A1357" s="35"/>
      <c r="B1357" s="36" t="s">
        <v>1236</v>
      </c>
      <c r="C1357" s="36">
        <v>1356</v>
      </c>
      <c r="D1357" s="65">
        <v>26689.710120000014</v>
      </c>
    </row>
    <row r="1358" spans="1:4" x14ac:dyDescent="0.25">
      <c r="A1358" s="35"/>
      <c r="B1358" s="36" t="s">
        <v>1237</v>
      </c>
      <c r="C1358" s="36">
        <v>1357</v>
      </c>
      <c r="D1358" s="65">
        <v>50248.341385999978</v>
      </c>
    </row>
    <row r="1359" spans="1:4" x14ac:dyDescent="0.25">
      <c r="A1359" s="35"/>
      <c r="B1359" s="36" t="s">
        <v>1405</v>
      </c>
      <c r="C1359" s="36">
        <v>1358</v>
      </c>
      <c r="D1359" s="65">
        <v>10296.854812999998</v>
      </c>
    </row>
    <row r="1360" spans="1:4" x14ac:dyDescent="0.25">
      <c r="A1360" s="35"/>
      <c r="B1360" s="36" t="s">
        <v>1406</v>
      </c>
      <c r="C1360" s="36">
        <v>1359</v>
      </c>
      <c r="D1360" s="65">
        <v>35506.202338999996</v>
      </c>
    </row>
    <row r="1361" spans="1:4" x14ac:dyDescent="0.25">
      <c r="A1361" s="35"/>
      <c r="B1361" s="36" t="s">
        <v>1238</v>
      </c>
      <c r="C1361" s="36">
        <v>1360</v>
      </c>
      <c r="D1361" s="65">
        <v>13803.616211</v>
      </c>
    </row>
    <row r="1362" spans="1:4" x14ac:dyDescent="0.25">
      <c r="A1362" s="35" t="s">
        <v>1426</v>
      </c>
      <c r="B1362" s="36" t="s">
        <v>1352</v>
      </c>
      <c r="C1362" s="36">
        <v>1361</v>
      </c>
      <c r="D1362" s="65">
        <v>24309.653456999993</v>
      </c>
    </row>
    <row r="1363" spans="1:4" x14ac:dyDescent="0.25">
      <c r="A1363" s="35"/>
      <c r="B1363" s="36" t="s">
        <v>1353</v>
      </c>
      <c r="C1363" s="36">
        <v>1362</v>
      </c>
      <c r="D1363" s="65">
        <v>8900.0800800000015</v>
      </c>
    </row>
    <row r="1364" spans="1:4" x14ac:dyDescent="0.25">
      <c r="A1364" s="35"/>
      <c r="B1364" s="36" t="s">
        <v>1354</v>
      </c>
      <c r="C1364" s="36">
        <v>1363</v>
      </c>
      <c r="D1364" s="65">
        <v>1879.0670899999993</v>
      </c>
    </row>
    <row r="1365" spans="1:4" x14ac:dyDescent="0.25">
      <c r="A1365" s="35"/>
      <c r="B1365" s="36" t="s">
        <v>1355</v>
      </c>
      <c r="C1365" s="36">
        <v>1364</v>
      </c>
      <c r="D1365" s="65">
        <v>819.15294499999948</v>
      </c>
    </row>
    <row r="1366" spans="1:4" x14ac:dyDescent="0.25">
      <c r="A1366" s="35"/>
      <c r="B1366" s="36" t="s">
        <v>1356</v>
      </c>
      <c r="C1366" s="36">
        <v>1365</v>
      </c>
      <c r="D1366" s="65">
        <v>1.9937000000000014E-2</v>
      </c>
    </row>
    <row r="1367" spans="1:4" x14ac:dyDescent="0.25">
      <c r="A1367" s="35"/>
      <c r="B1367" s="36" t="s">
        <v>1357</v>
      </c>
      <c r="C1367" s="36">
        <v>1366</v>
      </c>
      <c r="D1367" s="65">
        <v>9.9470000000000027E-3</v>
      </c>
    </row>
    <row r="1368" spans="1:4" x14ac:dyDescent="0.25">
      <c r="A1368" s="35"/>
      <c r="B1368" s="36" t="s">
        <v>1358</v>
      </c>
      <c r="C1368" s="36">
        <v>1367</v>
      </c>
      <c r="D1368" s="65">
        <v>12.275905</v>
      </c>
    </row>
    <row r="1369" spans="1:4" x14ac:dyDescent="0.25">
      <c r="A1369" s="35"/>
      <c r="B1369" s="36" t="s">
        <v>1359</v>
      </c>
      <c r="C1369" s="36">
        <v>1368</v>
      </c>
      <c r="D1369" s="65">
        <v>17290.298130000014</v>
      </c>
    </row>
    <row r="1370" spans="1:4" x14ac:dyDescent="0.25">
      <c r="A1370" s="35"/>
      <c r="B1370" s="36" t="s">
        <v>1360</v>
      </c>
      <c r="C1370" s="36">
        <v>1369</v>
      </c>
      <c r="D1370" s="65">
        <v>3835.7563709999977</v>
      </c>
    </row>
    <row r="1371" spans="1:4" x14ac:dyDescent="0.25">
      <c r="A1371" s="35"/>
      <c r="B1371" s="36" t="s">
        <v>1227</v>
      </c>
      <c r="C1371" s="36">
        <v>1370</v>
      </c>
      <c r="D1371" s="65">
        <v>19464.309563000003</v>
      </c>
    </row>
    <row r="1372" spans="1:4" x14ac:dyDescent="0.25">
      <c r="A1372" s="35"/>
      <c r="B1372" s="36" t="s">
        <v>1361</v>
      </c>
      <c r="C1372" s="36">
        <v>1371</v>
      </c>
      <c r="D1372" s="65">
        <v>2840.067950000001</v>
      </c>
    </row>
    <row r="1373" spans="1:4" x14ac:dyDescent="0.25">
      <c r="A1373" s="35"/>
      <c r="B1373" s="36" t="s">
        <v>1362</v>
      </c>
      <c r="C1373" s="36">
        <v>1372</v>
      </c>
      <c r="D1373" s="65">
        <v>414.19167299999975</v>
      </c>
    </row>
    <row r="1374" spans="1:4" x14ac:dyDescent="0.25">
      <c r="A1374" s="35"/>
      <c r="B1374" s="36" t="s">
        <v>1363</v>
      </c>
      <c r="C1374" s="36">
        <v>1373</v>
      </c>
      <c r="D1374" s="65">
        <v>2176.6413660000021</v>
      </c>
    </row>
    <row r="1375" spans="1:4" x14ac:dyDescent="0.25">
      <c r="A1375" s="35"/>
      <c r="B1375" s="36" t="s">
        <v>1364</v>
      </c>
      <c r="C1375" s="36">
        <v>1374</v>
      </c>
      <c r="D1375" s="65">
        <v>3782.965470000001</v>
      </c>
    </row>
    <row r="1376" spans="1:4" x14ac:dyDescent="0.25">
      <c r="A1376" s="35"/>
      <c r="B1376" s="36" t="s">
        <v>1365</v>
      </c>
      <c r="C1376" s="36">
        <v>1375</v>
      </c>
      <c r="D1376" s="65">
        <v>1006.4503530000001</v>
      </c>
    </row>
    <row r="1377" spans="1:4" x14ac:dyDescent="0.25">
      <c r="A1377" s="35"/>
      <c r="B1377" s="36" t="s">
        <v>1366</v>
      </c>
      <c r="C1377" s="36">
        <v>1376</v>
      </c>
      <c r="D1377" s="65">
        <v>6033.2966349999988</v>
      </c>
    </row>
    <row r="1378" spans="1:4" x14ac:dyDescent="0.25">
      <c r="A1378" s="35"/>
      <c r="B1378" s="36" t="s">
        <v>1367</v>
      </c>
      <c r="C1378" s="36">
        <v>1377</v>
      </c>
      <c r="D1378" s="65">
        <v>7496.3398430000052</v>
      </c>
    </row>
    <row r="1379" spans="1:4" x14ac:dyDescent="0.25">
      <c r="A1379" s="35"/>
      <c r="B1379" s="36" t="s">
        <v>1368</v>
      </c>
      <c r="C1379" s="36">
        <v>1378</v>
      </c>
      <c r="D1379" s="65">
        <v>1114.6950209999993</v>
      </c>
    </row>
    <row r="1380" spans="1:4" x14ac:dyDescent="0.25">
      <c r="A1380" s="35"/>
      <c r="B1380" s="36" t="s">
        <v>1369</v>
      </c>
      <c r="C1380" s="36">
        <v>1379</v>
      </c>
      <c r="D1380" s="65">
        <v>30074.382940999996</v>
      </c>
    </row>
    <row r="1381" spans="1:4" x14ac:dyDescent="0.25">
      <c r="A1381" s="35"/>
      <c r="B1381" s="36" t="s">
        <v>1370</v>
      </c>
      <c r="C1381" s="36">
        <v>1380</v>
      </c>
      <c r="D1381" s="65">
        <v>1288.5479699999992</v>
      </c>
    </row>
    <row r="1382" spans="1:4" x14ac:dyDescent="0.25">
      <c r="A1382" s="35"/>
      <c r="B1382" s="36" t="s">
        <v>1371</v>
      </c>
      <c r="C1382" s="36">
        <v>1381</v>
      </c>
      <c r="D1382" s="65">
        <v>5695.2531759999983</v>
      </c>
    </row>
    <row r="1383" spans="1:4" x14ac:dyDescent="0.25">
      <c r="A1383" s="35"/>
      <c r="B1383" s="36" t="s">
        <v>1372</v>
      </c>
      <c r="C1383" s="36">
        <v>1382</v>
      </c>
      <c r="D1383" s="65">
        <v>2589.0147370000004</v>
      </c>
    </row>
    <row r="1384" spans="1:4" x14ac:dyDescent="0.25">
      <c r="A1384" s="35"/>
      <c r="B1384" s="36" t="s">
        <v>1373</v>
      </c>
      <c r="C1384" s="36">
        <v>1383</v>
      </c>
      <c r="D1384" s="65">
        <v>1276.1173789999991</v>
      </c>
    </row>
    <row r="1385" spans="1:4" x14ac:dyDescent="0.25">
      <c r="A1385" s="35"/>
      <c r="B1385" s="36" t="s">
        <v>1374</v>
      </c>
      <c r="C1385" s="36">
        <v>1384</v>
      </c>
      <c r="D1385" s="65">
        <v>1077.7401929999996</v>
      </c>
    </row>
    <row r="1386" spans="1:4" x14ac:dyDescent="0.25">
      <c r="A1386" s="35"/>
      <c r="B1386" s="36" t="s">
        <v>1375</v>
      </c>
      <c r="C1386" s="36">
        <v>1385</v>
      </c>
      <c r="D1386" s="65">
        <v>4243.487364999999</v>
      </c>
    </row>
    <row r="1387" spans="1:4" x14ac:dyDescent="0.25">
      <c r="A1387" s="35"/>
      <c r="B1387" s="36" t="s">
        <v>1376</v>
      </c>
      <c r="C1387" s="36">
        <v>1386</v>
      </c>
      <c r="D1387" s="65">
        <v>4573.351740000001</v>
      </c>
    </row>
    <row r="1388" spans="1:4" x14ac:dyDescent="0.25">
      <c r="A1388" s="35"/>
      <c r="B1388" s="36" t="s">
        <v>1377</v>
      </c>
      <c r="C1388" s="36">
        <v>1387</v>
      </c>
      <c r="D1388" s="65">
        <v>2149.1496820000016</v>
      </c>
    </row>
    <row r="1389" spans="1:4" x14ac:dyDescent="0.25">
      <c r="A1389" s="35"/>
      <c r="B1389" s="36" t="s">
        <v>1378</v>
      </c>
      <c r="C1389" s="36">
        <v>1388</v>
      </c>
      <c r="D1389" s="65">
        <v>760.62252899999919</v>
      </c>
    </row>
    <row r="1390" spans="1:4" x14ac:dyDescent="0.25">
      <c r="A1390" s="35"/>
      <c r="B1390" s="36" t="s">
        <v>1379</v>
      </c>
      <c r="C1390" s="36">
        <v>1389</v>
      </c>
      <c r="D1390" s="65">
        <v>4414.6645299999964</v>
      </c>
    </row>
    <row r="1391" spans="1:4" x14ac:dyDescent="0.25">
      <c r="A1391" s="35"/>
      <c r="B1391" s="36" t="s">
        <v>1380</v>
      </c>
      <c r="C1391" s="36">
        <v>1390</v>
      </c>
      <c r="D1391" s="65">
        <v>5050.3016500000022</v>
      </c>
    </row>
    <row r="1392" spans="1:4" x14ac:dyDescent="0.25">
      <c r="A1392" s="35"/>
      <c r="B1392" s="36" t="s">
        <v>1381</v>
      </c>
      <c r="C1392" s="36">
        <v>1391</v>
      </c>
      <c r="D1392" s="65">
        <v>4886.4606650000096</v>
      </c>
    </row>
    <row r="1393" spans="1:4" x14ac:dyDescent="0.25">
      <c r="A1393" s="35"/>
      <c r="B1393" s="36" t="s">
        <v>1382</v>
      </c>
      <c r="C1393" s="36">
        <v>1392</v>
      </c>
      <c r="D1393" s="65">
        <v>7648.3399389999986</v>
      </c>
    </row>
    <row r="1394" spans="1:4" x14ac:dyDescent="0.25">
      <c r="A1394" s="35"/>
      <c r="B1394" s="36" t="s">
        <v>1383</v>
      </c>
      <c r="C1394" s="36">
        <v>1393</v>
      </c>
      <c r="D1394" s="65">
        <v>25134.184333000019</v>
      </c>
    </row>
    <row r="1395" spans="1:4" x14ac:dyDescent="0.25">
      <c r="A1395" s="35"/>
      <c r="B1395" s="36" t="s">
        <v>1384</v>
      </c>
      <c r="C1395" s="36">
        <v>1394</v>
      </c>
      <c r="D1395" s="65">
        <v>6280.8170990000062</v>
      </c>
    </row>
    <row r="1396" spans="1:4" x14ac:dyDescent="0.25">
      <c r="A1396" s="35"/>
      <c r="B1396" s="36" t="s">
        <v>1385</v>
      </c>
      <c r="C1396" s="36">
        <v>1395</v>
      </c>
      <c r="D1396" s="65">
        <v>76.446506999999926</v>
      </c>
    </row>
    <row r="1397" spans="1:4" x14ac:dyDescent="0.25">
      <c r="A1397" s="35"/>
      <c r="B1397" s="36" t="s">
        <v>1386</v>
      </c>
      <c r="C1397" s="36">
        <v>1396</v>
      </c>
      <c r="D1397" s="65">
        <v>6971.7835779999996</v>
      </c>
    </row>
    <row r="1398" spans="1:4" x14ac:dyDescent="0.25">
      <c r="A1398" s="35"/>
      <c r="B1398" s="36" t="s">
        <v>1228</v>
      </c>
      <c r="C1398" s="36">
        <v>1397</v>
      </c>
      <c r="D1398" s="65">
        <v>3118.6865089999992</v>
      </c>
    </row>
    <row r="1399" spans="1:4" x14ac:dyDescent="0.25">
      <c r="A1399" s="35"/>
      <c r="B1399" s="36" t="s">
        <v>1387</v>
      </c>
      <c r="C1399" s="36">
        <v>1398</v>
      </c>
      <c r="D1399" s="65">
        <v>15277.961432999997</v>
      </c>
    </row>
    <row r="1400" spans="1:4" x14ac:dyDescent="0.25">
      <c r="A1400" s="35"/>
      <c r="B1400" s="36" t="s">
        <v>1388</v>
      </c>
      <c r="C1400" s="36">
        <v>1399</v>
      </c>
      <c r="D1400" s="65">
        <v>1672.9868200000003</v>
      </c>
    </row>
    <row r="1401" spans="1:4" x14ac:dyDescent="0.25">
      <c r="A1401" s="35"/>
      <c r="B1401" s="36" t="s">
        <v>1389</v>
      </c>
      <c r="C1401" s="36">
        <v>1400</v>
      </c>
      <c r="D1401" s="65">
        <v>29091.799892000006</v>
      </c>
    </row>
    <row r="1402" spans="1:4" x14ac:dyDescent="0.25">
      <c r="A1402" s="35"/>
      <c r="B1402" s="36" t="s">
        <v>1390</v>
      </c>
      <c r="C1402" s="36">
        <v>1401</v>
      </c>
      <c r="D1402" s="65">
        <v>10151.014932000002</v>
      </c>
    </row>
    <row r="1403" spans="1:4" x14ac:dyDescent="0.25">
      <c r="A1403" s="35"/>
      <c r="B1403" s="36" t="s">
        <v>1229</v>
      </c>
      <c r="C1403" s="36">
        <v>1402</v>
      </c>
      <c r="D1403" s="65">
        <v>46035.553367999993</v>
      </c>
    </row>
    <row r="1404" spans="1:4" x14ac:dyDescent="0.25">
      <c r="A1404" s="35"/>
      <c r="B1404" s="36" t="s">
        <v>1391</v>
      </c>
      <c r="C1404" s="36">
        <v>1403</v>
      </c>
      <c r="D1404" s="65">
        <v>19672.706789</v>
      </c>
    </row>
    <row r="1405" spans="1:4" x14ac:dyDescent="0.25">
      <c r="A1405" s="35"/>
      <c r="B1405" s="36" t="s">
        <v>1230</v>
      </c>
      <c r="C1405" s="36">
        <v>1404</v>
      </c>
      <c r="D1405" s="65">
        <v>115.06208599999998</v>
      </c>
    </row>
    <row r="1406" spans="1:4" x14ac:dyDescent="0.25">
      <c r="A1406" s="35"/>
      <c r="B1406" s="36" t="s">
        <v>1231</v>
      </c>
      <c r="C1406" s="36">
        <v>1405</v>
      </c>
      <c r="D1406" s="65">
        <v>1164.9613709999994</v>
      </c>
    </row>
    <row r="1407" spans="1:4" x14ac:dyDescent="0.25">
      <c r="A1407" s="35"/>
      <c r="B1407" s="36" t="s">
        <v>1392</v>
      </c>
      <c r="C1407" s="36">
        <v>1406</v>
      </c>
      <c r="D1407" s="65">
        <v>5070.3644070000009</v>
      </c>
    </row>
    <row r="1408" spans="1:4" x14ac:dyDescent="0.25">
      <c r="A1408" s="35"/>
      <c r="B1408" s="36" t="s">
        <v>1239</v>
      </c>
      <c r="C1408" s="36">
        <v>1407</v>
      </c>
      <c r="D1408" s="65">
        <v>797.7464199999996</v>
      </c>
    </row>
    <row r="1409" spans="1:4" x14ac:dyDescent="0.25">
      <c r="A1409" s="35"/>
      <c r="B1409" s="36" t="s">
        <v>1393</v>
      </c>
      <c r="C1409" s="36">
        <v>1408</v>
      </c>
      <c r="D1409" s="65">
        <v>7105.269403999996</v>
      </c>
    </row>
    <row r="1410" spans="1:4" x14ac:dyDescent="0.25">
      <c r="A1410" s="35"/>
      <c r="B1410" s="36" t="s">
        <v>1394</v>
      </c>
      <c r="C1410" s="36">
        <v>1409</v>
      </c>
      <c r="D1410" s="65">
        <v>997.58420099999955</v>
      </c>
    </row>
    <row r="1411" spans="1:4" x14ac:dyDescent="0.25">
      <c r="A1411" s="35"/>
      <c r="B1411" s="36" t="s">
        <v>1395</v>
      </c>
      <c r="C1411" s="36">
        <v>1410</v>
      </c>
      <c r="D1411" s="65">
        <v>926.42594399999984</v>
      </c>
    </row>
    <row r="1412" spans="1:4" x14ac:dyDescent="0.25">
      <c r="A1412" s="35"/>
      <c r="B1412" s="36" t="s">
        <v>1396</v>
      </c>
      <c r="C1412" s="36">
        <v>1411</v>
      </c>
      <c r="D1412" s="65">
        <v>7335.0160920000008</v>
      </c>
    </row>
    <row r="1413" spans="1:4" x14ac:dyDescent="0.25">
      <c r="A1413" s="35"/>
      <c r="B1413" s="36" t="s">
        <v>1232</v>
      </c>
      <c r="C1413" s="36">
        <v>1412</v>
      </c>
      <c r="D1413" s="65">
        <v>2046.7202179999995</v>
      </c>
    </row>
    <row r="1414" spans="1:4" x14ac:dyDescent="0.25">
      <c r="A1414" s="35"/>
      <c r="B1414" s="36" t="s">
        <v>1233</v>
      </c>
      <c r="C1414" s="36">
        <v>1413</v>
      </c>
      <c r="D1414" s="65">
        <v>17980.654037999997</v>
      </c>
    </row>
    <row r="1415" spans="1:4" x14ac:dyDescent="0.25">
      <c r="A1415" s="35"/>
      <c r="B1415" s="36" t="s">
        <v>1397</v>
      </c>
      <c r="C1415" s="36">
        <v>1414</v>
      </c>
      <c r="D1415" s="65">
        <v>19631.682336000005</v>
      </c>
    </row>
    <row r="1416" spans="1:4" x14ac:dyDescent="0.25">
      <c r="A1416" s="35"/>
      <c r="B1416" s="36" t="s">
        <v>1398</v>
      </c>
      <c r="C1416" s="36">
        <v>1415</v>
      </c>
      <c r="D1416" s="65">
        <v>7474.3572789999989</v>
      </c>
    </row>
    <row r="1417" spans="1:4" x14ac:dyDescent="0.25">
      <c r="A1417" s="35"/>
      <c r="B1417" s="36" t="s">
        <v>1399</v>
      </c>
      <c r="C1417" s="36">
        <v>1416</v>
      </c>
      <c r="D1417" s="65">
        <v>2458.6218510000008</v>
      </c>
    </row>
    <row r="1418" spans="1:4" x14ac:dyDescent="0.25">
      <c r="A1418" s="35"/>
      <c r="B1418" s="36" t="s">
        <v>1400</v>
      </c>
      <c r="C1418" s="36">
        <v>1417</v>
      </c>
      <c r="D1418" s="65">
        <v>2322.6668160000013</v>
      </c>
    </row>
    <row r="1419" spans="1:4" x14ac:dyDescent="0.25">
      <c r="A1419" s="35"/>
      <c r="B1419" s="36" t="s">
        <v>1401</v>
      </c>
      <c r="C1419" s="36">
        <v>1418</v>
      </c>
      <c r="D1419" s="65">
        <v>1552.0821899999999</v>
      </c>
    </row>
    <row r="1420" spans="1:4" x14ac:dyDescent="0.25">
      <c r="A1420" s="35"/>
      <c r="B1420" s="36" t="s">
        <v>1402</v>
      </c>
      <c r="C1420" s="36">
        <v>1419</v>
      </c>
      <c r="D1420" s="65">
        <v>6274.0595030000013</v>
      </c>
    </row>
    <row r="1421" spans="1:4" x14ac:dyDescent="0.25">
      <c r="A1421" s="35"/>
      <c r="B1421" s="36" t="s">
        <v>1403</v>
      </c>
      <c r="C1421" s="36">
        <v>1420</v>
      </c>
      <c r="D1421" s="65">
        <v>1354.9732010000002</v>
      </c>
    </row>
    <row r="1422" spans="1:4" x14ac:dyDescent="0.25">
      <c r="A1422" s="35"/>
      <c r="B1422" s="36" t="s">
        <v>1404</v>
      </c>
      <c r="C1422" s="36">
        <v>1421</v>
      </c>
      <c r="D1422" s="65">
        <v>20171.889277000002</v>
      </c>
    </row>
    <row r="1423" spans="1:4" x14ac:dyDescent="0.25">
      <c r="A1423" s="35"/>
      <c r="B1423" s="36" t="s">
        <v>1234</v>
      </c>
      <c r="C1423" s="36">
        <v>1422</v>
      </c>
      <c r="D1423" s="65">
        <v>12132.769103000001</v>
      </c>
    </row>
    <row r="1424" spans="1:4" x14ac:dyDescent="0.25">
      <c r="A1424" s="35"/>
      <c r="B1424" s="36" t="s">
        <v>1235</v>
      </c>
      <c r="C1424" s="36">
        <v>1423</v>
      </c>
      <c r="D1424" s="65">
        <v>2788.1902870000004</v>
      </c>
    </row>
    <row r="1425" spans="1:4" x14ac:dyDescent="0.25">
      <c r="A1425" s="35"/>
      <c r="B1425" s="36" t="s">
        <v>1236</v>
      </c>
      <c r="C1425" s="36">
        <v>1424</v>
      </c>
      <c r="D1425" s="65">
        <v>4364.9965670000011</v>
      </c>
    </row>
    <row r="1426" spans="1:4" x14ac:dyDescent="0.25">
      <c r="A1426" s="35"/>
      <c r="B1426" s="36" t="s">
        <v>1237</v>
      </c>
      <c r="C1426" s="36">
        <v>1425</v>
      </c>
      <c r="D1426" s="65">
        <v>7489.7525499999965</v>
      </c>
    </row>
    <row r="1427" spans="1:4" x14ac:dyDescent="0.25">
      <c r="A1427" s="35"/>
      <c r="B1427" s="36" t="s">
        <v>1405</v>
      </c>
      <c r="C1427" s="36">
        <v>1426</v>
      </c>
      <c r="D1427" s="65">
        <v>780.01409799999988</v>
      </c>
    </row>
    <row r="1428" spans="1:4" x14ac:dyDescent="0.25">
      <c r="A1428" s="35"/>
      <c r="B1428" s="36" t="s">
        <v>1406</v>
      </c>
      <c r="C1428" s="36">
        <v>1427</v>
      </c>
      <c r="D1428" s="65">
        <v>7181.4072359999964</v>
      </c>
    </row>
    <row r="1429" spans="1:4" x14ac:dyDescent="0.25">
      <c r="A1429" s="35"/>
      <c r="B1429" s="36" t="s">
        <v>1238</v>
      </c>
      <c r="C1429" s="36">
        <v>1428</v>
      </c>
      <c r="D1429" s="65">
        <v>2508.2983399999998</v>
      </c>
    </row>
    <row r="1430" spans="1:4" x14ac:dyDescent="0.25">
      <c r="A1430" s="35" t="s">
        <v>1427</v>
      </c>
      <c r="B1430" s="36" t="s">
        <v>1352</v>
      </c>
      <c r="C1430" s="36">
        <v>1429</v>
      </c>
      <c r="D1430" s="65">
        <v>6669.297418000001</v>
      </c>
    </row>
    <row r="1431" spans="1:4" x14ac:dyDescent="0.25">
      <c r="A1431" s="35"/>
      <c r="B1431" s="36" t="s">
        <v>1353</v>
      </c>
      <c r="C1431" s="36">
        <v>1430</v>
      </c>
      <c r="D1431" s="65">
        <v>6499.0025580000029</v>
      </c>
    </row>
    <row r="1432" spans="1:4" x14ac:dyDescent="0.25">
      <c r="A1432" s="35"/>
      <c r="B1432" s="36" t="s">
        <v>1354</v>
      </c>
      <c r="C1432" s="36">
        <v>1431</v>
      </c>
      <c r="D1432" s="65">
        <v>2052.5214860000001</v>
      </c>
    </row>
    <row r="1433" spans="1:4" x14ac:dyDescent="0.25">
      <c r="A1433" s="35"/>
      <c r="B1433" s="36" t="s">
        <v>1355</v>
      </c>
      <c r="C1433" s="36">
        <v>1432</v>
      </c>
      <c r="D1433" s="65">
        <v>1349.2734739999989</v>
      </c>
    </row>
    <row r="1434" spans="1:4" x14ac:dyDescent="0.25">
      <c r="A1434" s="35"/>
      <c r="B1434" s="36" t="s">
        <v>1356</v>
      </c>
      <c r="C1434" s="36">
        <v>1433</v>
      </c>
      <c r="D1434" s="65">
        <v>1.9953000000000016E-2</v>
      </c>
    </row>
    <row r="1435" spans="1:4" x14ac:dyDescent="0.25">
      <c r="A1435" s="35"/>
      <c r="B1435" s="36" t="s">
        <v>1357</v>
      </c>
      <c r="C1435" s="36">
        <v>1434</v>
      </c>
      <c r="D1435" s="65">
        <v>9.9450000000000007E-3</v>
      </c>
    </row>
    <row r="1436" spans="1:4" x14ac:dyDescent="0.25">
      <c r="A1436" s="35"/>
      <c r="B1436" s="36" t="s">
        <v>1358</v>
      </c>
      <c r="C1436" s="36">
        <v>1435</v>
      </c>
      <c r="D1436" s="65">
        <v>4.9658210000000009</v>
      </c>
    </row>
    <row r="1437" spans="1:4" x14ac:dyDescent="0.25">
      <c r="A1437" s="35"/>
      <c r="B1437" s="36" t="s">
        <v>1359</v>
      </c>
      <c r="C1437" s="36">
        <v>1436</v>
      </c>
      <c r="D1437" s="65">
        <v>16528.480249</v>
      </c>
    </row>
    <row r="1438" spans="1:4" x14ac:dyDescent="0.25">
      <c r="A1438" s="35"/>
      <c r="B1438" s="36" t="s">
        <v>1360</v>
      </c>
      <c r="C1438" s="36">
        <v>1437</v>
      </c>
      <c r="D1438" s="65">
        <v>53.515125999999988</v>
      </c>
    </row>
    <row r="1439" spans="1:4" x14ac:dyDescent="0.25">
      <c r="A1439" s="35"/>
      <c r="B1439" s="36" t="s">
        <v>1227</v>
      </c>
      <c r="C1439" s="36">
        <v>1438</v>
      </c>
      <c r="D1439" s="65">
        <v>7782.3101700000043</v>
      </c>
    </row>
    <row r="1440" spans="1:4" x14ac:dyDescent="0.25">
      <c r="A1440" s="35"/>
      <c r="B1440" s="36" t="s">
        <v>1361</v>
      </c>
      <c r="C1440" s="36">
        <v>1439</v>
      </c>
      <c r="D1440" s="65">
        <v>1374.872362999999</v>
      </c>
    </row>
    <row r="1441" spans="1:4" x14ac:dyDescent="0.25">
      <c r="A1441" s="35"/>
      <c r="B1441" s="36" t="s">
        <v>1362</v>
      </c>
      <c r="C1441" s="36">
        <v>1440</v>
      </c>
      <c r="D1441" s="65">
        <v>1534.9296569999995</v>
      </c>
    </row>
    <row r="1442" spans="1:4" x14ac:dyDescent="0.25">
      <c r="A1442" s="35"/>
      <c r="B1442" s="36" t="s">
        <v>1363</v>
      </c>
      <c r="C1442" s="36">
        <v>1441</v>
      </c>
      <c r="D1442" s="65">
        <v>8481.9856579999978</v>
      </c>
    </row>
    <row r="1443" spans="1:4" x14ac:dyDescent="0.25">
      <c r="A1443" s="35"/>
      <c r="B1443" s="36" t="s">
        <v>1364</v>
      </c>
      <c r="C1443" s="36">
        <v>1442</v>
      </c>
      <c r="D1443" s="65">
        <v>11430.738819999991</v>
      </c>
    </row>
    <row r="1444" spans="1:4" x14ac:dyDescent="0.25">
      <c r="A1444" s="35"/>
      <c r="B1444" s="36" t="s">
        <v>1365</v>
      </c>
      <c r="C1444" s="36">
        <v>1443</v>
      </c>
      <c r="D1444" s="65">
        <v>755.84957799999927</v>
      </c>
    </row>
    <row r="1445" spans="1:4" x14ac:dyDescent="0.25">
      <c r="A1445" s="35"/>
      <c r="B1445" s="36" t="s">
        <v>1366</v>
      </c>
      <c r="C1445" s="36">
        <v>1444</v>
      </c>
      <c r="D1445" s="65">
        <v>3095.995440000002</v>
      </c>
    </row>
    <row r="1446" spans="1:4" x14ac:dyDescent="0.25">
      <c r="A1446" s="35"/>
      <c r="B1446" s="36" t="s">
        <v>1367</v>
      </c>
      <c r="C1446" s="36">
        <v>1445</v>
      </c>
      <c r="D1446" s="65">
        <v>4607.048609999998</v>
      </c>
    </row>
    <row r="1447" spans="1:4" x14ac:dyDescent="0.25">
      <c r="A1447" s="35"/>
      <c r="B1447" s="36" t="s">
        <v>1368</v>
      </c>
      <c r="C1447" s="36">
        <v>1446</v>
      </c>
      <c r="D1447" s="65">
        <v>652.83390500000041</v>
      </c>
    </row>
    <row r="1448" spans="1:4" x14ac:dyDescent="0.25">
      <c r="A1448" s="35"/>
      <c r="B1448" s="36" t="s">
        <v>1369</v>
      </c>
      <c r="C1448" s="36">
        <v>1447</v>
      </c>
      <c r="D1448" s="65">
        <v>228.39677399999982</v>
      </c>
    </row>
    <row r="1449" spans="1:4" x14ac:dyDescent="0.25">
      <c r="A1449" s="35"/>
      <c r="B1449" s="36" t="s">
        <v>1370</v>
      </c>
      <c r="C1449" s="36">
        <v>1448</v>
      </c>
      <c r="D1449" s="65">
        <v>0.11792300000000012</v>
      </c>
    </row>
    <row r="1450" spans="1:4" x14ac:dyDescent="0.25">
      <c r="A1450" s="35"/>
      <c r="B1450" s="36" t="s">
        <v>1371</v>
      </c>
      <c r="C1450" s="36">
        <v>1449</v>
      </c>
      <c r="D1450" s="65">
        <v>913.10774099999981</v>
      </c>
    </row>
    <row r="1451" spans="1:4" x14ac:dyDescent="0.25">
      <c r="A1451" s="35"/>
      <c r="B1451" s="36" t="s">
        <v>1372</v>
      </c>
      <c r="C1451" s="36">
        <v>1450</v>
      </c>
      <c r="D1451" s="65">
        <v>1717.447048999999</v>
      </c>
    </row>
    <row r="1452" spans="1:4" x14ac:dyDescent="0.25">
      <c r="A1452" s="35"/>
      <c r="B1452" s="36" t="s">
        <v>1373</v>
      </c>
      <c r="C1452" s="36">
        <v>1451</v>
      </c>
      <c r="D1452" s="65">
        <v>289.122387</v>
      </c>
    </row>
    <row r="1453" spans="1:4" x14ac:dyDescent="0.25">
      <c r="A1453" s="35"/>
      <c r="B1453" s="36" t="s">
        <v>1374</v>
      </c>
      <c r="C1453" s="36">
        <v>1452</v>
      </c>
      <c r="D1453" s="65">
        <v>631.58945699999936</v>
      </c>
    </row>
    <row r="1454" spans="1:4" x14ac:dyDescent="0.25">
      <c r="A1454" s="35"/>
      <c r="B1454" s="36" t="s">
        <v>1375</v>
      </c>
      <c r="C1454" s="36">
        <v>1453</v>
      </c>
      <c r="D1454" s="65">
        <v>5795.7403549999926</v>
      </c>
    </row>
    <row r="1455" spans="1:4" x14ac:dyDescent="0.25">
      <c r="A1455" s="35"/>
      <c r="B1455" s="36" t="s">
        <v>1376</v>
      </c>
      <c r="C1455" s="36">
        <v>1454</v>
      </c>
      <c r="D1455" s="65">
        <v>4874.0800550000022</v>
      </c>
    </row>
    <row r="1456" spans="1:4" x14ac:dyDescent="0.25">
      <c r="A1456" s="35"/>
      <c r="B1456" s="36" t="s">
        <v>1377</v>
      </c>
      <c r="C1456" s="36">
        <v>1455</v>
      </c>
      <c r="D1456" s="65">
        <v>3864.2187180000064</v>
      </c>
    </row>
    <row r="1457" spans="1:4" x14ac:dyDescent="0.25">
      <c r="A1457" s="35"/>
      <c r="B1457" s="36" t="s">
        <v>1378</v>
      </c>
      <c r="C1457" s="36">
        <v>1456</v>
      </c>
      <c r="D1457" s="65">
        <v>1035.6851949999993</v>
      </c>
    </row>
    <row r="1458" spans="1:4" x14ac:dyDescent="0.25">
      <c r="A1458" s="35"/>
      <c r="B1458" s="36" t="s">
        <v>1379</v>
      </c>
      <c r="C1458" s="36">
        <v>1457</v>
      </c>
      <c r="D1458" s="65">
        <v>4618.1961490000003</v>
      </c>
    </row>
    <row r="1459" spans="1:4" x14ac:dyDescent="0.25">
      <c r="A1459" s="35"/>
      <c r="B1459" s="36" t="s">
        <v>1380</v>
      </c>
      <c r="C1459" s="36">
        <v>1458</v>
      </c>
      <c r="D1459" s="65">
        <v>2688.0759239999975</v>
      </c>
    </row>
    <row r="1460" spans="1:4" x14ac:dyDescent="0.25">
      <c r="A1460" s="35"/>
      <c r="B1460" s="36" t="s">
        <v>1381</v>
      </c>
      <c r="C1460" s="36">
        <v>1459</v>
      </c>
      <c r="D1460" s="65">
        <v>8850.8512719999962</v>
      </c>
    </row>
    <row r="1461" spans="1:4" x14ac:dyDescent="0.25">
      <c r="A1461" s="35"/>
      <c r="B1461" s="36" t="s">
        <v>1382</v>
      </c>
      <c r="C1461" s="36">
        <v>1460</v>
      </c>
      <c r="D1461" s="65">
        <v>7114.5775630000071</v>
      </c>
    </row>
    <row r="1462" spans="1:4" x14ac:dyDescent="0.25">
      <c r="A1462" s="35"/>
      <c r="B1462" s="36" t="s">
        <v>1383</v>
      </c>
      <c r="C1462" s="36">
        <v>1461</v>
      </c>
      <c r="D1462" s="65">
        <v>942.82079200000055</v>
      </c>
    </row>
    <row r="1463" spans="1:4" x14ac:dyDescent="0.25">
      <c r="A1463" s="35"/>
      <c r="B1463" s="36" t="s">
        <v>1384</v>
      </c>
      <c r="C1463" s="36">
        <v>1462</v>
      </c>
      <c r="D1463" s="65">
        <v>3167.0786680000006</v>
      </c>
    </row>
    <row r="1464" spans="1:4" x14ac:dyDescent="0.25">
      <c r="A1464" s="35"/>
      <c r="B1464" s="36" t="s">
        <v>1385</v>
      </c>
      <c r="C1464" s="36">
        <v>1463</v>
      </c>
      <c r="D1464" s="65">
        <v>815.97165799999959</v>
      </c>
    </row>
    <row r="1465" spans="1:4" x14ac:dyDescent="0.25">
      <c r="A1465" s="35"/>
      <c r="B1465" s="36" t="s">
        <v>1386</v>
      </c>
      <c r="C1465" s="36">
        <v>1464</v>
      </c>
      <c r="D1465" s="65">
        <v>3140.3700569999996</v>
      </c>
    </row>
    <row r="1466" spans="1:4" x14ac:dyDescent="0.25">
      <c r="A1466" s="35"/>
      <c r="B1466" s="36" t="s">
        <v>1228</v>
      </c>
      <c r="C1466" s="36">
        <v>1465</v>
      </c>
      <c r="D1466" s="65">
        <v>1340.2689590000005</v>
      </c>
    </row>
    <row r="1467" spans="1:4" x14ac:dyDescent="0.25">
      <c r="A1467" s="35"/>
      <c r="B1467" s="36" t="s">
        <v>1387</v>
      </c>
      <c r="C1467" s="36">
        <v>1466</v>
      </c>
      <c r="D1467" s="65">
        <v>7259.2167120000004</v>
      </c>
    </row>
    <row r="1468" spans="1:4" x14ac:dyDescent="0.25">
      <c r="A1468" s="35"/>
      <c r="B1468" s="36" t="s">
        <v>1388</v>
      </c>
      <c r="C1468" s="36">
        <v>1467</v>
      </c>
      <c r="D1468" s="65">
        <v>1696.8492419999998</v>
      </c>
    </row>
    <row r="1469" spans="1:4" x14ac:dyDescent="0.25">
      <c r="A1469" s="35"/>
      <c r="B1469" s="36" t="s">
        <v>1389</v>
      </c>
      <c r="C1469" s="36">
        <v>1468</v>
      </c>
      <c r="D1469" s="65">
        <v>22550.225885000007</v>
      </c>
    </row>
    <row r="1470" spans="1:4" x14ac:dyDescent="0.25">
      <c r="A1470" s="35"/>
      <c r="B1470" s="36" t="s">
        <v>1390</v>
      </c>
      <c r="C1470" s="36">
        <v>1469</v>
      </c>
      <c r="D1470" s="65">
        <v>6035.4712770000015</v>
      </c>
    </row>
    <row r="1471" spans="1:4" x14ac:dyDescent="0.25">
      <c r="A1471" s="35"/>
      <c r="B1471" s="36" t="s">
        <v>1229</v>
      </c>
      <c r="C1471" s="36">
        <v>1470</v>
      </c>
      <c r="D1471" s="65">
        <v>27860.421030999998</v>
      </c>
    </row>
    <row r="1472" spans="1:4" x14ac:dyDescent="0.25">
      <c r="A1472" s="35"/>
      <c r="B1472" s="36" t="s">
        <v>1391</v>
      </c>
      <c r="C1472" s="36">
        <v>1471</v>
      </c>
      <c r="D1472" s="65">
        <v>9826.8457480000106</v>
      </c>
    </row>
    <row r="1473" spans="1:4" x14ac:dyDescent="0.25">
      <c r="A1473" s="35"/>
      <c r="B1473" s="36" t="s">
        <v>1230</v>
      </c>
      <c r="C1473" s="36">
        <v>1472</v>
      </c>
      <c r="D1473" s="65">
        <v>606.05908899999986</v>
      </c>
    </row>
    <row r="1474" spans="1:4" x14ac:dyDescent="0.25">
      <c r="A1474" s="35"/>
      <c r="B1474" s="36" t="s">
        <v>1231</v>
      </c>
      <c r="C1474" s="36">
        <v>1473</v>
      </c>
      <c r="D1474" s="65">
        <v>166.37112200000004</v>
      </c>
    </row>
    <row r="1475" spans="1:4" x14ac:dyDescent="0.25">
      <c r="A1475" s="35"/>
      <c r="B1475" s="36" t="s">
        <v>1392</v>
      </c>
      <c r="C1475" s="36">
        <v>1474</v>
      </c>
      <c r="D1475" s="65">
        <v>2982.8347710000025</v>
      </c>
    </row>
    <row r="1476" spans="1:4" x14ac:dyDescent="0.25">
      <c r="A1476" s="35"/>
      <c r="B1476" s="36" t="s">
        <v>1239</v>
      </c>
      <c r="C1476" s="36">
        <v>1475</v>
      </c>
      <c r="D1476" s="65">
        <v>705.3388649999996</v>
      </c>
    </row>
    <row r="1477" spans="1:4" x14ac:dyDescent="0.25">
      <c r="A1477" s="35"/>
      <c r="B1477" s="36" t="s">
        <v>1393</v>
      </c>
      <c r="C1477" s="36">
        <v>1476</v>
      </c>
      <c r="D1477" s="65">
        <v>5363.6890699999958</v>
      </c>
    </row>
    <row r="1478" spans="1:4" x14ac:dyDescent="0.25">
      <c r="A1478" s="35"/>
      <c r="B1478" s="36" t="s">
        <v>1394</v>
      </c>
      <c r="C1478" s="36">
        <v>1477</v>
      </c>
      <c r="D1478" s="65">
        <v>492.65679099999994</v>
      </c>
    </row>
    <row r="1479" spans="1:4" x14ac:dyDescent="0.25">
      <c r="A1479" s="35"/>
      <c r="B1479" s="36" t="s">
        <v>1395</v>
      </c>
      <c r="C1479" s="36">
        <v>1478</v>
      </c>
      <c r="D1479" s="65">
        <v>667.29820099999949</v>
      </c>
    </row>
    <row r="1480" spans="1:4" x14ac:dyDescent="0.25">
      <c r="A1480" s="35"/>
      <c r="B1480" s="36" t="s">
        <v>1396</v>
      </c>
      <c r="C1480" s="36">
        <v>1479</v>
      </c>
      <c r="D1480" s="65">
        <v>1807.4058459999994</v>
      </c>
    </row>
    <row r="1481" spans="1:4" x14ac:dyDescent="0.25">
      <c r="A1481" s="35"/>
      <c r="B1481" s="36" t="s">
        <v>1232</v>
      </c>
      <c r="C1481" s="36">
        <v>1480</v>
      </c>
      <c r="D1481" s="65">
        <v>3128.5098680000001</v>
      </c>
    </row>
    <row r="1482" spans="1:4" x14ac:dyDescent="0.25">
      <c r="A1482" s="35"/>
      <c r="B1482" s="36" t="s">
        <v>1233</v>
      </c>
      <c r="C1482" s="36">
        <v>1481</v>
      </c>
      <c r="D1482" s="65">
        <v>7945.1494480000047</v>
      </c>
    </row>
    <row r="1483" spans="1:4" x14ac:dyDescent="0.25">
      <c r="A1483" s="35"/>
      <c r="B1483" s="36" t="s">
        <v>1397</v>
      </c>
      <c r="C1483" s="36">
        <v>1482</v>
      </c>
      <c r="D1483" s="65">
        <v>15498.573305</v>
      </c>
    </row>
    <row r="1484" spans="1:4" x14ac:dyDescent="0.25">
      <c r="A1484" s="35"/>
      <c r="B1484" s="36" t="s">
        <v>1398</v>
      </c>
      <c r="C1484" s="36">
        <v>1483</v>
      </c>
      <c r="D1484" s="65">
        <v>4082.534795</v>
      </c>
    </row>
    <row r="1485" spans="1:4" x14ac:dyDescent="0.25">
      <c r="A1485" s="35"/>
      <c r="B1485" s="36" t="s">
        <v>1399</v>
      </c>
      <c r="C1485" s="36">
        <v>1484</v>
      </c>
      <c r="D1485" s="65">
        <v>1899.8006280000002</v>
      </c>
    </row>
    <row r="1486" spans="1:4" x14ac:dyDescent="0.25">
      <c r="A1486" s="35"/>
      <c r="B1486" s="36" t="s">
        <v>1400</v>
      </c>
      <c r="C1486" s="36">
        <v>1485</v>
      </c>
      <c r="D1486" s="65">
        <v>1045.6693039999996</v>
      </c>
    </row>
    <row r="1487" spans="1:4" x14ac:dyDescent="0.25">
      <c r="A1487" s="35"/>
      <c r="B1487" s="36" t="s">
        <v>1401</v>
      </c>
      <c r="C1487" s="36">
        <v>1486</v>
      </c>
      <c r="D1487" s="65">
        <v>601.38491899999997</v>
      </c>
    </row>
    <row r="1488" spans="1:4" x14ac:dyDescent="0.25">
      <c r="A1488" s="35"/>
      <c r="B1488" s="36" t="s">
        <v>1402</v>
      </c>
      <c r="C1488" s="36">
        <v>1487</v>
      </c>
      <c r="D1488" s="65">
        <v>4080.6788910000027</v>
      </c>
    </row>
    <row r="1489" spans="1:4" x14ac:dyDescent="0.25">
      <c r="A1489" s="35"/>
      <c r="B1489" s="36" t="s">
        <v>1403</v>
      </c>
      <c r="C1489" s="36">
        <v>1488</v>
      </c>
      <c r="D1489" s="65">
        <v>903.40014000000008</v>
      </c>
    </row>
    <row r="1490" spans="1:4" x14ac:dyDescent="0.25">
      <c r="A1490" s="35"/>
      <c r="B1490" s="36" t="s">
        <v>1404</v>
      </c>
      <c r="C1490" s="36">
        <v>1489</v>
      </c>
      <c r="D1490" s="65">
        <v>14328.307143999993</v>
      </c>
    </row>
    <row r="1491" spans="1:4" x14ac:dyDescent="0.25">
      <c r="A1491" s="35"/>
      <c r="B1491" s="36" t="s">
        <v>1234</v>
      </c>
      <c r="C1491" s="36">
        <v>1490</v>
      </c>
      <c r="D1491" s="65">
        <v>6580.511125</v>
      </c>
    </row>
    <row r="1492" spans="1:4" x14ac:dyDescent="0.25">
      <c r="A1492" s="35"/>
      <c r="B1492" s="36" t="s">
        <v>1235</v>
      </c>
      <c r="C1492" s="36">
        <v>1491</v>
      </c>
      <c r="D1492" s="65">
        <v>2230.2353139999987</v>
      </c>
    </row>
    <row r="1493" spans="1:4" x14ac:dyDescent="0.25">
      <c r="A1493" s="35"/>
      <c r="B1493" s="36" t="s">
        <v>1236</v>
      </c>
      <c r="C1493" s="36">
        <v>1492</v>
      </c>
      <c r="D1493" s="65">
        <v>3912.1413499999994</v>
      </c>
    </row>
    <row r="1494" spans="1:4" x14ac:dyDescent="0.25">
      <c r="A1494" s="35"/>
      <c r="B1494" s="36" t="s">
        <v>1237</v>
      </c>
      <c r="C1494" s="36">
        <v>1493</v>
      </c>
      <c r="D1494" s="65">
        <v>3775.613523</v>
      </c>
    </row>
    <row r="1495" spans="1:4" x14ac:dyDescent="0.25">
      <c r="A1495" s="35"/>
      <c r="B1495" s="36" t="s">
        <v>1405</v>
      </c>
      <c r="C1495" s="36">
        <v>1494</v>
      </c>
      <c r="D1495" s="65">
        <v>1077.255277</v>
      </c>
    </row>
    <row r="1496" spans="1:4" x14ac:dyDescent="0.25">
      <c r="A1496" s="35"/>
      <c r="B1496" s="36" t="s">
        <v>1406</v>
      </c>
      <c r="C1496" s="36">
        <v>1495</v>
      </c>
      <c r="D1496" s="65">
        <v>4228.6716200000001</v>
      </c>
    </row>
    <row r="1497" spans="1:4" x14ac:dyDescent="0.25">
      <c r="A1497" s="35"/>
      <c r="B1497" s="36" t="s">
        <v>1238</v>
      </c>
      <c r="C1497" s="36">
        <v>1496</v>
      </c>
      <c r="D1497" s="65">
        <v>1246.525635</v>
      </c>
    </row>
    <row r="1498" spans="1:4" x14ac:dyDescent="0.25">
      <c r="A1498" s="35" t="s">
        <v>1428</v>
      </c>
      <c r="B1498" s="36" t="s">
        <v>1352</v>
      </c>
      <c r="C1498" s="36">
        <v>1497</v>
      </c>
      <c r="D1498" s="65">
        <v>21452.198801000006</v>
      </c>
    </row>
    <row r="1499" spans="1:4" x14ac:dyDescent="0.25">
      <c r="A1499" s="35"/>
      <c r="B1499" s="36" t="s">
        <v>1353</v>
      </c>
      <c r="C1499" s="36">
        <v>1498</v>
      </c>
      <c r="D1499" s="65">
        <v>9562.4564490000084</v>
      </c>
    </row>
    <row r="1500" spans="1:4" x14ac:dyDescent="0.25">
      <c r="A1500" s="35"/>
      <c r="B1500" s="36" t="s">
        <v>1354</v>
      </c>
      <c r="C1500" s="36">
        <v>1499</v>
      </c>
      <c r="D1500" s="65">
        <v>1604.1444670000001</v>
      </c>
    </row>
    <row r="1501" spans="1:4" x14ac:dyDescent="0.25">
      <c r="A1501" s="35"/>
      <c r="B1501" s="36" t="s">
        <v>1355</v>
      </c>
      <c r="C1501" s="36">
        <v>1500</v>
      </c>
      <c r="D1501" s="65">
        <v>927.17318499999953</v>
      </c>
    </row>
    <row r="1502" spans="1:4" x14ac:dyDescent="0.25">
      <c r="A1502" s="35"/>
      <c r="B1502" s="36" t="s">
        <v>1356</v>
      </c>
      <c r="C1502" s="36">
        <v>1501</v>
      </c>
      <c r="D1502" s="65">
        <v>1.9941000000000011E-2</v>
      </c>
    </row>
    <row r="1503" spans="1:4" x14ac:dyDescent="0.25">
      <c r="A1503" s="35"/>
      <c r="B1503" s="36" t="s">
        <v>1357</v>
      </c>
      <c r="C1503" s="36">
        <v>1502</v>
      </c>
      <c r="D1503" s="65">
        <v>9.9450000000000024E-3</v>
      </c>
    </row>
    <row r="1504" spans="1:4" x14ac:dyDescent="0.25">
      <c r="A1504" s="35"/>
      <c r="B1504" s="36" t="s">
        <v>1358</v>
      </c>
      <c r="C1504" s="36">
        <v>1503</v>
      </c>
      <c r="D1504" s="65">
        <v>9.9520000000000094E-3</v>
      </c>
    </row>
    <row r="1505" spans="1:4" x14ac:dyDescent="0.25">
      <c r="A1505" s="35"/>
      <c r="B1505" s="36" t="s">
        <v>1359</v>
      </c>
      <c r="C1505" s="36">
        <v>1504</v>
      </c>
      <c r="D1505" s="65">
        <v>18292.110917000024</v>
      </c>
    </row>
    <row r="1506" spans="1:4" x14ac:dyDescent="0.25">
      <c r="A1506" s="35"/>
      <c r="B1506" s="36" t="s">
        <v>1360</v>
      </c>
      <c r="C1506" s="36">
        <v>1505</v>
      </c>
      <c r="D1506" s="65">
        <v>15.21752699999997</v>
      </c>
    </row>
    <row r="1507" spans="1:4" x14ac:dyDescent="0.25">
      <c r="A1507" s="35"/>
      <c r="B1507" s="36" t="s">
        <v>1227</v>
      </c>
      <c r="C1507" s="36">
        <v>1506</v>
      </c>
      <c r="D1507" s="65">
        <v>19448.588438999999</v>
      </c>
    </row>
    <row r="1508" spans="1:4" x14ac:dyDescent="0.25">
      <c r="A1508" s="35"/>
      <c r="B1508" s="36" t="s">
        <v>1361</v>
      </c>
      <c r="C1508" s="36">
        <v>1507</v>
      </c>
      <c r="D1508" s="65">
        <v>4481.5704620000006</v>
      </c>
    </row>
    <row r="1509" spans="1:4" x14ac:dyDescent="0.25">
      <c r="A1509" s="35"/>
      <c r="B1509" s="36" t="s">
        <v>1362</v>
      </c>
      <c r="C1509" s="36">
        <v>1508</v>
      </c>
      <c r="D1509" s="65">
        <v>7886.9625759999999</v>
      </c>
    </row>
    <row r="1510" spans="1:4" x14ac:dyDescent="0.25">
      <c r="A1510" s="35"/>
      <c r="B1510" s="36" t="s">
        <v>1363</v>
      </c>
      <c r="C1510" s="36">
        <v>1509</v>
      </c>
      <c r="D1510" s="65">
        <v>1774.2619630000027</v>
      </c>
    </row>
    <row r="1511" spans="1:4" x14ac:dyDescent="0.25">
      <c r="A1511" s="35"/>
      <c r="B1511" s="36" t="s">
        <v>1364</v>
      </c>
      <c r="C1511" s="36">
        <v>1510</v>
      </c>
      <c r="D1511" s="65">
        <v>2312.0209239999995</v>
      </c>
    </row>
    <row r="1512" spans="1:4" x14ac:dyDescent="0.25">
      <c r="A1512" s="35"/>
      <c r="B1512" s="36" t="s">
        <v>1365</v>
      </c>
      <c r="C1512" s="36">
        <v>1511</v>
      </c>
      <c r="D1512" s="65">
        <v>11965.585069000004</v>
      </c>
    </row>
    <row r="1513" spans="1:4" x14ac:dyDescent="0.25">
      <c r="A1513" s="35"/>
      <c r="B1513" s="36" t="s">
        <v>1366</v>
      </c>
      <c r="C1513" s="36">
        <v>1512</v>
      </c>
      <c r="D1513" s="65">
        <v>1971.3744560000032</v>
      </c>
    </row>
    <row r="1514" spans="1:4" x14ac:dyDescent="0.25">
      <c r="A1514" s="35"/>
      <c r="B1514" s="36" t="s">
        <v>1367</v>
      </c>
      <c r="C1514" s="36">
        <v>1513</v>
      </c>
      <c r="D1514" s="65">
        <v>2694.351748000001</v>
      </c>
    </row>
    <row r="1515" spans="1:4" x14ac:dyDescent="0.25">
      <c r="A1515" s="35"/>
      <c r="B1515" s="36" t="s">
        <v>1368</v>
      </c>
      <c r="C1515" s="36">
        <v>1514</v>
      </c>
      <c r="D1515" s="65">
        <v>765.30104200000028</v>
      </c>
    </row>
    <row r="1516" spans="1:4" x14ac:dyDescent="0.25">
      <c r="A1516" s="35"/>
      <c r="B1516" s="36" t="s">
        <v>1369</v>
      </c>
      <c r="C1516" s="36">
        <v>1515</v>
      </c>
      <c r="D1516" s="65">
        <v>14273.261661999992</v>
      </c>
    </row>
    <row r="1517" spans="1:4" x14ac:dyDescent="0.25">
      <c r="A1517" s="35"/>
      <c r="B1517" s="36" t="s">
        <v>1370</v>
      </c>
      <c r="C1517" s="36">
        <v>1516</v>
      </c>
      <c r="D1517" s="65">
        <v>2113.5170630000007</v>
      </c>
    </row>
    <row r="1518" spans="1:4" x14ac:dyDescent="0.25">
      <c r="A1518" s="35"/>
      <c r="B1518" s="36" t="s">
        <v>1371</v>
      </c>
      <c r="C1518" s="36">
        <v>1517</v>
      </c>
      <c r="D1518" s="65">
        <v>13521.866034000024</v>
      </c>
    </row>
    <row r="1519" spans="1:4" x14ac:dyDescent="0.25">
      <c r="A1519" s="35"/>
      <c r="B1519" s="36" t="s">
        <v>1372</v>
      </c>
      <c r="C1519" s="36">
        <v>1518</v>
      </c>
      <c r="D1519" s="65">
        <v>1576.4813180000006</v>
      </c>
    </row>
    <row r="1520" spans="1:4" x14ac:dyDescent="0.25">
      <c r="A1520" s="35"/>
      <c r="B1520" s="36" t="s">
        <v>1373</v>
      </c>
      <c r="C1520" s="36">
        <v>1519</v>
      </c>
      <c r="D1520" s="65">
        <v>640.34929199999942</v>
      </c>
    </row>
    <row r="1521" spans="1:4" x14ac:dyDescent="0.25">
      <c r="A1521" s="35"/>
      <c r="B1521" s="36" t="s">
        <v>1374</v>
      </c>
      <c r="C1521" s="36">
        <v>1520</v>
      </c>
      <c r="D1521" s="65">
        <v>523.79841899999974</v>
      </c>
    </row>
    <row r="1522" spans="1:4" x14ac:dyDescent="0.25">
      <c r="A1522" s="35"/>
      <c r="B1522" s="36" t="s">
        <v>1375</v>
      </c>
      <c r="C1522" s="36">
        <v>1521</v>
      </c>
      <c r="D1522" s="65">
        <v>7449.0402380000032</v>
      </c>
    </row>
    <row r="1523" spans="1:4" x14ac:dyDescent="0.25">
      <c r="A1523" s="35"/>
      <c r="B1523" s="36" t="s">
        <v>1376</v>
      </c>
      <c r="C1523" s="36">
        <v>1522</v>
      </c>
      <c r="D1523" s="65">
        <v>4353.3355050000018</v>
      </c>
    </row>
    <row r="1524" spans="1:4" x14ac:dyDescent="0.25">
      <c r="A1524" s="35"/>
      <c r="B1524" s="36" t="s">
        <v>1377</v>
      </c>
      <c r="C1524" s="36">
        <v>1523</v>
      </c>
      <c r="D1524" s="65">
        <v>3646.0993399999961</v>
      </c>
    </row>
    <row r="1525" spans="1:4" x14ac:dyDescent="0.25">
      <c r="A1525" s="35"/>
      <c r="B1525" s="36" t="s">
        <v>1378</v>
      </c>
      <c r="C1525" s="36">
        <v>1524</v>
      </c>
      <c r="D1525" s="65">
        <v>826.56452499999943</v>
      </c>
    </row>
    <row r="1526" spans="1:4" x14ac:dyDescent="0.25">
      <c r="A1526" s="35"/>
      <c r="B1526" s="36" t="s">
        <v>1379</v>
      </c>
      <c r="C1526" s="36">
        <v>1525</v>
      </c>
      <c r="D1526" s="65">
        <v>9598.4374390000066</v>
      </c>
    </row>
    <row r="1527" spans="1:4" x14ac:dyDescent="0.25">
      <c r="A1527" s="35"/>
      <c r="B1527" s="36" t="s">
        <v>1380</v>
      </c>
      <c r="C1527" s="36">
        <v>1526</v>
      </c>
      <c r="D1527" s="65">
        <v>2884.6344030000037</v>
      </c>
    </row>
    <row r="1528" spans="1:4" x14ac:dyDescent="0.25">
      <c r="A1528" s="35"/>
      <c r="B1528" s="36" t="s">
        <v>1381</v>
      </c>
      <c r="C1528" s="36">
        <v>1527</v>
      </c>
      <c r="D1528" s="65">
        <v>3245.1869560000027</v>
      </c>
    </row>
    <row r="1529" spans="1:4" x14ac:dyDescent="0.25">
      <c r="A1529" s="35"/>
      <c r="B1529" s="36" t="s">
        <v>1382</v>
      </c>
      <c r="C1529" s="36">
        <v>1528</v>
      </c>
      <c r="D1529" s="65">
        <v>17419.523717999993</v>
      </c>
    </row>
    <row r="1530" spans="1:4" x14ac:dyDescent="0.25">
      <c r="A1530" s="35"/>
      <c r="B1530" s="36" t="s">
        <v>1383</v>
      </c>
      <c r="C1530" s="36">
        <v>1529</v>
      </c>
      <c r="D1530" s="65">
        <v>13014.968214999999</v>
      </c>
    </row>
    <row r="1531" spans="1:4" x14ac:dyDescent="0.25">
      <c r="A1531" s="35"/>
      <c r="B1531" s="36" t="s">
        <v>1384</v>
      </c>
      <c r="C1531" s="36">
        <v>1530</v>
      </c>
      <c r="D1531" s="65">
        <v>8127.4828879999977</v>
      </c>
    </row>
    <row r="1532" spans="1:4" x14ac:dyDescent="0.25">
      <c r="A1532" s="35"/>
      <c r="B1532" s="36" t="s">
        <v>1385</v>
      </c>
      <c r="C1532" s="36">
        <v>1531</v>
      </c>
      <c r="D1532" s="65">
        <v>1555.0834509999993</v>
      </c>
    </row>
    <row r="1533" spans="1:4" x14ac:dyDescent="0.25">
      <c r="A1533" s="35"/>
      <c r="B1533" s="36" t="s">
        <v>1386</v>
      </c>
      <c r="C1533" s="36">
        <v>1532</v>
      </c>
      <c r="D1533" s="65">
        <v>10105.772981000002</v>
      </c>
    </row>
    <row r="1534" spans="1:4" x14ac:dyDescent="0.25">
      <c r="A1534" s="35"/>
      <c r="B1534" s="36" t="s">
        <v>1228</v>
      </c>
      <c r="C1534" s="36">
        <v>1533</v>
      </c>
      <c r="D1534" s="65">
        <v>3567.9597370000024</v>
      </c>
    </row>
    <row r="1535" spans="1:4" x14ac:dyDescent="0.25">
      <c r="A1535" s="35"/>
      <c r="B1535" s="36" t="s">
        <v>1387</v>
      </c>
      <c r="C1535" s="36">
        <v>1534</v>
      </c>
      <c r="D1535" s="65">
        <v>9677.9307240000053</v>
      </c>
    </row>
    <row r="1536" spans="1:4" x14ac:dyDescent="0.25">
      <c r="A1536" s="35"/>
      <c r="B1536" s="36" t="s">
        <v>1388</v>
      </c>
      <c r="C1536" s="36">
        <v>1535</v>
      </c>
      <c r="D1536" s="65">
        <v>3116.8310469999979</v>
      </c>
    </row>
    <row r="1537" spans="1:4" x14ac:dyDescent="0.25">
      <c r="A1537" s="35"/>
      <c r="B1537" s="36" t="s">
        <v>1389</v>
      </c>
      <c r="C1537" s="36">
        <v>1536</v>
      </c>
      <c r="D1537" s="65">
        <v>27149.065923000002</v>
      </c>
    </row>
    <row r="1538" spans="1:4" x14ac:dyDescent="0.25">
      <c r="A1538" s="35"/>
      <c r="B1538" s="36" t="s">
        <v>1390</v>
      </c>
      <c r="C1538" s="36">
        <v>1537</v>
      </c>
      <c r="D1538" s="65">
        <v>7672.643164000001</v>
      </c>
    </row>
    <row r="1539" spans="1:4" x14ac:dyDescent="0.25">
      <c r="A1539" s="35"/>
      <c r="B1539" s="36" t="s">
        <v>1229</v>
      </c>
      <c r="C1539" s="36">
        <v>1538</v>
      </c>
      <c r="D1539" s="65">
        <v>43379.58123399999</v>
      </c>
    </row>
    <row r="1540" spans="1:4" x14ac:dyDescent="0.25">
      <c r="A1540" s="35"/>
      <c r="B1540" s="36" t="s">
        <v>1391</v>
      </c>
      <c r="C1540" s="36">
        <v>1539</v>
      </c>
      <c r="D1540" s="65">
        <v>17769.802090000005</v>
      </c>
    </row>
    <row r="1541" spans="1:4" x14ac:dyDescent="0.25">
      <c r="A1541" s="35"/>
      <c r="B1541" s="36" t="s">
        <v>1230</v>
      </c>
      <c r="C1541" s="36">
        <v>1540</v>
      </c>
      <c r="D1541" s="65">
        <v>1258.3510639999993</v>
      </c>
    </row>
    <row r="1542" spans="1:4" x14ac:dyDescent="0.25">
      <c r="A1542" s="35"/>
      <c r="B1542" s="36" t="s">
        <v>1231</v>
      </c>
      <c r="C1542" s="36">
        <v>1541</v>
      </c>
      <c r="D1542" s="65">
        <v>588.92048499999919</v>
      </c>
    </row>
    <row r="1543" spans="1:4" x14ac:dyDescent="0.25">
      <c r="A1543" s="35"/>
      <c r="B1543" s="36" t="s">
        <v>1392</v>
      </c>
      <c r="C1543" s="36">
        <v>1542</v>
      </c>
      <c r="D1543" s="65">
        <v>3674.0307320000002</v>
      </c>
    </row>
    <row r="1544" spans="1:4" x14ac:dyDescent="0.25">
      <c r="A1544" s="35"/>
      <c r="B1544" s="36" t="s">
        <v>1239</v>
      </c>
      <c r="C1544" s="36">
        <v>1543</v>
      </c>
      <c r="D1544" s="65">
        <v>983.61288999999988</v>
      </c>
    </row>
    <row r="1545" spans="1:4" x14ac:dyDescent="0.25">
      <c r="A1545" s="35"/>
      <c r="B1545" s="36" t="s">
        <v>1393</v>
      </c>
      <c r="C1545" s="36">
        <v>1544</v>
      </c>
      <c r="D1545" s="65">
        <v>8563.197414000002</v>
      </c>
    </row>
    <row r="1546" spans="1:4" x14ac:dyDescent="0.25">
      <c r="A1546" s="35"/>
      <c r="B1546" s="36" t="s">
        <v>1394</v>
      </c>
      <c r="C1546" s="36">
        <v>1545</v>
      </c>
      <c r="D1546" s="65">
        <v>1561.4616090000002</v>
      </c>
    </row>
    <row r="1547" spans="1:4" x14ac:dyDescent="0.25">
      <c r="A1547" s="35"/>
      <c r="B1547" s="36" t="s">
        <v>1395</v>
      </c>
      <c r="C1547" s="36">
        <v>1546</v>
      </c>
      <c r="D1547" s="65">
        <v>1516.7108110000001</v>
      </c>
    </row>
    <row r="1548" spans="1:4" x14ac:dyDescent="0.25">
      <c r="A1548" s="35"/>
      <c r="B1548" s="36" t="s">
        <v>1396</v>
      </c>
      <c r="C1548" s="36">
        <v>1547</v>
      </c>
      <c r="D1548" s="65">
        <v>4637.1110019999996</v>
      </c>
    </row>
    <row r="1549" spans="1:4" x14ac:dyDescent="0.25">
      <c r="A1549" s="35"/>
      <c r="B1549" s="36" t="s">
        <v>1232</v>
      </c>
      <c r="C1549" s="36">
        <v>1548</v>
      </c>
      <c r="D1549" s="65">
        <v>3700.6090329999997</v>
      </c>
    </row>
    <row r="1550" spans="1:4" x14ac:dyDescent="0.25">
      <c r="A1550" s="35"/>
      <c r="B1550" s="36" t="s">
        <v>1233</v>
      </c>
      <c r="C1550" s="36">
        <v>1549</v>
      </c>
      <c r="D1550" s="65">
        <v>17133.504324999998</v>
      </c>
    </row>
    <row r="1551" spans="1:4" x14ac:dyDescent="0.25">
      <c r="A1551" s="35"/>
      <c r="B1551" s="36" t="s">
        <v>1397</v>
      </c>
      <c r="C1551" s="36">
        <v>1550</v>
      </c>
      <c r="D1551" s="65">
        <v>21498.650206000002</v>
      </c>
    </row>
    <row r="1552" spans="1:4" x14ac:dyDescent="0.25">
      <c r="A1552" s="35"/>
      <c r="B1552" s="36" t="s">
        <v>1398</v>
      </c>
      <c r="C1552" s="36">
        <v>1551</v>
      </c>
      <c r="D1552" s="65">
        <v>8297.7102810000033</v>
      </c>
    </row>
    <row r="1553" spans="1:4" x14ac:dyDescent="0.25">
      <c r="A1553" s="35"/>
      <c r="B1553" s="36" t="s">
        <v>1399</v>
      </c>
      <c r="C1553" s="36">
        <v>1552</v>
      </c>
      <c r="D1553" s="65">
        <v>3054.5074489999997</v>
      </c>
    </row>
    <row r="1554" spans="1:4" x14ac:dyDescent="0.25">
      <c r="A1554" s="35"/>
      <c r="B1554" s="36" t="s">
        <v>1400</v>
      </c>
      <c r="C1554" s="36">
        <v>1553</v>
      </c>
      <c r="D1554" s="65">
        <v>2735.6826770000002</v>
      </c>
    </row>
    <row r="1555" spans="1:4" x14ac:dyDescent="0.25">
      <c r="A1555" s="35"/>
      <c r="B1555" s="36" t="s">
        <v>1401</v>
      </c>
      <c r="C1555" s="36">
        <v>1554</v>
      </c>
      <c r="D1555" s="65">
        <v>1344.1528560000006</v>
      </c>
    </row>
    <row r="1556" spans="1:4" x14ac:dyDescent="0.25">
      <c r="A1556" s="35"/>
      <c r="B1556" s="36" t="s">
        <v>1402</v>
      </c>
      <c r="C1556" s="36">
        <v>1555</v>
      </c>
      <c r="D1556" s="65">
        <v>7235.1251780000002</v>
      </c>
    </row>
    <row r="1557" spans="1:4" x14ac:dyDescent="0.25">
      <c r="A1557" s="35"/>
      <c r="B1557" s="36" t="s">
        <v>1403</v>
      </c>
      <c r="C1557" s="36">
        <v>1556</v>
      </c>
      <c r="D1557" s="65">
        <v>1939.2097219999998</v>
      </c>
    </row>
    <row r="1558" spans="1:4" x14ac:dyDescent="0.25">
      <c r="A1558" s="35"/>
      <c r="B1558" s="36" t="s">
        <v>1404</v>
      </c>
      <c r="C1558" s="36">
        <v>1557</v>
      </c>
      <c r="D1558" s="65">
        <v>20755.349789000007</v>
      </c>
    </row>
    <row r="1559" spans="1:4" x14ac:dyDescent="0.25">
      <c r="A1559" s="35"/>
      <c r="B1559" s="36" t="s">
        <v>1234</v>
      </c>
      <c r="C1559" s="36">
        <v>1558</v>
      </c>
      <c r="D1559" s="65">
        <v>15328.492120999996</v>
      </c>
    </row>
    <row r="1560" spans="1:4" x14ac:dyDescent="0.25">
      <c r="A1560" s="35"/>
      <c r="B1560" s="36" t="s">
        <v>1235</v>
      </c>
      <c r="C1560" s="36">
        <v>1559</v>
      </c>
      <c r="D1560" s="65">
        <v>5977.9313070000007</v>
      </c>
    </row>
    <row r="1561" spans="1:4" x14ac:dyDescent="0.25">
      <c r="A1561" s="35"/>
      <c r="B1561" s="36" t="s">
        <v>1236</v>
      </c>
      <c r="C1561" s="36">
        <v>1560</v>
      </c>
      <c r="D1561" s="65">
        <v>6743.7259420000028</v>
      </c>
    </row>
    <row r="1562" spans="1:4" x14ac:dyDescent="0.25">
      <c r="A1562" s="35"/>
      <c r="B1562" s="36" t="s">
        <v>1237</v>
      </c>
      <c r="C1562" s="36">
        <v>1561</v>
      </c>
      <c r="D1562" s="65">
        <v>10231.697543999999</v>
      </c>
    </row>
    <row r="1563" spans="1:4" x14ac:dyDescent="0.25">
      <c r="A1563" s="35"/>
      <c r="B1563" s="36" t="s">
        <v>1405</v>
      </c>
      <c r="C1563" s="36">
        <v>1562</v>
      </c>
      <c r="D1563" s="65">
        <v>1415.6196199999997</v>
      </c>
    </row>
    <row r="1564" spans="1:4" x14ac:dyDescent="0.25">
      <c r="A1564" s="35"/>
      <c r="B1564" s="36" t="s">
        <v>1406</v>
      </c>
      <c r="C1564" s="36">
        <v>1563</v>
      </c>
      <c r="D1564" s="65">
        <v>7611.052942000003</v>
      </c>
    </row>
    <row r="1565" spans="1:4" x14ac:dyDescent="0.25">
      <c r="A1565" s="35"/>
      <c r="B1565" s="36" t="s">
        <v>1238</v>
      </c>
      <c r="C1565" s="36">
        <v>1564</v>
      </c>
      <c r="D1565" s="65">
        <v>2897.491211</v>
      </c>
    </row>
    <row r="1566" spans="1:4" x14ac:dyDescent="0.25">
      <c r="A1566" s="35" t="s">
        <v>1429</v>
      </c>
      <c r="B1566" s="36" t="s">
        <v>1352</v>
      </c>
      <c r="C1566" s="36">
        <v>1565</v>
      </c>
      <c r="D1566" s="65">
        <v>8399.9701460000051</v>
      </c>
    </row>
    <row r="1567" spans="1:4" x14ac:dyDescent="0.25">
      <c r="A1567" s="35"/>
      <c r="B1567" s="36" t="s">
        <v>1353</v>
      </c>
      <c r="C1567" s="36">
        <v>1566</v>
      </c>
      <c r="D1567" s="65">
        <v>5839.8334980000036</v>
      </c>
    </row>
    <row r="1568" spans="1:4" x14ac:dyDescent="0.25">
      <c r="A1568" s="35"/>
      <c r="B1568" s="36" t="s">
        <v>1354</v>
      </c>
      <c r="C1568" s="36">
        <v>1567</v>
      </c>
      <c r="D1568" s="65">
        <v>1270.265531</v>
      </c>
    </row>
    <row r="1569" spans="1:4" x14ac:dyDescent="0.25">
      <c r="A1569" s="35"/>
      <c r="B1569" s="36" t="s">
        <v>1355</v>
      </c>
      <c r="C1569" s="36">
        <v>1568</v>
      </c>
      <c r="D1569" s="65">
        <v>129.77794399999991</v>
      </c>
    </row>
    <row r="1570" spans="1:4" x14ac:dyDescent="0.25">
      <c r="A1570" s="35"/>
      <c r="B1570" s="36" t="s">
        <v>1356</v>
      </c>
      <c r="C1570" s="36">
        <v>1569</v>
      </c>
      <c r="D1570" s="65">
        <v>1.9938999999999998E-2</v>
      </c>
    </row>
    <row r="1571" spans="1:4" x14ac:dyDescent="0.25">
      <c r="A1571" s="35"/>
      <c r="B1571" s="36" t="s">
        <v>1357</v>
      </c>
      <c r="C1571" s="36">
        <v>1570</v>
      </c>
      <c r="D1571" s="65">
        <v>763.97129399999949</v>
      </c>
    </row>
    <row r="1572" spans="1:4" x14ac:dyDescent="0.25">
      <c r="A1572" s="35"/>
      <c r="B1572" s="36" t="s">
        <v>1358</v>
      </c>
      <c r="C1572" s="36">
        <v>1571</v>
      </c>
      <c r="D1572" s="65">
        <v>30.157097000000011</v>
      </c>
    </row>
    <row r="1573" spans="1:4" x14ac:dyDescent="0.25">
      <c r="A1573" s="35"/>
      <c r="B1573" s="36" t="s">
        <v>1359</v>
      </c>
      <c r="C1573" s="36">
        <v>1572</v>
      </c>
      <c r="D1573" s="65">
        <v>8735.7583320000012</v>
      </c>
    </row>
    <row r="1574" spans="1:4" x14ac:dyDescent="0.25">
      <c r="A1574" s="35"/>
      <c r="B1574" s="36" t="s">
        <v>1360</v>
      </c>
      <c r="C1574" s="36">
        <v>1573</v>
      </c>
      <c r="D1574" s="65">
        <v>841.30849100000023</v>
      </c>
    </row>
    <row r="1575" spans="1:4" x14ac:dyDescent="0.25">
      <c r="A1575" s="35"/>
      <c r="B1575" s="36" t="s">
        <v>1227</v>
      </c>
      <c r="C1575" s="36">
        <v>1574</v>
      </c>
      <c r="D1575" s="65">
        <v>2595.292394000001</v>
      </c>
    </row>
    <row r="1576" spans="1:4" x14ac:dyDescent="0.25">
      <c r="A1576" s="35"/>
      <c r="B1576" s="36" t="s">
        <v>1361</v>
      </c>
      <c r="C1576" s="36">
        <v>1575</v>
      </c>
      <c r="D1576" s="65">
        <v>278.31881799999996</v>
      </c>
    </row>
    <row r="1577" spans="1:4" x14ac:dyDescent="0.25">
      <c r="A1577" s="35"/>
      <c r="B1577" s="36" t="s">
        <v>1362</v>
      </c>
      <c r="C1577" s="36">
        <v>1576</v>
      </c>
      <c r="D1577" s="65">
        <v>9.9520000000000042E-3</v>
      </c>
    </row>
    <row r="1578" spans="1:4" x14ac:dyDescent="0.25">
      <c r="A1578" s="35"/>
      <c r="B1578" s="36" t="s">
        <v>1363</v>
      </c>
      <c r="C1578" s="36">
        <v>1577</v>
      </c>
      <c r="D1578" s="65">
        <v>737.66156100000035</v>
      </c>
    </row>
    <row r="1579" spans="1:4" x14ac:dyDescent="0.25">
      <c r="A1579" s="35"/>
      <c r="B1579" s="36" t="s">
        <v>1364</v>
      </c>
      <c r="C1579" s="36">
        <v>1578</v>
      </c>
      <c r="D1579" s="65">
        <v>903.96734799999945</v>
      </c>
    </row>
    <row r="1580" spans="1:4" x14ac:dyDescent="0.25">
      <c r="A1580" s="35"/>
      <c r="B1580" s="36" t="s">
        <v>1365</v>
      </c>
      <c r="C1580" s="36">
        <v>1579</v>
      </c>
      <c r="D1580" s="65">
        <v>480.87445099999991</v>
      </c>
    </row>
    <row r="1581" spans="1:4" x14ac:dyDescent="0.25">
      <c r="A1581" s="35"/>
      <c r="B1581" s="36" t="s">
        <v>1366</v>
      </c>
      <c r="C1581" s="36">
        <v>1580</v>
      </c>
      <c r="D1581" s="65">
        <v>111.48186400000004</v>
      </c>
    </row>
    <row r="1582" spans="1:4" x14ac:dyDescent="0.25">
      <c r="A1582" s="35"/>
      <c r="B1582" s="36" t="s">
        <v>1367</v>
      </c>
      <c r="C1582" s="36">
        <v>1581</v>
      </c>
      <c r="D1582" s="65">
        <v>1730.6562000000008</v>
      </c>
    </row>
    <row r="1583" spans="1:4" x14ac:dyDescent="0.25">
      <c r="A1583" s="35"/>
      <c r="B1583" s="36" t="s">
        <v>1368</v>
      </c>
      <c r="C1583" s="36">
        <v>1582</v>
      </c>
      <c r="D1583" s="65">
        <v>83.465810999999988</v>
      </c>
    </row>
    <row r="1584" spans="1:4" x14ac:dyDescent="0.25">
      <c r="A1584" s="35"/>
      <c r="B1584" s="36" t="s">
        <v>1369</v>
      </c>
      <c r="C1584" s="36">
        <v>1583</v>
      </c>
      <c r="D1584" s="65">
        <v>9.9689999999999987E-3</v>
      </c>
    </row>
    <row r="1585" spans="1:4" x14ac:dyDescent="0.25">
      <c r="A1585" s="35"/>
      <c r="B1585" s="36" t="s">
        <v>1370</v>
      </c>
      <c r="C1585" s="36">
        <v>1584</v>
      </c>
      <c r="D1585" s="65">
        <v>1394.5516900000023</v>
      </c>
    </row>
    <row r="1586" spans="1:4" x14ac:dyDescent="0.25">
      <c r="A1586" s="35"/>
      <c r="B1586" s="36" t="s">
        <v>1371</v>
      </c>
      <c r="C1586" s="36">
        <v>1585</v>
      </c>
      <c r="D1586" s="65">
        <v>561.62096500000007</v>
      </c>
    </row>
    <row r="1587" spans="1:4" x14ac:dyDescent="0.25">
      <c r="A1587" s="35"/>
      <c r="B1587" s="36" t="s">
        <v>1372</v>
      </c>
      <c r="C1587" s="36">
        <v>1586</v>
      </c>
      <c r="D1587" s="65">
        <v>46.441603999999998</v>
      </c>
    </row>
    <row r="1588" spans="1:4" x14ac:dyDescent="0.25">
      <c r="A1588" s="35"/>
      <c r="B1588" s="36" t="s">
        <v>1373</v>
      </c>
      <c r="C1588" s="36">
        <v>1587</v>
      </c>
      <c r="D1588" s="65">
        <v>17.412752999999999</v>
      </c>
    </row>
    <row r="1589" spans="1:4" x14ac:dyDescent="0.25">
      <c r="A1589" s="35"/>
      <c r="B1589" s="36" t="s">
        <v>1374</v>
      </c>
      <c r="C1589" s="36">
        <v>1588</v>
      </c>
      <c r="D1589" s="65">
        <v>9.9390000000000086E-3</v>
      </c>
    </row>
    <row r="1590" spans="1:4" x14ac:dyDescent="0.25">
      <c r="A1590" s="35"/>
      <c r="B1590" s="36" t="s">
        <v>1375</v>
      </c>
      <c r="C1590" s="36">
        <v>1589</v>
      </c>
      <c r="D1590" s="65">
        <v>471.64882799999953</v>
      </c>
    </row>
    <row r="1591" spans="1:4" x14ac:dyDescent="0.25">
      <c r="A1591" s="35"/>
      <c r="B1591" s="36" t="s">
        <v>1376</v>
      </c>
      <c r="C1591" s="36">
        <v>1590</v>
      </c>
      <c r="D1591" s="65">
        <v>725.91235799999981</v>
      </c>
    </row>
    <row r="1592" spans="1:4" x14ac:dyDescent="0.25">
      <c r="A1592" s="35"/>
      <c r="B1592" s="36" t="s">
        <v>1377</v>
      </c>
      <c r="C1592" s="36">
        <v>1591</v>
      </c>
      <c r="D1592" s="65">
        <v>659.90346599999987</v>
      </c>
    </row>
    <row r="1593" spans="1:4" x14ac:dyDescent="0.25">
      <c r="A1593" s="35"/>
      <c r="B1593" s="36" t="s">
        <v>1378</v>
      </c>
      <c r="C1593" s="36">
        <v>1592</v>
      </c>
      <c r="D1593" s="65">
        <v>80.009862999999939</v>
      </c>
    </row>
    <row r="1594" spans="1:4" x14ac:dyDescent="0.25">
      <c r="A1594" s="35"/>
      <c r="B1594" s="36" t="s">
        <v>1379</v>
      </c>
      <c r="C1594" s="36">
        <v>1593</v>
      </c>
      <c r="D1594" s="65">
        <v>813.36510799999974</v>
      </c>
    </row>
    <row r="1595" spans="1:4" x14ac:dyDescent="0.25">
      <c r="A1595" s="35"/>
      <c r="B1595" s="36" t="s">
        <v>1380</v>
      </c>
      <c r="C1595" s="36">
        <v>1594</v>
      </c>
      <c r="D1595" s="65">
        <v>66.641471999999965</v>
      </c>
    </row>
    <row r="1596" spans="1:4" x14ac:dyDescent="0.25">
      <c r="A1596" s="35"/>
      <c r="B1596" s="36" t="s">
        <v>1381</v>
      </c>
      <c r="C1596" s="36">
        <v>1595</v>
      </c>
      <c r="D1596" s="65">
        <v>963.39348699999903</v>
      </c>
    </row>
    <row r="1597" spans="1:4" x14ac:dyDescent="0.25">
      <c r="A1597" s="35"/>
      <c r="B1597" s="36" t="s">
        <v>1382</v>
      </c>
      <c r="C1597" s="36">
        <v>1596</v>
      </c>
      <c r="D1597" s="65">
        <v>197.64853099999999</v>
      </c>
    </row>
    <row r="1598" spans="1:4" x14ac:dyDescent="0.25">
      <c r="A1598" s="35"/>
      <c r="B1598" s="36" t="s">
        <v>1383</v>
      </c>
      <c r="C1598" s="36">
        <v>1597</v>
      </c>
      <c r="D1598" s="65">
        <v>96.695704000000106</v>
      </c>
    </row>
    <row r="1599" spans="1:4" x14ac:dyDescent="0.25">
      <c r="A1599" s="35"/>
      <c r="B1599" s="36" t="s">
        <v>1384</v>
      </c>
      <c r="C1599" s="36">
        <v>1598</v>
      </c>
      <c r="D1599" s="65">
        <v>2.0681369999999979</v>
      </c>
    </row>
    <row r="1600" spans="1:4" x14ac:dyDescent="0.25">
      <c r="A1600" s="35"/>
      <c r="B1600" s="36" t="s">
        <v>1385</v>
      </c>
      <c r="C1600" s="36">
        <v>1599</v>
      </c>
      <c r="D1600" s="65">
        <v>3.2817399999999974</v>
      </c>
    </row>
    <row r="1601" spans="1:4" x14ac:dyDescent="0.25">
      <c r="A1601" s="35"/>
      <c r="B1601" s="36" t="s">
        <v>1386</v>
      </c>
      <c r="C1601" s="36">
        <v>1600</v>
      </c>
      <c r="D1601" s="65">
        <v>162.24958699999993</v>
      </c>
    </row>
    <row r="1602" spans="1:4" x14ac:dyDescent="0.25">
      <c r="A1602" s="35"/>
      <c r="B1602" s="36" t="s">
        <v>1228</v>
      </c>
      <c r="C1602" s="36">
        <v>1601</v>
      </c>
      <c r="D1602" s="65">
        <v>299.80081499999994</v>
      </c>
    </row>
    <row r="1603" spans="1:4" x14ac:dyDescent="0.25">
      <c r="A1603" s="35"/>
      <c r="B1603" s="36" t="s">
        <v>1387</v>
      </c>
      <c r="C1603" s="36">
        <v>1602</v>
      </c>
      <c r="D1603" s="65">
        <v>3611.3029040000006</v>
      </c>
    </row>
    <row r="1604" spans="1:4" x14ac:dyDescent="0.25">
      <c r="A1604" s="35"/>
      <c r="B1604" s="36" t="s">
        <v>1388</v>
      </c>
      <c r="C1604" s="36">
        <v>1603</v>
      </c>
      <c r="D1604" s="65">
        <v>476.5713639999999</v>
      </c>
    </row>
    <row r="1605" spans="1:4" x14ac:dyDescent="0.25">
      <c r="A1605" s="35"/>
      <c r="B1605" s="36" t="s">
        <v>1389</v>
      </c>
      <c r="C1605" s="36">
        <v>1604</v>
      </c>
      <c r="D1605" s="65">
        <v>6995.8116350000037</v>
      </c>
    </row>
    <row r="1606" spans="1:4" x14ac:dyDescent="0.25">
      <c r="A1606" s="35"/>
      <c r="B1606" s="36" t="s">
        <v>1390</v>
      </c>
      <c r="C1606" s="36">
        <v>1605</v>
      </c>
      <c r="D1606" s="65">
        <v>1933.3750469999998</v>
      </c>
    </row>
    <row r="1607" spans="1:4" x14ac:dyDescent="0.25">
      <c r="A1607" s="35"/>
      <c r="B1607" s="36" t="s">
        <v>1229</v>
      </c>
      <c r="C1607" s="36">
        <v>1606</v>
      </c>
      <c r="D1607" s="65">
        <v>7927.6647500000008</v>
      </c>
    </row>
    <row r="1608" spans="1:4" x14ac:dyDescent="0.25">
      <c r="A1608" s="35"/>
      <c r="B1608" s="36" t="s">
        <v>1391</v>
      </c>
      <c r="C1608" s="36">
        <v>1607</v>
      </c>
      <c r="D1608" s="65">
        <v>2480.2261730000027</v>
      </c>
    </row>
    <row r="1609" spans="1:4" x14ac:dyDescent="0.25">
      <c r="A1609" s="35"/>
      <c r="B1609" s="36" t="s">
        <v>1230</v>
      </c>
      <c r="C1609" s="36">
        <v>1608</v>
      </c>
      <c r="D1609" s="65">
        <v>515.68402500000047</v>
      </c>
    </row>
    <row r="1610" spans="1:4" x14ac:dyDescent="0.25">
      <c r="A1610" s="35"/>
      <c r="B1610" s="36" t="s">
        <v>1231</v>
      </c>
      <c r="C1610" s="36">
        <v>1609</v>
      </c>
      <c r="D1610" s="65">
        <v>62.28053299999997</v>
      </c>
    </row>
    <row r="1611" spans="1:4" x14ac:dyDescent="0.25">
      <c r="A1611" s="35"/>
      <c r="B1611" s="36" t="s">
        <v>1392</v>
      </c>
      <c r="C1611" s="36">
        <v>1610</v>
      </c>
      <c r="D1611" s="65">
        <v>575.84051199999988</v>
      </c>
    </row>
    <row r="1612" spans="1:4" x14ac:dyDescent="0.25">
      <c r="A1612" s="35"/>
      <c r="B1612" s="36" t="s">
        <v>1239</v>
      </c>
      <c r="C1612" s="36">
        <v>1611</v>
      </c>
      <c r="D1612" s="65">
        <v>152.49633199999997</v>
      </c>
    </row>
    <row r="1613" spans="1:4" x14ac:dyDescent="0.25">
      <c r="A1613" s="35"/>
      <c r="B1613" s="36" t="s">
        <v>1393</v>
      </c>
      <c r="C1613" s="36">
        <v>1612</v>
      </c>
      <c r="D1613" s="65">
        <v>1103.0136160000002</v>
      </c>
    </row>
    <row r="1614" spans="1:4" x14ac:dyDescent="0.25">
      <c r="A1614" s="35"/>
      <c r="B1614" s="36" t="s">
        <v>1394</v>
      </c>
      <c r="C1614" s="36">
        <v>1613</v>
      </c>
      <c r="D1614" s="65">
        <v>203.63246900000013</v>
      </c>
    </row>
    <row r="1615" spans="1:4" x14ac:dyDescent="0.25">
      <c r="A1615" s="35"/>
      <c r="B1615" s="36" t="s">
        <v>1395</v>
      </c>
      <c r="C1615" s="36">
        <v>1614</v>
      </c>
      <c r="D1615" s="65">
        <v>511.42683399999959</v>
      </c>
    </row>
    <row r="1616" spans="1:4" x14ac:dyDescent="0.25">
      <c r="A1616" s="35"/>
      <c r="B1616" s="36" t="s">
        <v>1396</v>
      </c>
      <c r="C1616" s="36">
        <v>1615</v>
      </c>
      <c r="D1616" s="65">
        <v>1341.9360280000005</v>
      </c>
    </row>
    <row r="1617" spans="1:4" x14ac:dyDescent="0.25">
      <c r="A1617" s="35"/>
      <c r="B1617" s="36" t="s">
        <v>1232</v>
      </c>
      <c r="C1617" s="36">
        <v>1616</v>
      </c>
      <c r="D1617" s="65">
        <v>568.94635699999981</v>
      </c>
    </row>
    <row r="1618" spans="1:4" x14ac:dyDescent="0.25">
      <c r="A1618" s="35"/>
      <c r="B1618" s="36" t="s">
        <v>1233</v>
      </c>
      <c r="C1618" s="36">
        <v>1617</v>
      </c>
      <c r="D1618" s="65">
        <v>2134.857008</v>
      </c>
    </row>
    <row r="1619" spans="1:4" x14ac:dyDescent="0.25">
      <c r="A1619" s="35"/>
      <c r="B1619" s="36" t="s">
        <v>1397</v>
      </c>
      <c r="C1619" s="36">
        <v>1618</v>
      </c>
      <c r="D1619" s="65">
        <v>4454.2391129999996</v>
      </c>
    </row>
    <row r="1620" spans="1:4" x14ac:dyDescent="0.25">
      <c r="A1620" s="35"/>
      <c r="B1620" s="36" t="s">
        <v>1398</v>
      </c>
      <c r="C1620" s="36">
        <v>1619</v>
      </c>
      <c r="D1620" s="65">
        <v>821.85060499999997</v>
      </c>
    </row>
    <row r="1621" spans="1:4" x14ac:dyDescent="0.25">
      <c r="A1621" s="35"/>
      <c r="B1621" s="36" t="s">
        <v>1399</v>
      </c>
      <c r="C1621" s="36">
        <v>1620</v>
      </c>
      <c r="D1621" s="65">
        <v>603.15271800000005</v>
      </c>
    </row>
    <row r="1622" spans="1:4" x14ac:dyDescent="0.25">
      <c r="A1622" s="35"/>
      <c r="B1622" s="36" t="s">
        <v>1400</v>
      </c>
      <c r="C1622" s="36">
        <v>1621</v>
      </c>
      <c r="D1622" s="65">
        <v>270.073419</v>
      </c>
    </row>
    <row r="1623" spans="1:4" x14ac:dyDescent="0.25">
      <c r="A1623" s="35"/>
      <c r="B1623" s="36" t="s">
        <v>1401</v>
      </c>
      <c r="C1623" s="36">
        <v>1622</v>
      </c>
      <c r="D1623" s="65">
        <v>273.26155099999988</v>
      </c>
    </row>
    <row r="1624" spans="1:4" x14ac:dyDescent="0.25">
      <c r="A1624" s="35"/>
      <c r="B1624" s="36" t="s">
        <v>1402</v>
      </c>
      <c r="C1624" s="36">
        <v>1623</v>
      </c>
      <c r="D1624" s="65">
        <v>796.96955699999978</v>
      </c>
    </row>
    <row r="1625" spans="1:4" x14ac:dyDescent="0.25">
      <c r="A1625" s="35"/>
      <c r="B1625" s="36" t="s">
        <v>1403</v>
      </c>
      <c r="C1625" s="36">
        <v>1624</v>
      </c>
      <c r="D1625" s="65">
        <v>225.08113500000005</v>
      </c>
    </row>
    <row r="1626" spans="1:4" x14ac:dyDescent="0.25">
      <c r="A1626" s="35"/>
      <c r="B1626" s="36" t="s">
        <v>1404</v>
      </c>
      <c r="C1626" s="36">
        <v>1625</v>
      </c>
      <c r="D1626" s="65">
        <v>7302.7943420000011</v>
      </c>
    </row>
    <row r="1627" spans="1:4" x14ac:dyDescent="0.25">
      <c r="A1627" s="35"/>
      <c r="B1627" s="36" t="s">
        <v>1234</v>
      </c>
      <c r="C1627" s="36">
        <v>1626</v>
      </c>
      <c r="D1627" s="65">
        <v>3047.0999510000001</v>
      </c>
    </row>
    <row r="1628" spans="1:4" x14ac:dyDescent="0.25">
      <c r="A1628" s="35"/>
      <c r="B1628" s="36" t="s">
        <v>1235</v>
      </c>
      <c r="C1628" s="36">
        <v>1627</v>
      </c>
      <c r="D1628" s="65">
        <v>561.92091299999981</v>
      </c>
    </row>
    <row r="1629" spans="1:4" x14ac:dyDescent="0.25">
      <c r="A1629" s="35"/>
      <c r="B1629" s="36" t="s">
        <v>1236</v>
      </c>
      <c r="C1629" s="36">
        <v>1628</v>
      </c>
      <c r="D1629" s="65">
        <v>1700.9450119999999</v>
      </c>
    </row>
    <row r="1630" spans="1:4" x14ac:dyDescent="0.25">
      <c r="A1630" s="35"/>
      <c r="B1630" s="36" t="s">
        <v>1237</v>
      </c>
      <c r="C1630" s="36">
        <v>1629</v>
      </c>
      <c r="D1630" s="65">
        <v>1075.858444</v>
      </c>
    </row>
    <row r="1631" spans="1:4" x14ac:dyDescent="0.25">
      <c r="A1631" s="35"/>
      <c r="B1631" s="36" t="s">
        <v>1405</v>
      </c>
      <c r="C1631" s="36">
        <v>1630</v>
      </c>
      <c r="D1631" s="65">
        <v>114.19907499999998</v>
      </c>
    </row>
    <row r="1632" spans="1:4" x14ac:dyDescent="0.25">
      <c r="A1632" s="35"/>
      <c r="B1632" s="36" t="s">
        <v>1406</v>
      </c>
      <c r="C1632" s="36">
        <v>1631</v>
      </c>
      <c r="D1632" s="65">
        <v>1804.972448</v>
      </c>
    </row>
    <row r="1633" spans="1:4" x14ac:dyDescent="0.25">
      <c r="A1633" s="35"/>
      <c r="B1633" s="36" t="s">
        <v>1238</v>
      </c>
      <c r="C1633" s="36">
        <v>1632</v>
      </c>
      <c r="D1633" s="65">
        <v>729.70477300000005</v>
      </c>
    </row>
    <row r="1634" spans="1:4" x14ac:dyDescent="0.25">
      <c r="A1634" s="35" t="s">
        <v>1430</v>
      </c>
      <c r="B1634" s="36" t="s">
        <v>1352</v>
      </c>
      <c r="C1634" s="36">
        <v>1633</v>
      </c>
      <c r="D1634" s="65">
        <v>23248.099793999976</v>
      </c>
    </row>
    <row r="1635" spans="1:4" x14ac:dyDescent="0.25">
      <c r="A1635" s="35"/>
      <c r="B1635" s="36" t="s">
        <v>1353</v>
      </c>
      <c r="C1635" s="36">
        <v>1634</v>
      </c>
      <c r="D1635" s="65">
        <v>7258.7731259999982</v>
      </c>
    </row>
    <row r="1636" spans="1:4" x14ac:dyDescent="0.25">
      <c r="A1636" s="35"/>
      <c r="B1636" s="36" t="s">
        <v>1354</v>
      </c>
      <c r="C1636" s="36">
        <v>1635</v>
      </c>
      <c r="D1636" s="65">
        <v>477.41988400000008</v>
      </c>
    </row>
    <row r="1637" spans="1:4" x14ac:dyDescent="0.25">
      <c r="A1637" s="35"/>
      <c r="B1637" s="36" t="s">
        <v>1355</v>
      </c>
      <c r="C1637" s="36">
        <v>1636</v>
      </c>
      <c r="D1637" s="65">
        <v>494.15469099999973</v>
      </c>
    </row>
    <row r="1638" spans="1:4" x14ac:dyDescent="0.25">
      <c r="A1638" s="35"/>
      <c r="B1638" s="36" t="s">
        <v>1356</v>
      </c>
      <c r="C1638" s="36">
        <v>1637</v>
      </c>
      <c r="D1638" s="65">
        <v>1.9924999999999991E-2</v>
      </c>
    </row>
    <row r="1639" spans="1:4" x14ac:dyDescent="0.25">
      <c r="A1639" s="35"/>
      <c r="B1639" s="36" t="s">
        <v>1357</v>
      </c>
      <c r="C1639" s="36">
        <v>1638</v>
      </c>
      <c r="D1639" s="65">
        <v>9.9440000000000067E-3</v>
      </c>
    </row>
    <row r="1640" spans="1:4" x14ac:dyDescent="0.25">
      <c r="A1640" s="35"/>
      <c r="B1640" s="36" t="s">
        <v>1358</v>
      </c>
      <c r="C1640" s="36">
        <v>1639</v>
      </c>
      <c r="D1640" s="65">
        <v>263.11185999999975</v>
      </c>
    </row>
    <row r="1641" spans="1:4" x14ac:dyDescent="0.25">
      <c r="A1641" s="35"/>
      <c r="B1641" s="36" t="s">
        <v>1359</v>
      </c>
      <c r="C1641" s="36">
        <v>1640</v>
      </c>
      <c r="D1641" s="65">
        <v>11839.618137000007</v>
      </c>
    </row>
    <row r="1642" spans="1:4" x14ac:dyDescent="0.25">
      <c r="A1642" s="35"/>
      <c r="B1642" s="36" t="s">
        <v>1360</v>
      </c>
      <c r="C1642" s="36">
        <v>1641</v>
      </c>
      <c r="D1642" s="65">
        <v>126.59849900000003</v>
      </c>
    </row>
    <row r="1643" spans="1:4" x14ac:dyDescent="0.25">
      <c r="A1643" s="35"/>
      <c r="B1643" s="36" t="s">
        <v>1227</v>
      </c>
      <c r="C1643" s="36">
        <v>1642</v>
      </c>
      <c r="D1643" s="65">
        <v>8517.1166809999904</v>
      </c>
    </row>
    <row r="1644" spans="1:4" x14ac:dyDescent="0.25">
      <c r="A1644" s="35"/>
      <c r="B1644" s="36" t="s">
        <v>1361</v>
      </c>
      <c r="C1644" s="36">
        <v>1643</v>
      </c>
      <c r="D1644" s="65">
        <v>1543.0726289999998</v>
      </c>
    </row>
    <row r="1645" spans="1:4" x14ac:dyDescent="0.25">
      <c r="A1645" s="35"/>
      <c r="B1645" s="36" t="s">
        <v>1362</v>
      </c>
      <c r="C1645" s="36">
        <v>1644</v>
      </c>
      <c r="D1645" s="65">
        <v>9.9410000000000089E-3</v>
      </c>
    </row>
    <row r="1646" spans="1:4" x14ac:dyDescent="0.25">
      <c r="A1646" s="35"/>
      <c r="B1646" s="36" t="s">
        <v>1363</v>
      </c>
      <c r="C1646" s="36">
        <v>1645</v>
      </c>
      <c r="D1646" s="65">
        <v>375.52543700000001</v>
      </c>
    </row>
    <row r="1647" spans="1:4" x14ac:dyDescent="0.25">
      <c r="A1647" s="35"/>
      <c r="B1647" s="36" t="s">
        <v>1364</v>
      </c>
      <c r="C1647" s="36">
        <v>1646</v>
      </c>
      <c r="D1647" s="65">
        <v>45.507716000000009</v>
      </c>
    </row>
    <row r="1648" spans="1:4" x14ac:dyDescent="0.25">
      <c r="A1648" s="35"/>
      <c r="B1648" s="36" t="s">
        <v>1365</v>
      </c>
      <c r="C1648" s="36">
        <v>1647</v>
      </c>
      <c r="D1648" s="65">
        <v>365.5032309999998</v>
      </c>
    </row>
    <row r="1649" spans="1:4" x14ac:dyDescent="0.25">
      <c r="A1649" s="35"/>
      <c r="B1649" s="36" t="s">
        <v>1366</v>
      </c>
      <c r="C1649" s="36">
        <v>1648</v>
      </c>
      <c r="D1649" s="65">
        <v>1070.0899339999994</v>
      </c>
    </row>
    <row r="1650" spans="1:4" x14ac:dyDescent="0.25">
      <c r="A1650" s="35"/>
      <c r="B1650" s="36" t="s">
        <v>1367</v>
      </c>
      <c r="C1650" s="36">
        <v>1649</v>
      </c>
      <c r="D1650" s="65">
        <v>31.948033000000017</v>
      </c>
    </row>
    <row r="1651" spans="1:4" x14ac:dyDescent="0.25">
      <c r="A1651" s="35"/>
      <c r="B1651" s="36" t="s">
        <v>1368</v>
      </c>
      <c r="C1651" s="36">
        <v>1650</v>
      </c>
      <c r="D1651" s="65">
        <v>55.185728999999981</v>
      </c>
    </row>
    <row r="1652" spans="1:4" x14ac:dyDescent="0.25">
      <c r="A1652" s="35"/>
      <c r="B1652" s="36" t="s">
        <v>1369</v>
      </c>
      <c r="C1652" s="36">
        <v>1651</v>
      </c>
      <c r="D1652" s="65">
        <v>9.9630000000000048E-3</v>
      </c>
    </row>
    <row r="1653" spans="1:4" x14ac:dyDescent="0.25">
      <c r="A1653" s="35"/>
      <c r="B1653" s="36" t="s">
        <v>1370</v>
      </c>
      <c r="C1653" s="36">
        <v>1652</v>
      </c>
      <c r="D1653" s="65">
        <v>1543.7211240000004</v>
      </c>
    </row>
    <row r="1654" spans="1:4" x14ac:dyDescent="0.25">
      <c r="A1654" s="35"/>
      <c r="B1654" s="36" t="s">
        <v>1371</v>
      </c>
      <c r="C1654" s="36">
        <v>1653</v>
      </c>
      <c r="D1654" s="65">
        <v>1273.7307039999996</v>
      </c>
    </row>
    <row r="1655" spans="1:4" x14ac:dyDescent="0.25">
      <c r="A1655" s="35"/>
      <c r="B1655" s="36" t="s">
        <v>1372</v>
      </c>
      <c r="C1655" s="36">
        <v>1654</v>
      </c>
      <c r="D1655" s="65">
        <v>116.01009399999995</v>
      </c>
    </row>
    <row r="1656" spans="1:4" x14ac:dyDescent="0.25">
      <c r="A1656" s="35"/>
      <c r="B1656" s="36" t="s">
        <v>1373</v>
      </c>
      <c r="C1656" s="36">
        <v>1655</v>
      </c>
      <c r="D1656" s="65">
        <v>45.821342000000023</v>
      </c>
    </row>
    <row r="1657" spans="1:4" x14ac:dyDescent="0.25">
      <c r="A1657" s="35"/>
      <c r="B1657" s="36" t="s">
        <v>1374</v>
      </c>
      <c r="C1657" s="36">
        <v>1656</v>
      </c>
      <c r="D1657" s="65">
        <v>9.9390000000000034E-3</v>
      </c>
    </row>
    <row r="1658" spans="1:4" x14ac:dyDescent="0.25">
      <c r="A1658" s="35"/>
      <c r="B1658" s="36" t="s">
        <v>1375</v>
      </c>
      <c r="C1658" s="36">
        <v>1657</v>
      </c>
      <c r="D1658" s="65">
        <v>439.48749300000014</v>
      </c>
    </row>
    <row r="1659" spans="1:4" x14ac:dyDescent="0.25">
      <c r="A1659" s="35"/>
      <c r="B1659" s="36" t="s">
        <v>1376</v>
      </c>
      <c r="C1659" s="36">
        <v>1658</v>
      </c>
      <c r="D1659" s="65">
        <v>787.63180299999965</v>
      </c>
    </row>
    <row r="1660" spans="1:4" x14ac:dyDescent="0.25">
      <c r="A1660" s="35"/>
      <c r="B1660" s="36" t="s">
        <v>1377</v>
      </c>
      <c r="C1660" s="36">
        <v>1659</v>
      </c>
      <c r="D1660" s="65">
        <v>274.29930600000023</v>
      </c>
    </row>
    <row r="1661" spans="1:4" x14ac:dyDescent="0.25">
      <c r="A1661" s="35"/>
      <c r="B1661" s="36" t="s">
        <v>1378</v>
      </c>
      <c r="C1661" s="36">
        <v>1660</v>
      </c>
      <c r="D1661" s="65">
        <v>434.45500699999974</v>
      </c>
    </row>
    <row r="1662" spans="1:4" x14ac:dyDescent="0.25">
      <c r="A1662" s="35"/>
      <c r="B1662" s="36" t="s">
        <v>1379</v>
      </c>
      <c r="C1662" s="36">
        <v>1661</v>
      </c>
      <c r="D1662" s="65">
        <v>438.96311099999997</v>
      </c>
    </row>
    <row r="1663" spans="1:4" x14ac:dyDescent="0.25">
      <c r="A1663" s="35"/>
      <c r="B1663" s="36" t="s">
        <v>1380</v>
      </c>
      <c r="C1663" s="36">
        <v>1662</v>
      </c>
      <c r="D1663" s="65">
        <v>16.460657000000012</v>
      </c>
    </row>
    <row r="1664" spans="1:4" x14ac:dyDescent="0.25">
      <c r="A1664" s="35"/>
      <c r="B1664" s="36" t="s">
        <v>1381</v>
      </c>
      <c r="C1664" s="36">
        <v>1663</v>
      </c>
      <c r="D1664" s="65">
        <v>85.21595899999997</v>
      </c>
    </row>
    <row r="1665" spans="1:4" x14ac:dyDescent="0.25">
      <c r="A1665" s="35"/>
      <c r="B1665" s="36" t="s">
        <v>1382</v>
      </c>
      <c r="C1665" s="36">
        <v>1664</v>
      </c>
      <c r="D1665" s="65">
        <v>242.77145899999991</v>
      </c>
    </row>
    <row r="1666" spans="1:4" x14ac:dyDescent="0.25">
      <c r="A1666" s="35"/>
      <c r="B1666" s="36" t="s">
        <v>1383</v>
      </c>
      <c r="C1666" s="36">
        <v>1665</v>
      </c>
      <c r="D1666" s="65">
        <v>21.407124999999994</v>
      </c>
    </row>
    <row r="1667" spans="1:4" x14ac:dyDescent="0.25">
      <c r="A1667" s="35"/>
      <c r="B1667" s="36" t="s">
        <v>1384</v>
      </c>
      <c r="C1667" s="36">
        <v>1666</v>
      </c>
      <c r="D1667" s="65">
        <v>3.9002409999999994</v>
      </c>
    </row>
    <row r="1668" spans="1:4" x14ac:dyDescent="0.25">
      <c r="A1668" s="35"/>
      <c r="B1668" s="36" t="s">
        <v>1385</v>
      </c>
      <c r="C1668" s="36">
        <v>1667</v>
      </c>
      <c r="D1668" s="65">
        <v>4.6272299999999991</v>
      </c>
    </row>
    <row r="1669" spans="1:4" x14ac:dyDescent="0.25">
      <c r="A1669" s="35"/>
      <c r="B1669" s="36" t="s">
        <v>1386</v>
      </c>
      <c r="C1669" s="36">
        <v>1668</v>
      </c>
      <c r="D1669" s="65">
        <v>346.56812500000001</v>
      </c>
    </row>
    <row r="1670" spans="1:4" x14ac:dyDescent="0.25">
      <c r="A1670" s="35"/>
      <c r="B1670" s="36" t="s">
        <v>1228</v>
      </c>
      <c r="C1670" s="36">
        <v>1669</v>
      </c>
      <c r="D1670" s="65">
        <v>106.46111800000003</v>
      </c>
    </row>
    <row r="1671" spans="1:4" x14ac:dyDescent="0.25">
      <c r="A1671" s="35"/>
      <c r="B1671" s="36" t="s">
        <v>1387</v>
      </c>
      <c r="C1671" s="36">
        <v>1670</v>
      </c>
      <c r="D1671" s="65">
        <v>3003.3050160000016</v>
      </c>
    </row>
    <row r="1672" spans="1:4" x14ac:dyDescent="0.25">
      <c r="A1672" s="35"/>
      <c r="B1672" s="36" t="s">
        <v>1388</v>
      </c>
      <c r="C1672" s="36">
        <v>1671</v>
      </c>
      <c r="D1672" s="65">
        <v>301.15520799999996</v>
      </c>
    </row>
    <row r="1673" spans="1:4" x14ac:dyDescent="0.25">
      <c r="A1673" s="35"/>
      <c r="B1673" s="36" t="s">
        <v>1389</v>
      </c>
      <c r="C1673" s="36">
        <v>1672</v>
      </c>
      <c r="D1673" s="65">
        <v>7973.856276999999</v>
      </c>
    </row>
    <row r="1674" spans="1:4" x14ac:dyDescent="0.25">
      <c r="A1674" s="35"/>
      <c r="B1674" s="36" t="s">
        <v>1390</v>
      </c>
      <c r="C1674" s="36">
        <v>1673</v>
      </c>
      <c r="D1674" s="65">
        <v>4371.0599750000001</v>
      </c>
    </row>
    <row r="1675" spans="1:4" x14ac:dyDescent="0.25">
      <c r="A1675" s="35"/>
      <c r="B1675" s="36" t="s">
        <v>1229</v>
      </c>
      <c r="C1675" s="36">
        <v>1674</v>
      </c>
      <c r="D1675" s="65">
        <v>12613.943268000001</v>
      </c>
    </row>
    <row r="1676" spans="1:4" x14ac:dyDescent="0.25">
      <c r="A1676" s="35"/>
      <c r="B1676" s="36" t="s">
        <v>1391</v>
      </c>
      <c r="C1676" s="36">
        <v>1675</v>
      </c>
      <c r="D1676" s="65">
        <v>4777.8978499999967</v>
      </c>
    </row>
    <row r="1677" spans="1:4" x14ac:dyDescent="0.25">
      <c r="A1677" s="35"/>
      <c r="B1677" s="36" t="s">
        <v>1230</v>
      </c>
      <c r="C1677" s="36">
        <v>1676</v>
      </c>
      <c r="D1677" s="65">
        <v>1280.8715739999998</v>
      </c>
    </row>
    <row r="1678" spans="1:4" x14ac:dyDescent="0.25">
      <c r="A1678" s="35"/>
      <c r="B1678" s="36" t="s">
        <v>1231</v>
      </c>
      <c r="C1678" s="36">
        <v>1677</v>
      </c>
      <c r="D1678" s="65">
        <v>124.25191300000004</v>
      </c>
    </row>
    <row r="1679" spans="1:4" x14ac:dyDescent="0.25">
      <c r="A1679" s="35"/>
      <c r="B1679" s="36" t="s">
        <v>1392</v>
      </c>
      <c r="C1679" s="36">
        <v>1678</v>
      </c>
      <c r="D1679" s="65">
        <v>1151.8881219999996</v>
      </c>
    </row>
    <row r="1680" spans="1:4" x14ac:dyDescent="0.25">
      <c r="A1680" s="35"/>
      <c r="B1680" s="36" t="s">
        <v>1239</v>
      </c>
      <c r="C1680" s="36">
        <v>1679</v>
      </c>
      <c r="D1680" s="65">
        <v>269.02984000000015</v>
      </c>
    </row>
    <row r="1681" spans="1:4" x14ac:dyDescent="0.25">
      <c r="A1681" s="35"/>
      <c r="B1681" s="36" t="s">
        <v>1393</v>
      </c>
      <c r="C1681" s="36">
        <v>1680</v>
      </c>
      <c r="D1681" s="65">
        <v>1574.92335</v>
      </c>
    </row>
    <row r="1682" spans="1:4" x14ac:dyDescent="0.25">
      <c r="A1682" s="35"/>
      <c r="B1682" s="36" t="s">
        <v>1394</v>
      </c>
      <c r="C1682" s="36">
        <v>1681</v>
      </c>
      <c r="D1682" s="65">
        <v>94.532391999999945</v>
      </c>
    </row>
    <row r="1683" spans="1:4" x14ac:dyDescent="0.25">
      <c r="A1683" s="35"/>
      <c r="B1683" s="36" t="s">
        <v>1395</v>
      </c>
      <c r="C1683" s="36">
        <v>1682</v>
      </c>
      <c r="D1683" s="65">
        <v>358.2667669999999</v>
      </c>
    </row>
    <row r="1684" spans="1:4" x14ac:dyDescent="0.25">
      <c r="A1684" s="35"/>
      <c r="B1684" s="36" t="s">
        <v>1396</v>
      </c>
      <c r="C1684" s="36">
        <v>1683</v>
      </c>
      <c r="D1684" s="65">
        <v>952.69493499999987</v>
      </c>
    </row>
    <row r="1685" spans="1:4" x14ac:dyDescent="0.25">
      <c r="A1685" s="35"/>
      <c r="B1685" s="36" t="s">
        <v>1232</v>
      </c>
      <c r="C1685" s="36">
        <v>1684</v>
      </c>
      <c r="D1685" s="65">
        <v>301.64037499999995</v>
      </c>
    </row>
    <row r="1686" spans="1:4" x14ac:dyDescent="0.25">
      <c r="A1686" s="35"/>
      <c r="B1686" s="36" t="s">
        <v>1233</v>
      </c>
      <c r="C1686" s="36">
        <v>1685</v>
      </c>
      <c r="D1686" s="65">
        <v>2541.0275719999995</v>
      </c>
    </row>
    <row r="1687" spans="1:4" x14ac:dyDescent="0.25">
      <c r="A1687" s="35"/>
      <c r="B1687" s="36" t="s">
        <v>1397</v>
      </c>
      <c r="C1687" s="36">
        <v>1686</v>
      </c>
      <c r="D1687" s="65">
        <v>5075.3034969999999</v>
      </c>
    </row>
    <row r="1688" spans="1:4" x14ac:dyDescent="0.25">
      <c r="A1688" s="35"/>
      <c r="B1688" s="36" t="s">
        <v>1398</v>
      </c>
      <c r="C1688" s="36">
        <v>1687</v>
      </c>
      <c r="D1688" s="65">
        <v>1402.1345710000005</v>
      </c>
    </row>
    <row r="1689" spans="1:4" x14ac:dyDescent="0.25">
      <c r="A1689" s="35"/>
      <c r="B1689" s="36" t="s">
        <v>1399</v>
      </c>
      <c r="C1689" s="36">
        <v>1688</v>
      </c>
      <c r="D1689" s="65">
        <v>440.26246499999996</v>
      </c>
    </row>
    <row r="1690" spans="1:4" x14ac:dyDescent="0.25">
      <c r="A1690" s="35"/>
      <c r="B1690" s="36" t="s">
        <v>1400</v>
      </c>
      <c r="C1690" s="36">
        <v>1689</v>
      </c>
      <c r="D1690" s="65">
        <v>394.58722699999998</v>
      </c>
    </row>
    <row r="1691" spans="1:4" x14ac:dyDescent="0.25">
      <c r="A1691" s="35"/>
      <c r="B1691" s="36" t="s">
        <v>1401</v>
      </c>
      <c r="C1691" s="36">
        <v>1690</v>
      </c>
      <c r="D1691" s="65">
        <v>267.10956900000002</v>
      </c>
    </row>
    <row r="1692" spans="1:4" x14ac:dyDescent="0.25">
      <c r="A1692" s="35"/>
      <c r="B1692" s="36" t="s">
        <v>1402</v>
      </c>
      <c r="C1692" s="36">
        <v>1691</v>
      </c>
      <c r="D1692" s="65">
        <v>1096.070285</v>
      </c>
    </row>
    <row r="1693" spans="1:4" x14ac:dyDescent="0.25">
      <c r="A1693" s="35"/>
      <c r="B1693" s="36" t="s">
        <v>1403</v>
      </c>
      <c r="C1693" s="36">
        <v>1692</v>
      </c>
      <c r="D1693" s="65">
        <v>296.14693900000003</v>
      </c>
    </row>
    <row r="1694" spans="1:4" x14ac:dyDescent="0.25">
      <c r="A1694" s="35"/>
      <c r="B1694" s="36" t="s">
        <v>1404</v>
      </c>
      <c r="C1694" s="36">
        <v>1693</v>
      </c>
      <c r="D1694" s="65">
        <v>8038.957144</v>
      </c>
    </row>
    <row r="1695" spans="1:4" x14ac:dyDescent="0.25">
      <c r="A1695" s="35"/>
      <c r="B1695" s="36" t="s">
        <v>1234</v>
      </c>
      <c r="C1695" s="36">
        <v>1694</v>
      </c>
      <c r="D1695" s="65">
        <v>3406.0664379999994</v>
      </c>
    </row>
    <row r="1696" spans="1:4" x14ac:dyDescent="0.25">
      <c r="A1696" s="35"/>
      <c r="B1696" s="36" t="s">
        <v>1235</v>
      </c>
      <c r="C1696" s="36">
        <v>1695</v>
      </c>
      <c r="D1696" s="65">
        <v>387.63967200000002</v>
      </c>
    </row>
    <row r="1697" spans="1:4" x14ac:dyDescent="0.25">
      <c r="A1697" s="35"/>
      <c r="B1697" s="36" t="s">
        <v>1236</v>
      </c>
      <c r="C1697" s="36">
        <v>1696</v>
      </c>
      <c r="D1697" s="65">
        <v>1812.64363</v>
      </c>
    </row>
    <row r="1698" spans="1:4" x14ac:dyDescent="0.25">
      <c r="A1698" s="35"/>
      <c r="B1698" s="36" t="s">
        <v>1237</v>
      </c>
      <c r="C1698" s="36">
        <v>1697</v>
      </c>
      <c r="D1698" s="65">
        <v>1163.4296939999997</v>
      </c>
    </row>
    <row r="1699" spans="1:4" x14ac:dyDescent="0.25">
      <c r="A1699" s="35"/>
      <c r="B1699" s="36" t="s">
        <v>1405</v>
      </c>
      <c r="C1699" s="36">
        <v>1698</v>
      </c>
      <c r="D1699" s="65">
        <v>124.87148699999996</v>
      </c>
    </row>
    <row r="1700" spans="1:4" x14ac:dyDescent="0.25">
      <c r="A1700" s="35"/>
      <c r="B1700" s="36" t="s">
        <v>1406</v>
      </c>
      <c r="C1700" s="36">
        <v>1699</v>
      </c>
      <c r="D1700" s="65">
        <v>1471.7715640000006</v>
      </c>
    </row>
    <row r="1701" spans="1:4" x14ac:dyDescent="0.25">
      <c r="A1701" s="35"/>
      <c r="B1701" s="36" t="s">
        <v>1238</v>
      </c>
      <c r="C1701" s="36">
        <v>1700</v>
      </c>
      <c r="D1701" s="65">
        <v>682.50134300000002</v>
      </c>
    </row>
    <row r="1702" spans="1:4" x14ac:dyDescent="0.25">
      <c r="A1702" s="35" t="s">
        <v>1431</v>
      </c>
      <c r="B1702" s="36" t="s">
        <v>1352</v>
      </c>
      <c r="C1702" s="36">
        <v>1701</v>
      </c>
      <c r="D1702" s="65">
        <v>12647.216689000003</v>
      </c>
    </row>
    <row r="1703" spans="1:4" x14ac:dyDescent="0.25">
      <c r="A1703" s="35"/>
      <c r="B1703" s="36" t="s">
        <v>1353</v>
      </c>
      <c r="C1703" s="36">
        <v>1702</v>
      </c>
      <c r="D1703" s="65">
        <v>8136.546362000001</v>
      </c>
    </row>
    <row r="1704" spans="1:4" x14ac:dyDescent="0.25">
      <c r="A1704" s="35"/>
      <c r="B1704" s="36" t="s">
        <v>1354</v>
      </c>
      <c r="C1704" s="36">
        <v>1703</v>
      </c>
      <c r="D1704" s="65">
        <v>260.15628900000002</v>
      </c>
    </row>
    <row r="1705" spans="1:4" x14ac:dyDescent="0.25">
      <c r="A1705" s="35"/>
      <c r="B1705" s="36" t="s">
        <v>1355</v>
      </c>
      <c r="C1705" s="36">
        <v>1704</v>
      </c>
      <c r="D1705" s="65">
        <v>1622.2124399999996</v>
      </c>
    </row>
    <row r="1706" spans="1:4" x14ac:dyDescent="0.25">
      <c r="A1706" s="35"/>
      <c r="B1706" s="36" t="s">
        <v>1356</v>
      </c>
      <c r="C1706" s="36">
        <v>1705</v>
      </c>
      <c r="D1706" s="65">
        <v>1.9952000000000001E-2</v>
      </c>
    </row>
    <row r="1707" spans="1:4" x14ac:dyDescent="0.25">
      <c r="A1707" s="35"/>
      <c r="B1707" s="36" t="s">
        <v>1357</v>
      </c>
      <c r="C1707" s="36">
        <v>1706</v>
      </c>
      <c r="D1707" s="65">
        <v>9.9450000000000007E-3</v>
      </c>
    </row>
    <row r="1708" spans="1:4" x14ac:dyDescent="0.25">
      <c r="A1708" s="35"/>
      <c r="B1708" s="36" t="s">
        <v>1358</v>
      </c>
      <c r="C1708" s="36">
        <v>1707</v>
      </c>
      <c r="D1708" s="65">
        <v>1396.8160099999991</v>
      </c>
    </row>
    <row r="1709" spans="1:4" x14ac:dyDescent="0.25">
      <c r="A1709" s="35"/>
      <c r="B1709" s="36" t="s">
        <v>1359</v>
      </c>
      <c r="C1709" s="36">
        <v>1708</v>
      </c>
      <c r="D1709" s="65">
        <v>13036.789458999994</v>
      </c>
    </row>
    <row r="1710" spans="1:4" x14ac:dyDescent="0.25">
      <c r="A1710" s="35"/>
      <c r="B1710" s="36" t="s">
        <v>1360</v>
      </c>
      <c r="C1710" s="36">
        <v>1709</v>
      </c>
      <c r="D1710" s="65">
        <v>1304.7477339999987</v>
      </c>
    </row>
    <row r="1711" spans="1:4" x14ac:dyDescent="0.25">
      <c r="A1711" s="35"/>
      <c r="B1711" s="36" t="s">
        <v>1227</v>
      </c>
      <c r="C1711" s="36">
        <v>1710</v>
      </c>
      <c r="D1711" s="65">
        <v>16849.918034999973</v>
      </c>
    </row>
    <row r="1712" spans="1:4" x14ac:dyDescent="0.25">
      <c r="A1712" s="35"/>
      <c r="B1712" s="36" t="s">
        <v>1361</v>
      </c>
      <c r="C1712" s="36">
        <v>1711</v>
      </c>
      <c r="D1712" s="65">
        <v>1640.356403</v>
      </c>
    </row>
    <row r="1713" spans="1:4" x14ac:dyDescent="0.25">
      <c r="A1713" s="35"/>
      <c r="B1713" s="36" t="s">
        <v>1362</v>
      </c>
      <c r="C1713" s="36">
        <v>1712</v>
      </c>
      <c r="D1713" s="65">
        <v>2.3471709999999977</v>
      </c>
    </row>
    <row r="1714" spans="1:4" x14ac:dyDescent="0.25">
      <c r="A1714" s="35"/>
      <c r="B1714" s="36" t="s">
        <v>1363</v>
      </c>
      <c r="C1714" s="36">
        <v>1713</v>
      </c>
      <c r="D1714" s="65">
        <v>340.3250369999999</v>
      </c>
    </row>
    <row r="1715" spans="1:4" x14ac:dyDescent="0.25">
      <c r="A1715" s="35"/>
      <c r="B1715" s="36" t="s">
        <v>1364</v>
      </c>
      <c r="C1715" s="36">
        <v>1714</v>
      </c>
      <c r="D1715" s="65">
        <v>1632.5073170000005</v>
      </c>
    </row>
    <row r="1716" spans="1:4" x14ac:dyDescent="0.25">
      <c r="A1716" s="35"/>
      <c r="B1716" s="36" t="s">
        <v>1365</v>
      </c>
      <c r="C1716" s="36">
        <v>1715</v>
      </c>
      <c r="D1716" s="65">
        <v>523.78569500000015</v>
      </c>
    </row>
    <row r="1717" spans="1:4" x14ac:dyDescent="0.25">
      <c r="A1717" s="35"/>
      <c r="B1717" s="36" t="s">
        <v>1366</v>
      </c>
      <c r="C1717" s="36">
        <v>1716</v>
      </c>
      <c r="D1717" s="65">
        <v>251.80869899999988</v>
      </c>
    </row>
    <row r="1718" spans="1:4" x14ac:dyDescent="0.25">
      <c r="A1718" s="35"/>
      <c r="B1718" s="36" t="s">
        <v>1367</v>
      </c>
      <c r="C1718" s="36">
        <v>1717</v>
      </c>
      <c r="D1718" s="65">
        <v>812.30551400000036</v>
      </c>
    </row>
    <row r="1719" spans="1:4" x14ac:dyDescent="0.25">
      <c r="A1719" s="35"/>
      <c r="B1719" s="36" t="s">
        <v>1368</v>
      </c>
      <c r="C1719" s="36">
        <v>1718</v>
      </c>
      <c r="D1719" s="65">
        <v>183.80761799999999</v>
      </c>
    </row>
    <row r="1720" spans="1:4" x14ac:dyDescent="0.25">
      <c r="A1720" s="35"/>
      <c r="B1720" s="36" t="s">
        <v>1369</v>
      </c>
      <c r="C1720" s="36">
        <v>1719</v>
      </c>
      <c r="D1720" s="65">
        <v>9.9710000000000042E-3</v>
      </c>
    </row>
    <row r="1721" spans="1:4" x14ac:dyDescent="0.25">
      <c r="A1721" s="35"/>
      <c r="B1721" s="36" t="s">
        <v>1370</v>
      </c>
      <c r="C1721" s="36">
        <v>1720</v>
      </c>
      <c r="D1721" s="65">
        <v>3621.9997759999992</v>
      </c>
    </row>
    <row r="1722" spans="1:4" x14ac:dyDescent="0.25">
      <c r="A1722" s="35"/>
      <c r="B1722" s="36" t="s">
        <v>1371</v>
      </c>
      <c r="C1722" s="36">
        <v>1721</v>
      </c>
      <c r="D1722" s="65">
        <v>1478.0504209999981</v>
      </c>
    </row>
    <row r="1723" spans="1:4" x14ac:dyDescent="0.25">
      <c r="A1723" s="35"/>
      <c r="B1723" s="36" t="s">
        <v>1372</v>
      </c>
      <c r="C1723" s="36">
        <v>1722</v>
      </c>
      <c r="D1723" s="65">
        <v>571.00027699999964</v>
      </c>
    </row>
    <row r="1724" spans="1:4" x14ac:dyDescent="0.25">
      <c r="A1724" s="35"/>
      <c r="B1724" s="36" t="s">
        <v>1373</v>
      </c>
      <c r="C1724" s="36">
        <v>1723</v>
      </c>
      <c r="D1724" s="65">
        <v>1331.4458009999996</v>
      </c>
    </row>
    <row r="1725" spans="1:4" x14ac:dyDescent="0.25">
      <c r="A1725" s="35"/>
      <c r="B1725" s="36" t="s">
        <v>1374</v>
      </c>
      <c r="C1725" s="36">
        <v>1724</v>
      </c>
      <c r="D1725" s="65">
        <v>2156.8688999999999</v>
      </c>
    </row>
    <row r="1726" spans="1:4" x14ac:dyDescent="0.25">
      <c r="A1726" s="35"/>
      <c r="B1726" s="36" t="s">
        <v>1375</v>
      </c>
      <c r="C1726" s="36">
        <v>1725</v>
      </c>
      <c r="D1726" s="65">
        <v>1179.3347129999995</v>
      </c>
    </row>
    <row r="1727" spans="1:4" x14ac:dyDescent="0.25">
      <c r="A1727" s="35"/>
      <c r="B1727" s="36" t="s">
        <v>1376</v>
      </c>
      <c r="C1727" s="36">
        <v>1726</v>
      </c>
      <c r="D1727" s="65">
        <v>1749.3394949999999</v>
      </c>
    </row>
    <row r="1728" spans="1:4" x14ac:dyDescent="0.25">
      <c r="A1728" s="35"/>
      <c r="B1728" s="36" t="s">
        <v>1377</v>
      </c>
      <c r="C1728" s="36">
        <v>1727</v>
      </c>
      <c r="D1728" s="65">
        <v>966.22404499999993</v>
      </c>
    </row>
    <row r="1729" spans="1:4" x14ac:dyDescent="0.25">
      <c r="A1729" s="35"/>
      <c r="B1729" s="36" t="s">
        <v>1378</v>
      </c>
      <c r="C1729" s="36">
        <v>1728</v>
      </c>
      <c r="D1729" s="65">
        <v>751.43566699999974</v>
      </c>
    </row>
    <row r="1730" spans="1:4" x14ac:dyDescent="0.25">
      <c r="A1730" s="35"/>
      <c r="B1730" s="36" t="s">
        <v>1379</v>
      </c>
      <c r="C1730" s="36">
        <v>1729</v>
      </c>
      <c r="D1730" s="65">
        <v>1657.1105189999989</v>
      </c>
    </row>
    <row r="1731" spans="1:4" x14ac:dyDescent="0.25">
      <c r="A1731" s="35"/>
      <c r="B1731" s="36" t="s">
        <v>1380</v>
      </c>
      <c r="C1731" s="36">
        <v>1730</v>
      </c>
      <c r="D1731" s="65">
        <v>101.48285499999996</v>
      </c>
    </row>
    <row r="1732" spans="1:4" x14ac:dyDescent="0.25">
      <c r="A1732" s="35"/>
      <c r="B1732" s="36" t="s">
        <v>1381</v>
      </c>
      <c r="C1732" s="36">
        <v>1731</v>
      </c>
      <c r="D1732" s="65">
        <v>166.30447000000007</v>
      </c>
    </row>
    <row r="1733" spans="1:4" x14ac:dyDescent="0.25">
      <c r="A1733" s="35"/>
      <c r="B1733" s="36" t="s">
        <v>1382</v>
      </c>
      <c r="C1733" s="36">
        <v>1732</v>
      </c>
      <c r="D1733" s="65">
        <v>1133.3048270000006</v>
      </c>
    </row>
    <row r="1734" spans="1:4" x14ac:dyDescent="0.25">
      <c r="A1734" s="35"/>
      <c r="B1734" s="36" t="s">
        <v>1383</v>
      </c>
      <c r="C1734" s="36">
        <v>1733</v>
      </c>
      <c r="D1734" s="65">
        <v>5071.9762170000013</v>
      </c>
    </row>
    <row r="1735" spans="1:4" x14ac:dyDescent="0.25">
      <c r="A1735" s="35"/>
      <c r="B1735" s="36" t="s">
        <v>1384</v>
      </c>
      <c r="C1735" s="36">
        <v>1734</v>
      </c>
      <c r="D1735" s="65">
        <v>66.167773999999952</v>
      </c>
    </row>
    <row r="1736" spans="1:4" x14ac:dyDescent="0.25">
      <c r="A1736" s="35"/>
      <c r="B1736" s="36" t="s">
        <v>1385</v>
      </c>
      <c r="C1736" s="36">
        <v>1735</v>
      </c>
      <c r="D1736" s="65">
        <v>16.432970000000012</v>
      </c>
    </row>
    <row r="1737" spans="1:4" x14ac:dyDescent="0.25">
      <c r="A1737" s="35"/>
      <c r="B1737" s="36" t="s">
        <v>1386</v>
      </c>
      <c r="C1737" s="36">
        <v>1736</v>
      </c>
      <c r="D1737" s="65">
        <v>1288.7444530000007</v>
      </c>
    </row>
    <row r="1738" spans="1:4" x14ac:dyDescent="0.25">
      <c r="A1738" s="35"/>
      <c r="B1738" s="36" t="s">
        <v>1228</v>
      </c>
      <c r="C1738" s="36">
        <v>1737</v>
      </c>
      <c r="D1738" s="65">
        <v>611.02768999999989</v>
      </c>
    </row>
    <row r="1739" spans="1:4" x14ac:dyDescent="0.25">
      <c r="A1739" s="35"/>
      <c r="B1739" s="36" t="s">
        <v>1387</v>
      </c>
      <c r="C1739" s="36">
        <v>1738</v>
      </c>
      <c r="D1739" s="65">
        <v>6314.2150590000001</v>
      </c>
    </row>
    <row r="1740" spans="1:4" x14ac:dyDescent="0.25">
      <c r="A1740" s="35"/>
      <c r="B1740" s="36" t="s">
        <v>1388</v>
      </c>
      <c r="C1740" s="36">
        <v>1739</v>
      </c>
      <c r="D1740" s="65">
        <v>1659.5647950000005</v>
      </c>
    </row>
    <row r="1741" spans="1:4" x14ac:dyDescent="0.25">
      <c r="A1741" s="35"/>
      <c r="B1741" s="36" t="s">
        <v>1389</v>
      </c>
      <c r="C1741" s="36">
        <v>1740</v>
      </c>
      <c r="D1741" s="65">
        <v>17458.063891000002</v>
      </c>
    </row>
    <row r="1742" spans="1:4" x14ac:dyDescent="0.25">
      <c r="A1742" s="35"/>
      <c r="B1742" s="36" t="s">
        <v>1390</v>
      </c>
      <c r="C1742" s="36">
        <v>1741</v>
      </c>
      <c r="D1742" s="65">
        <v>5826.622339999999</v>
      </c>
    </row>
    <row r="1743" spans="1:4" x14ac:dyDescent="0.25">
      <c r="A1743" s="35"/>
      <c r="B1743" s="36" t="s">
        <v>1229</v>
      </c>
      <c r="C1743" s="36">
        <v>1742</v>
      </c>
      <c r="D1743" s="65">
        <v>17287.038662999996</v>
      </c>
    </row>
    <row r="1744" spans="1:4" x14ac:dyDescent="0.25">
      <c r="A1744" s="35"/>
      <c r="B1744" s="36" t="s">
        <v>1391</v>
      </c>
      <c r="C1744" s="36">
        <v>1743</v>
      </c>
      <c r="D1744" s="65">
        <v>6542.8652330000023</v>
      </c>
    </row>
    <row r="1745" spans="1:4" x14ac:dyDescent="0.25">
      <c r="A1745" s="35"/>
      <c r="B1745" s="36" t="s">
        <v>1230</v>
      </c>
      <c r="C1745" s="36">
        <v>1744</v>
      </c>
      <c r="D1745" s="65">
        <v>441.96560699999992</v>
      </c>
    </row>
    <row r="1746" spans="1:4" x14ac:dyDescent="0.25">
      <c r="A1746" s="35"/>
      <c r="B1746" s="36" t="s">
        <v>1231</v>
      </c>
      <c r="C1746" s="36">
        <v>1745</v>
      </c>
      <c r="D1746" s="65">
        <v>193.97277299999993</v>
      </c>
    </row>
    <row r="1747" spans="1:4" x14ac:dyDescent="0.25">
      <c r="A1747" s="35"/>
      <c r="B1747" s="36" t="s">
        <v>1392</v>
      </c>
      <c r="C1747" s="36">
        <v>1746</v>
      </c>
      <c r="D1747" s="65">
        <v>1675.4040659999998</v>
      </c>
    </row>
    <row r="1748" spans="1:4" x14ac:dyDescent="0.25">
      <c r="A1748" s="35"/>
      <c r="B1748" s="36" t="s">
        <v>1239</v>
      </c>
      <c r="C1748" s="36">
        <v>1747</v>
      </c>
      <c r="D1748" s="65">
        <v>760.56518800000003</v>
      </c>
    </row>
    <row r="1749" spans="1:4" x14ac:dyDescent="0.25">
      <c r="A1749" s="35"/>
      <c r="B1749" s="36" t="s">
        <v>1393</v>
      </c>
      <c r="C1749" s="36">
        <v>1748</v>
      </c>
      <c r="D1749" s="65">
        <v>3696.0235150000003</v>
      </c>
    </row>
    <row r="1750" spans="1:4" x14ac:dyDescent="0.25">
      <c r="A1750" s="35"/>
      <c r="B1750" s="36" t="s">
        <v>1394</v>
      </c>
      <c r="C1750" s="36">
        <v>1749</v>
      </c>
      <c r="D1750" s="65">
        <v>319.54719500000004</v>
      </c>
    </row>
    <row r="1751" spans="1:4" x14ac:dyDescent="0.25">
      <c r="A1751" s="35"/>
      <c r="B1751" s="36" t="s">
        <v>1395</v>
      </c>
      <c r="C1751" s="36">
        <v>1750</v>
      </c>
      <c r="D1751" s="65">
        <v>570.21822700000007</v>
      </c>
    </row>
    <row r="1752" spans="1:4" x14ac:dyDescent="0.25">
      <c r="A1752" s="35"/>
      <c r="B1752" s="36" t="s">
        <v>1396</v>
      </c>
      <c r="C1752" s="36">
        <v>1751</v>
      </c>
      <c r="D1752" s="65">
        <v>1918.314402</v>
      </c>
    </row>
    <row r="1753" spans="1:4" x14ac:dyDescent="0.25">
      <c r="A1753" s="35"/>
      <c r="B1753" s="36" t="s">
        <v>1232</v>
      </c>
      <c r="C1753" s="36">
        <v>1752</v>
      </c>
      <c r="D1753" s="65">
        <v>853.78315799999996</v>
      </c>
    </row>
    <row r="1754" spans="1:4" x14ac:dyDescent="0.25">
      <c r="A1754" s="35"/>
      <c r="B1754" s="36" t="s">
        <v>1233</v>
      </c>
      <c r="C1754" s="36">
        <v>1753</v>
      </c>
      <c r="D1754" s="65">
        <v>5686.827092999999</v>
      </c>
    </row>
    <row r="1755" spans="1:4" x14ac:dyDescent="0.25">
      <c r="A1755" s="35"/>
      <c r="B1755" s="36" t="s">
        <v>1397</v>
      </c>
      <c r="C1755" s="36">
        <v>1754</v>
      </c>
      <c r="D1755" s="65">
        <v>10491.594136</v>
      </c>
    </row>
    <row r="1756" spans="1:4" x14ac:dyDescent="0.25">
      <c r="A1756" s="35"/>
      <c r="B1756" s="36" t="s">
        <v>1398</v>
      </c>
      <c r="C1756" s="36">
        <v>1755</v>
      </c>
      <c r="D1756" s="65">
        <v>2047.7879129999997</v>
      </c>
    </row>
    <row r="1757" spans="1:4" x14ac:dyDescent="0.25">
      <c r="A1757" s="35"/>
      <c r="B1757" s="36" t="s">
        <v>1399</v>
      </c>
      <c r="C1757" s="36">
        <v>1756</v>
      </c>
      <c r="D1757" s="65">
        <v>854.92090499999972</v>
      </c>
    </row>
    <row r="1758" spans="1:4" x14ac:dyDescent="0.25">
      <c r="A1758" s="35"/>
      <c r="B1758" s="36" t="s">
        <v>1400</v>
      </c>
      <c r="C1758" s="36">
        <v>1757</v>
      </c>
      <c r="D1758" s="65">
        <v>691.68638899999974</v>
      </c>
    </row>
    <row r="1759" spans="1:4" x14ac:dyDescent="0.25">
      <c r="A1759" s="35"/>
      <c r="B1759" s="36" t="s">
        <v>1401</v>
      </c>
      <c r="C1759" s="36">
        <v>1758</v>
      </c>
      <c r="D1759" s="65">
        <v>590.24057400000015</v>
      </c>
    </row>
    <row r="1760" spans="1:4" x14ac:dyDescent="0.25">
      <c r="A1760" s="35"/>
      <c r="B1760" s="36" t="s">
        <v>1402</v>
      </c>
      <c r="C1760" s="36">
        <v>1759</v>
      </c>
      <c r="D1760" s="65">
        <v>3196.364818</v>
      </c>
    </row>
    <row r="1761" spans="1:4" x14ac:dyDescent="0.25">
      <c r="A1761" s="35"/>
      <c r="B1761" s="36" t="s">
        <v>1403</v>
      </c>
      <c r="C1761" s="36">
        <v>1760</v>
      </c>
      <c r="D1761" s="65">
        <v>578.20524599999999</v>
      </c>
    </row>
    <row r="1762" spans="1:4" x14ac:dyDescent="0.25">
      <c r="A1762" s="35"/>
      <c r="B1762" s="36" t="s">
        <v>1404</v>
      </c>
      <c r="C1762" s="36">
        <v>1761</v>
      </c>
      <c r="D1762" s="65">
        <v>14708.528011999999</v>
      </c>
    </row>
    <row r="1763" spans="1:4" x14ac:dyDescent="0.25">
      <c r="A1763" s="35"/>
      <c r="B1763" s="36" t="s">
        <v>1234</v>
      </c>
      <c r="C1763" s="36">
        <v>1762</v>
      </c>
      <c r="D1763" s="65">
        <v>4984.619678</v>
      </c>
    </row>
    <row r="1764" spans="1:4" x14ac:dyDescent="0.25">
      <c r="A1764" s="35"/>
      <c r="B1764" s="36" t="s">
        <v>1235</v>
      </c>
      <c r="C1764" s="36">
        <v>1763</v>
      </c>
      <c r="D1764" s="65">
        <v>2070.1774839999994</v>
      </c>
    </row>
    <row r="1765" spans="1:4" x14ac:dyDescent="0.25">
      <c r="A1765" s="35"/>
      <c r="B1765" s="36" t="s">
        <v>1236</v>
      </c>
      <c r="C1765" s="36">
        <v>1764</v>
      </c>
      <c r="D1765" s="65">
        <v>1722.1548079999998</v>
      </c>
    </row>
    <row r="1766" spans="1:4" x14ac:dyDescent="0.25">
      <c r="A1766" s="35"/>
      <c r="B1766" s="36" t="s">
        <v>1237</v>
      </c>
      <c r="C1766" s="36">
        <v>1765</v>
      </c>
      <c r="D1766" s="65">
        <v>2368.6215979999993</v>
      </c>
    </row>
    <row r="1767" spans="1:4" x14ac:dyDescent="0.25">
      <c r="A1767" s="35"/>
      <c r="B1767" s="36" t="s">
        <v>1405</v>
      </c>
      <c r="C1767" s="36">
        <v>1766</v>
      </c>
      <c r="D1767" s="65">
        <v>604.42685500000005</v>
      </c>
    </row>
    <row r="1768" spans="1:4" x14ac:dyDescent="0.25">
      <c r="A1768" s="35"/>
      <c r="B1768" s="36" t="s">
        <v>1406</v>
      </c>
      <c r="C1768" s="36">
        <v>1767</v>
      </c>
      <c r="D1768" s="65">
        <v>3519.0648309999988</v>
      </c>
    </row>
    <row r="1769" spans="1:4" x14ac:dyDescent="0.25">
      <c r="A1769" s="35"/>
      <c r="B1769" s="36" t="s">
        <v>1238</v>
      </c>
      <c r="C1769" s="36">
        <v>1768</v>
      </c>
      <c r="D1769" s="65">
        <v>1763.918457</v>
      </c>
    </row>
    <row r="1770" spans="1:4" x14ac:dyDescent="0.25">
      <c r="A1770" s="35" t="s">
        <v>1432</v>
      </c>
      <c r="B1770" s="36" t="s">
        <v>1352</v>
      </c>
      <c r="C1770" s="36">
        <v>1769</v>
      </c>
      <c r="D1770" s="65">
        <v>779.99710599999969</v>
      </c>
    </row>
    <row r="1771" spans="1:4" x14ac:dyDescent="0.25">
      <c r="A1771" s="35"/>
      <c r="B1771" s="36" t="s">
        <v>1353</v>
      </c>
      <c r="C1771" s="36">
        <v>1770</v>
      </c>
      <c r="D1771" s="65">
        <v>248.18243699999996</v>
      </c>
    </row>
    <row r="1772" spans="1:4" x14ac:dyDescent="0.25">
      <c r="A1772" s="35"/>
      <c r="B1772" s="36" t="s">
        <v>1354</v>
      </c>
      <c r="C1772" s="36">
        <v>1771</v>
      </c>
      <c r="D1772" s="65">
        <v>24.691857999999982</v>
      </c>
    </row>
    <row r="1773" spans="1:4" x14ac:dyDescent="0.25">
      <c r="A1773" s="35"/>
      <c r="B1773" s="36" t="s">
        <v>1355</v>
      </c>
      <c r="C1773" s="36">
        <v>1772</v>
      </c>
      <c r="D1773" s="65">
        <v>3.6828239999999988</v>
      </c>
    </row>
    <row r="1774" spans="1:4" x14ac:dyDescent="0.25">
      <c r="A1774" s="35"/>
      <c r="B1774" s="36" t="s">
        <v>1356</v>
      </c>
      <c r="C1774" s="36">
        <v>1773</v>
      </c>
      <c r="D1774" s="65">
        <v>1.9923000000000007E-2</v>
      </c>
    </row>
    <row r="1775" spans="1:4" x14ac:dyDescent="0.25">
      <c r="A1775" s="35"/>
      <c r="B1775" s="36" t="s">
        <v>1357</v>
      </c>
      <c r="C1775" s="36">
        <v>1774</v>
      </c>
      <c r="D1775" s="65">
        <v>9.9699999999999997E-3</v>
      </c>
    </row>
    <row r="1776" spans="1:4" x14ac:dyDescent="0.25">
      <c r="A1776" s="35"/>
      <c r="B1776" s="36" t="s">
        <v>1358</v>
      </c>
      <c r="C1776" s="36">
        <v>1775</v>
      </c>
      <c r="D1776" s="65">
        <v>40.083083000000023</v>
      </c>
    </row>
    <row r="1777" spans="1:4" x14ac:dyDescent="0.25">
      <c r="A1777" s="35"/>
      <c r="B1777" s="36" t="s">
        <v>1359</v>
      </c>
      <c r="C1777" s="36">
        <v>1776</v>
      </c>
      <c r="D1777" s="65">
        <v>702.23874799999987</v>
      </c>
    </row>
    <row r="1778" spans="1:4" x14ac:dyDescent="0.25">
      <c r="A1778" s="35"/>
      <c r="B1778" s="36" t="s">
        <v>1360</v>
      </c>
      <c r="C1778" s="36">
        <v>1777</v>
      </c>
      <c r="D1778" s="65">
        <v>1.3976999999999979</v>
      </c>
    </row>
    <row r="1779" spans="1:4" x14ac:dyDescent="0.25">
      <c r="A1779" s="35"/>
      <c r="B1779" s="36" t="s">
        <v>1227</v>
      </c>
      <c r="C1779" s="36">
        <v>1778</v>
      </c>
      <c r="D1779" s="65">
        <v>570.68719799999997</v>
      </c>
    </row>
    <row r="1780" spans="1:4" x14ac:dyDescent="0.25">
      <c r="A1780" s="35"/>
      <c r="B1780" s="36" t="s">
        <v>1361</v>
      </c>
      <c r="C1780" s="36">
        <v>1779</v>
      </c>
      <c r="D1780" s="65">
        <v>566.66869099999997</v>
      </c>
    </row>
    <row r="1781" spans="1:4" x14ac:dyDescent="0.25">
      <c r="A1781" s="35"/>
      <c r="B1781" s="36" t="s">
        <v>1362</v>
      </c>
      <c r="C1781" s="36">
        <v>1780</v>
      </c>
      <c r="D1781" s="65">
        <v>9.9390000000000034E-3</v>
      </c>
    </row>
    <row r="1782" spans="1:4" x14ac:dyDescent="0.25">
      <c r="A1782" s="35"/>
      <c r="B1782" s="36" t="s">
        <v>1363</v>
      </c>
      <c r="C1782" s="36">
        <v>1781</v>
      </c>
      <c r="D1782" s="65">
        <v>1.3568799999999988</v>
      </c>
    </row>
    <row r="1783" spans="1:4" x14ac:dyDescent="0.25">
      <c r="A1783" s="35"/>
      <c r="B1783" s="36" t="s">
        <v>1364</v>
      </c>
      <c r="C1783" s="36">
        <v>1782</v>
      </c>
      <c r="D1783" s="65">
        <v>34.271451999999996</v>
      </c>
    </row>
    <row r="1784" spans="1:4" x14ac:dyDescent="0.25">
      <c r="A1784" s="35"/>
      <c r="B1784" s="36" t="s">
        <v>1365</v>
      </c>
      <c r="C1784" s="36">
        <v>1783</v>
      </c>
      <c r="D1784" s="65">
        <v>17.567250000000008</v>
      </c>
    </row>
    <row r="1785" spans="1:4" x14ac:dyDescent="0.25">
      <c r="A1785" s="35"/>
      <c r="B1785" s="36" t="s">
        <v>1366</v>
      </c>
      <c r="C1785" s="36">
        <v>1784</v>
      </c>
      <c r="D1785" s="65">
        <v>38.359535999999999</v>
      </c>
    </row>
    <row r="1786" spans="1:4" x14ac:dyDescent="0.25">
      <c r="A1786" s="35"/>
      <c r="B1786" s="36" t="s">
        <v>1367</v>
      </c>
      <c r="C1786" s="36">
        <v>1785</v>
      </c>
      <c r="D1786" s="65">
        <v>55.265940000000008</v>
      </c>
    </row>
    <row r="1787" spans="1:4" x14ac:dyDescent="0.25">
      <c r="A1787" s="35"/>
      <c r="B1787" s="36" t="s">
        <v>1368</v>
      </c>
      <c r="C1787" s="36">
        <v>1786</v>
      </c>
      <c r="D1787" s="65">
        <v>143.43381699999998</v>
      </c>
    </row>
    <row r="1788" spans="1:4" x14ac:dyDescent="0.25">
      <c r="A1788" s="35"/>
      <c r="B1788" s="36" t="s">
        <v>1369</v>
      </c>
      <c r="C1788" s="36">
        <v>1787</v>
      </c>
      <c r="D1788" s="65">
        <v>9.9710000000000024E-3</v>
      </c>
    </row>
    <row r="1789" spans="1:4" x14ac:dyDescent="0.25">
      <c r="A1789" s="35"/>
      <c r="B1789" s="36" t="s">
        <v>1370</v>
      </c>
      <c r="C1789" s="36">
        <v>1788</v>
      </c>
      <c r="D1789" s="65">
        <v>1.993700000000001E-2</v>
      </c>
    </row>
    <row r="1790" spans="1:4" x14ac:dyDescent="0.25">
      <c r="A1790" s="35"/>
      <c r="B1790" s="36" t="s">
        <v>1371</v>
      </c>
      <c r="C1790" s="36">
        <v>1789</v>
      </c>
      <c r="D1790" s="65">
        <v>70.35771399999993</v>
      </c>
    </row>
    <row r="1791" spans="1:4" x14ac:dyDescent="0.25">
      <c r="A1791" s="35"/>
      <c r="B1791" s="36" t="s">
        <v>1372</v>
      </c>
      <c r="C1791" s="36">
        <v>1790</v>
      </c>
      <c r="D1791" s="65">
        <v>43.81586999999999</v>
      </c>
    </row>
    <row r="1792" spans="1:4" x14ac:dyDescent="0.25">
      <c r="A1792" s="35"/>
      <c r="B1792" s="36" t="s">
        <v>1373</v>
      </c>
      <c r="C1792" s="36">
        <v>1791</v>
      </c>
      <c r="D1792" s="65">
        <v>6.7734589999999946</v>
      </c>
    </row>
    <row r="1793" spans="1:4" x14ac:dyDescent="0.25">
      <c r="A1793" s="35"/>
      <c r="B1793" s="36" t="s">
        <v>1374</v>
      </c>
      <c r="C1793" s="36">
        <v>1792</v>
      </c>
      <c r="D1793" s="65">
        <v>257.68334499999997</v>
      </c>
    </row>
    <row r="1794" spans="1:4" x14ac:dyDescent="0.25">
      <c r="A1794" s="35"/>
      <c r="B1794" s="36" t="s">
        <v>1375</v>
      </c>
      <c r="C1794" s="36">
        <v>1793</v>
      </c>
      <c r="D1794" s="65">
        <v>56.979654000000004</v>
      </c>
    </row>
    <row r="1795" spans="1:4" x14ac:dyDescent="0.25">
      <c r="A1795" s="35"/>
      <c r="B1795" s="36" t="s">
        <v>1376</v>
      </c>
      <c r="C1795" s="36">
        <v>1794</v>
      </c>
      <c r="D1795" s="65">
        <v>1649.5704289999992</v>
      </c>
    </row>
    <row r="1796" spans="1:4" x14ac:dyDescent="0.25">
      <c r="A1796" s="35"/>
      <c r="B1796" s="36" t="s">
        <v>1377</v>
      </c>
      <c r="C1796" s="36">
        <v>1795</v>
      </c>
      <c r="D1796" s="65">
        <v>4.1139789999999952</v>
      </c>
    </row>
    <row r="1797" spans="1:4" x14ac:dyDescent="0.25">
      <c r="A1797" s="35"/>
      <c r="B1797" s="36" t="s">
        <v>1378</v>
      </c>
      <c r="C1797" s="36">
        <v>1796</v>
      </c>
      <c r="D1797" s="65">
        <v>8.8322459999999943</v>
      </c>
    </row>
    <row r="1798" spans="1:4" x14ac:dyDescent="0.25">
      <c r="A1798" s="35"/>
      <c r="B1798" s="36" t="s">
        <v>1379</v>
      </c>
      <c r="C1798" s="36">
        <v>1797</v>
      </c>
      <c r="D1798" s="65">
        <v>225.47224799999998</v>
      </c>
    </row>
    <row r="1799" spans="1:4" x14ac:dyDescent="0.25">
      <c r="A1799" s="35"/>
      <c r="B1799" s="36" t="s">
        <v>1380</v>
      </c>
      <c r="C1799" s="36">
        <v>1798</v>
      </c>
      <c r="D1799" s="65">
        <v>138.58689099999992</v>
      </c>
    </row>
    <row r="1800" spans="1:4" x14ac:dyDescent="0.25">
      <c r="A1800" s="35"/>
      <c r="B1800" s="36" t="s">
        <v>1381</v>
      </c>
      <c r="C1800" s="36">
        <v>1799</v>
      </c>
      <c r="D1800" s="65">
        <v>92.667858000000024</v>
      </c>
    </row>
    <row r="1801" spans="1:4" x14ac:dyDescent="0.25">
      <c r="A1801" s="35"/>
      <c r="B1801" s="36" t="s">
        <v>1382</v>
      </c>
      <c r="C1801" s="36">
        <v>1800</v>
      </c>
      <c r="D1801" s="65">
        <v>106.76333399999999</v>
      </c>
    </row>
    <row r="1802" spans="1:4" x14ac:dyDescent="0.25">
      <c r="A1802" s="35"/>
      <c r="B1802" s="36" t="s">
        <v>1383</v>
      </c>
      <c r="C1802" s="36">
        <v>1801</v>
      </c>
      <c r="D1802" s="65">
        <v>338.1165519999999</v>
      </c>
    </row>
    <row r="1803" spans="1:4" x14ac:dyDescent="0.25">
      <c r="A1803" s="35"/>
      <c r="B1803" s="36" t="s">
        <v>1384</v>
      </c>
      <c r="C1803" s="36">
        <v>1802</v>
      </c>
      <c r="D1803" s="65">
        <v>5.1059749999999999</v>
      </c>
    </row>
    <row r="1804" spans="1:4" x14ac:dyDescent="0.25">
      <c r="A1804" s="35"/>
      <c r="B1804" s="36" t="s">
        <v>1385</v>
      </c>
      <c r="C1804" s="36">
        <v>1803</v>
      </c>
      <c r="D1804" s="65">
        <v>9.9430000000000039E-3</v>
      </c>
    </row>
    <row r="1805" spans="1:4" x14ac:dyDescent="0.25">
      <c r="A1805" s="35"/>
      <c r="B1805" s="36" t="s">
        <v>1386</v>
      </c>
      <c r="C1805" s="36">
        <v>1804</v>
      </c>
      <c r="D1805" s="65">
        <v>118.04876199999998</v>
      </c>
    </row>
    <row r="1806" spans="1:4" x14ac:dyDescent="0.25">
      <c r="A1806" s="35"/>
      <c r="B1806" s="36" t="s">
        <v>1228</v>
      </c>
      <c r="C1806" s="36">
        <v>1805</v>
      </c>
      <c r="D1806" s="65">
        <v>114.08676200000004</v>
      </c>
    </row>
    <row r="1807" spans="1:4" x14ac:dyDescent="0.25">
      <c r="A1807" s="35"/>
      <c r="B1807" s="36" t="s">
        <v>1387</v>
      </c>
      <c r="C1807" s="36">
        <v>1806</v>
      </c>
      <c r="D1807" s="65">
        <v>1099.7814519999995</v>
      </c>
    </row>
    <row r="1808" spans="1:4" x14ac:dyDescent="0.25">
      <c r="A1808" s="35"/>
      <c r="B1808" s="36" t="s">
        <v>1388</v>
      </c>
      <c r="C1808" s="36">
        <v>1807</v>
      </c>
      <c r="D1808" s="65">
        <v>1507.6162149999998</v>
      </c>
    </row>
    <row r="1809" spans="1:4" x14ac:dyDescent="0.25">
      <c r="A1809" s="35"/>
      <c r="B1809" s="36" t="s">
        <v>1389</v>
      </c>
      <c r="C1809" s="36">
        <v>1808</v>
      </c>
      <c r="D1809" s="65">
        <v>12545.15658700001</v>
      </c>
    </row>
    <row r="1810" spans="1:4" x14ac:dyDescent="0.25">
      <c r="A1810" s="35"/>
      <c r="B1810" s="36" t="s">
        <v>1390</v>
      </c>
      <c r="C1810" s="36">
        <v>1809</v>
      </c>
      <c r="D1810" s="65">
        <v>3673.2979649999993</v>
      </c>
    </row>
    <row r="1811" spans="1:4" x14ac:dyDescent="0.25">
      <c r="A1811" s="35"/>
      <c r="B1811" s="36" t="s">
        <v>1229</v>
      </c>
      <c r="C1811" s="36">
        <v>1810</v>
      </c>
      <c r="D1811" s="65">
        <v>10355.434361000001</v>
      </c>
    </row>
    <row r="1812" spans="1:4" x14ac:dyDescent="0.25">
      <c r="A1812" s="35"/>
      <c r="B1812" s="36" t="s">
        <v>1391</v>
      </c>
      <c r="C1812" s="36">
        <v>1811</v>
      </c>
      <c r="D1812" s="65">
        <v>4824.0019909999992</v>
      </c>
    </row>
    <row r="1813" spans="1:4" x14ac:dyDescent="0.25">
      <c r="A1813" s="35"/>
      <c r="B1813" s="36" t="s">
        <v>1230</v>
      </c>
      <c r="C1813" s="36">
        <v>1812</v>
      </c>
      <c r="D1813" s="65">
        <v>2.0208999999999991E-2</v>
      </c>
    </row>
    <row r="1814" spans="1:4" x14ac:dyDescent="0.25">
      <c r="A1814" s="35"/>
      <c r="B1814" s="36" t="s">
        <v>1231</v>
      </c>
      <c r="C1814" s="36">
        <v>1813</v>
      </c>
      <c r="D1814" s="65">
        <v>1325.7168789999992</v>
      </c>
    </row>
    <row r="1815" spans="1:4" x14ac:dyDescent="0.25">
      <c r="A1815" s="35"/>
      <c r="B1815" s="36" t="s">
        <v>1392</v>
      </c>
      <c r="C1815" s="36">
        <v>1814</v>
      </c>
      <c r="D1815" s="65">
        <v>1576.278024</v>
      </c>
    </row>
    <row r="1816" spans="1:4" x14ac:dyDescent="0.25">
      <c r="A1816" s="35"/>
      <c r="B1816" s="36" t="s">
        <v>1239</v>
      </c>
      <c r="C1816" s="36">
        <v>1815</v>
      </c>
      <c r="D1816" s="65">
        <v>232.19520300000002</v>
      </c>
    </row>
    <row r="1817" spans="1:4" x14ac:dyDescent="0.25">
      <c r="A1817" s="35"/>
      <c r="B1817" s="36" t="s">
        <v>1393</v>
      </c>
      <c r="C1817" s="36">
        <v>1816</v>
      </c>
      <c r="D1817" s="65">
        <v>4174.0205989999986</v>
      </c>
    </row>
    <row r="1818" spans="1:4" x14ac:dyDescent="0.25">
      <c r="A1818" s="35"/>
      <c r="B1818" s="36" t="s">
        <v>1394</v>
      </c>
      <c r="C1818" s="36">
        <v>1817</v>
      </c>
      <c r="D1818" s="65">
        <v>394.79701799999998</v>
      </c>
    </row>
    <row r="1819" spans="1:4" x14ac:dyDescent="0.25">
      <c r="A1819" s="35"/>
      <c r="B1819" s="36" t="s">
        <v>1395</v>
      </c>
      <c r="C1819" s="36">
        <v>1818</v>
      </c>
      <c r="D1819" s="65">
        <v>1098.7409709999997</v>
      </c>
    </row>
    <row r="1820" spans="1:4" x14ac:dyDescent="0.25">
      <c r="A1820" s="35"/>
      <c r="B1820" s="36" t="s">
        <v>1396</v>
      </c>
      <c r="C1820" s="36">
        <v>1819</v>
      </c>
      <c r="D1820" s="65">
        <v>5075.2942430000003</v>
      </c>
    </row>
    <row r="1821" spans="1:4" x14ac:dyDescent="0.25">
      <c r="A1821" s="35"/>
      <c r="B1821" s="36" t="s">
        <v>1232</v>
      </c>
      <c r="C1821" s="36">
        <v>1820</v>
      </c>
      <c r="D1821" s="65">
        <v>2991.2995750000009</v>
      </c>
    </row>
    <row r="1822" spans="1:4" x14ac:dyDescent="0.25">
      <c r="A1822" s="35"/>
      <c r="B1822" s="36" t="s">
        <v>1233</v>
      </c>
      <c r="C1822" s="36">
        <v>1821</v>
      </c>
      <c r="D1822" s="65">
        <v>27987.468879</v>
      </c>
    </row>
    <row r="1823" spans="1:4" x14ac:dyDescent="0.25">
      <c r="A1823" s="35"/>
      <c r="B1823" s="36" t="s">
        <v>1397</v>
      </c>
      <c r="C1823" s="36">
        <v>1822</v>
      </c>
      <c r="D1823" s="65">
        <v>10292.035231999998</v>
      </c>
    </row>
    <row r="1824" spans="1:4" x14ac:dyDescent="0.25">
      <c r="A1824" s="35"/>
      <c r="B1824" s="36" t="s">
        <v>1398</v>
      </c>
      <c r="C1824" s="36">
        <v>1823</v>
      </c>
      <c r="D1824" s="65">
        <v>1680.0284340000001</v>
      </c>
    </row>
    <row r="1825" spans="1:4" x14ac:dyDescent="0.25">
      <c r="A1825" s="35"/>
      <c r="B1825" s="36" t="s">
        <v>1399</v>
      </c>
      <c r="C1825" s="36">
        <v>1824</v>
      </c>
      <c r="D1825" s="65">
        <v>1897.719325</v>
      </c>
    </row>
    <row r="1826" spans="1:4" x14ac:dyDescent="0.25">
      <c r="A1826" s="35"/>
      <c r="B1826" s="36" t="s">
        <v>1400</v>
      </c>
      <c r="C1826" s="36">
        <v>1825</v>
      </c>
      <c r="D1826" s="65">
        <v>1747.4043250000002</v>
      </c>
    </row>
    <row r="1827" spans="1:4" x14ac:dyDescent="0.25">
      <c r="A1827" s="35"/>
      <c r="B1827" s="36" t="s">
        <v>1401</v>
      </c>
      <c r="C1827" s="36">
        <v>1826</v>
      </c>
      <c r="D1827" s="65">
        <v>342.42855500000002</v>
      </c>
    </row>
    <row r="1828" spans="1:4" x14ac:dyDescent="0.25">
      <c r="A1828" s="35"/>
      <c r="B1828" s="36" t="s">
        <v>1402</v>
      </c>
      <c r="C1828" s="36">
        <v>1827</v>
      </c>
      <c r="D1828" s="65">
        <v>4757.2821399999993</v>
      </c>
    </row>
    <row r="1829" spans="1:4" x14ac:dyDescent="0.25">
      <c r="A1829" s="35"/>
      <c r="B1829" s="36" t="s">
        <v>1403</v>
      </c>
      <c r="C1829" s="36">
        <v>1828</v>
      </c>
      <c r="D1829" s="65">
        <v>824.06762900000001</v>
      </c>
    </row>
    <row r="1830" spans="1:4" x14ac:dyDescent="0.25">
      <c r="A1830" s="35"/>
      <c r="B1830" s="36" t="s">
        <v>1404</v>
      </c>
      <c r="C1830" s="36">
        <v>1829</v>
      </c>
      <c r="D1830" s="65">
        <v>77713.193329000016</v>
      </c>
    </row>
    <row r="1831" spans="1:4" x14ac:dyDescent="0.25">
      <c r="A1831" s="35"/>
      <c r="B1831" s="36" t="s">
        <v>1234</v>
      </c>
      <c r="C1831" s="36">
        <v>1830</v>
      </c>
      <c r="D1831" s="65">
        <v>16761.069354000003</v>
      </c>
    </row>
    <row r="1832" spans="1:4" x14ac:dyDescent="0.25">
      <c r="A1832" s="35"/>
      <c r="B1832" s="36" t="s">
        <v>1235</v>
      </c>
      <c r="C1832" s="36">
        <v>1831</v>
      </c>
      <c r="D1832" s="65">
        <v>2078.979718</v>
      </c>
    </row>
    <row r="1833" spans="1:4" x14ac:dyDescent="0.25">
      <c r="A1833" s="35"/>
      <c r="B1833" s="36" t="s">
        <v>1236</v>
      </c>
      <c r="C1833" s="36">
        <v>1832</v>
      </c>
      <c r="D1833" s="65">
        <v>6168.0564790000026</v>
      </c>
    </row>
    <row r="1834" spans="1:4" x14ac:dyDescent="0.25">
      <c r="A1834" s="35"/>
      <c r="B1834" s="36" t="s">
        <v>1237</v>
      </c>
      <c r="C1834" s="36">
        <v>1833</v>
      </c>
      <c r="D1834" s="65">
        <v>3253.7069009999996</v>
      </c>
    </row>
    <row r="1835" spans="1:4" x14ac:dyDescent="0.25">
      <c r="A1835" s="35"/>
      <c r="B1835" s="36" t="s">
        <v>1405</v>
      </c>
      <c r="C1835" s="36">
        <v>1834</v>
      </c>
      <c r="D1835" s="65">
        <v>736.17327399999976</v>
      </c>
    </row>
    <row r="1836" spans="1:4" x14ac:dyDescent="0.25">
      <c r="A1836" s="35"/>
      <c r="B1836" s="36" t="s">
        <v>1406</v>
      </c>
      <c r="C1836" s="36">
        <v>1835</v>
      </c>
      <c r="D1836" s="65">
        <v>4792.8489510000009</v>
      </c>
    </row>
    <row r="1837" spans="1:4" x14ac:dyDescent="0.25">
      <c r="A1837" s="35"/>
      <c r="B1837" s="36" t="s">
        <v>1238</v>
      </c>
      <c r="C1837" s="36">
        <v>1836</v>
      </c>
      <c r="D1837" s="65">
        <v>881.22076400000003</v>
      </c>
    </row>
    <row r="1838" spans="1:4" x14ac:dyDescent="0.25">
      <c r="A1838" s="37"/>
      <c r="B1838" s="36"/>
      <c r="C1838" s="36"/>
    </row>
    <row r="1839" spans="1:4" x14ac:dyDescent="0.25">
      <c r="A1839" s="37"/>
      <c r="B1839" s="36"/>
      <c r="C1839" s="36"/>
    </row>
    <row r="1840" spans="1:4" x14ac:dyDescent="0.25">
      <c r="A1840" s="37"/>
      <c r="B1840" s="36"/>
      <c r="C1840" s="36"/>
    </row>
    <row r="1841" spans="1:3" x14ac:dyDescent="0.25">
      <c r="A1841" s="37"/>
      <c r="B1841" s="36"/>
      <c r="C1841" s="36"/>
    </row>
    <row r="1842" spans="1:3" x14ac:dyDescent="0.25">
      <c r="A1842" s="37"/>
      <c r="B1842" s="36"/>
      <c r="C1842" s="36"/>
    </row>
    <row r="1843" spans="1:3" x14ac:dyDescent="0.25">
      <c r="A1843" s="37"/>
      <c r="B1843" s="36"/>
      <c r="C1843" s="36"/>
    </row>
    <row r="1844" spans="1:3" x14ac:dyDescent="0.25">
      <c r="A1844" s="37"/>
      <c r="B1844" s="36"/>
      <c r="C1844" s="36"/>
    </row>
    <row r="1845" spans="1:3" x14ac:dyDescent="0.25">
      <c r="A1845" s="37"/>
      <c r="B1845" s="36"/>
      <c r="C1845" s="36"/>
    </row>
    <row r="1846" spans="1:3" x14ac:dyDescent="0.25">
      <c r="A1846" s="37"/>
      <c r="B1846" s="36"/>
      <c r="C1846" s="36"/>
    </row>
    <row r="1847" spans="1:3" x14ac:dyDescent="0.25">
      <c r="A1847" s="37"/>
      <c r="B1847" s="36"/>
      <c r="C1847" s="36"/>
    </row>
    <row r="1848" spans="1:3" x14ac:dyDescent="0.25">
      <c r="A1848" s="37"/>
      <c r="B1848" s="36"/>
      <c r="C1848" s="36"/>
    </row>
    <row r="1849" spans="1:3" x14ac:dyDescent="0.25">
      <c r="A1849" s="37"/>
      <c r="B1849" s="36"/>
      <c r="C1849" s="36"/>
    </row>
    <row r="1850" spans="1:3" x14ac:dyDescent="0.25">
      <c r="A1850" s="37"/>
      <c r="B1850" s="36"/>
      <c r="C1850" s="36"/>
    </row>
    <row r="1851" spans="1:3" x14ac:dyDescent="0.25">
      <c r="A1851" s="37"/>
      <c r="B1851" s="36"/>
      <c r="C1851" s="36"/>
    </row>
    <row r="1852" spans="1:3" x14ac:dyDescent="0.25">
      <c r="A1852" s="37"/>
      <c r="B1852" s="36"/>
      <c r="C1852" s="36"/>
    </row>
    <row r="1853" spans="1:3" x14ac:dyDescent="0.25">
      <c r="A1853" s="37"/>
      <c r="B1853" s="36"/>
      <c r="C1853" s="36"/>
    </row>
    <row r="1854" spans="1:3" x14ac:dyDescent="0.25">
      <c r="A1854" s="37"/>
      <c r="B1854" s="36"/>
      <c r="C1854" s="36"/>
    </row>
    <row r="1855" spans="1:3" x14ac:dyDescent="0.25">
      <c r="A1855" s="37"/>
      <c r="B1855" s="36"/>
      <c r="C1855" s="36"/>
    </row>
    <row r="1856" spans="1:3" x14ac:dyDescent="0.25">
      <c r="A1856" s="37"/>
      <c r="B1856" s="36"/>
      <c r="C1856" s="36"/>
    </row>
    <row r="1857" spans="1:3" x14ac:dyDescent="0.25">
      <c r="A1857" s="37"/>
      <c r="B1857" s="36"/>
      <c r="C1857" s="36"/>
    </row>
    <row r="1858" spans="1:3" x14ac:dyDescent="0.25">
      <c r="A1858" s="37"/>
      <c r="B1858" s="36"/>
      <c r="C1858" s="36"/>
    </row>
    <row r="1859" spans="1:3" x14ac:dyDescent="0.25">
      <c r="A1859" s="37"/>
      <c r="B1859" s="36"/>
      <c r="C1859" s="36"/>
    </row>
    <row r="1860" spans="1:3" x14ac:dyDescent="0.25">
      <c r="A1860" s="37"/>
      <c r="B1860" s="36"/>
      <c r="C1860" s="36"/>
    </row>
    <row r="1861" spans="1:3" x14ac:dyDescent="0.25">
      <c r="A1861" s="37"/>
      <c r="B1861" s="36"/>
      <c r="C1861" s="36"/>
    </row>
    <row r="1862" spans="1:3" x14ac:dyDescent="0.25">
      <c r="A1862" s="37"/>
      <c r="B1862" s="36"/>
      <c r="C1862" s="36"/>
    </row>
    <row r="1863" spans="1:3" x14ac:dyDescent="0.25">
      <c r="A1863" s="37"/>
      <c r="B1863" s="36"/>
      <c r="C1863" s="36"/>
    </row>
    <row r="1864" spans="1:3" x14ac:dyDescent="0.25">
      <c r="A1864" s="37"/>
      <c r="B1864" s="36"/>
      <c r="C1864" s="36"/>
    </row>
    <row r="1865" spans="1:3" x14ac:dyDescent="0.25">
      <c r="A1865" s="37"/>
      <c r="B1865" s="36"/>
      <c r="C1865" s="36"/>
    </row>
    <row r="1866" spans="1:3" x14ac:dyDescent="0.25">
      <c r="A1866" s="37"/>
      <c r="B1866" s="36"/>
      <c r="C1866" s="36"/>
    </row>
    <row r="1867" spans="1:3" x14ac:dyDescent="0.25">
      <c r="A1867" s="37"/>
      <c r="B1867" s="36"/>
      <c r="C1867" s="36"/>
    </row>
    <row r="1868" spans="1:3" x14ac:dyDescent="0.25">
      <c r="A1868" s="37"/>
      <c r="B1868" s="36"/>
      <c r="C1868" s="36"/>
    </row>
    <row r="1869" spans="1:3" x14ac:dyDescent="0.25">
      <c r="A1869" s="37"/>
      <c r="B1869" s="36"/>
      <c r="C1869" s="36"/>
    </row>
    <row r="1870" spans="1:3" x14ac:dyDescent="0.25">
      <c r="A1870" s="37"/>
      <c r="B1870" s="36"/>
      <c r="C1870" s="36"/>
    </row>
    <row r="1871" spans="1:3" x14ac:dyDescent="0.25">
      <c r="A1871" s="37"/>
      <c r="B1871" s="36"/>
      <c r="C1871" s="36"/>
    </row>
    <row r="1872" spans="1:3" x14ac:dyDescent="0.25">
      <c r="A1872" s="37"/>
      <c r="B1872" s="36"/>
      <c r="C1872" s="36"/>
    </row>
    <row r="1873" spans="1:3" x14ac:dyDescent="0.25">
      <c r="A1873" s="37"/>
      <c r="B1873" s="36"/>
      <c r="C1873" s="36"/>
    </row>
    <row r="1874" spans="1:3" x14ac:dyDescent="0.25">
      <c r="A1874" s="37"/>
      <c r="B1874" s="36"/>
      <c r="C1874" s="36"/>
    </row>
    <row r="1875" spans="1:3" x14ac:dyDescent="0.25">
      <c r="A1875" s="37"/>
      <c r="B1875" s="36"/>
      <c r="C1875" s="36"/>
    </row>
    <row r="1876" spans="1:3" x14ac:dyDescent="0.25">
      <c r="A1876" s="37"/>
      <c r="B1876" s="36"/>
      <c r="C1876" s="36"/>
    </row>
    <row r="1877" spans="1:3" x14ac:dyDescent="0.25">
      <c r="A1877" s="37"/>
      <c r="B1877" s="36"/>
      <c r="C1877" s="36"/>
    </row>
    <row r="1878" spans="1:3" x14ac:dyDescent="0.25">
      <c r="A1878" s="37"/>
      <c r="B1878" s="36"/>
      <c r="C1878" s="36"/>
    </row>
    <row r="1879" spans="1:3" x14ac:dyDescent="0.25">
      <c r="A1879" s="37"/>
      <c r="B1879" s="36"/>
      <c r="C1879" s="36"/>
    </row>
    <row r="1880" spans="1:3" x14ac:dyDescent="0.25">
      <c r="A1880" s="37"/>
      <c r="B1880" s="36"/>
      <c r="C1880" s="36"/>
    </row>
    <row r="1881" spans="1:3" x14ac:dyDescent="0.25">
      <c r="A1881" s="37"/>
      <c r="B1881" s="36"/>
      <c r="C1881" s="36"/>
    </row>
    <row r="1882" spans="1:3" x14ac:dyDescent="0.25">
      <c r="A1882" s="37"/>
      <c r="B1882" s="36"/>
      <c r="C1882" s="36"/>
    </row>
    <row r="1883" spans="1:3" x14ac:dyDescent="0.25">
      <c r="A1883" s="37"/>
      <c r="B1883" s="36"/>
      <c r="C1883" s="36"/>
    </row>
    <row r="1884" spans="1:3" x14ac:dyDescent="0.25">
      <c r="A1884" s="37"/>
      <c r="B1884" s="36"/>
      <c r="C1884" s="36"/>
    </row>
    <row r="1885" spans="1:3" x14ac:dyDescent="0.25">
      <c r="A1885" s="37"/>
      <c r="B1885" s="36"/>
      <c r="C1885" s="36"/>
    </row>
    <row r="1886" spans="1:3" x14ac:dyDescent="0.25">
      <c r="A1886" s="37"/>
      <c r="B1886" s="36"/>
      <c r="C1886" s="36"/>
    </row>
    <row r="1887" spans="1:3" x14ac:dyDescent="0.25">
      <c r="A1887" s="37"/>
      <c r="B1887" s="36"/>
      <c r="C1887" s="36"/>
    </row>
    <row r="1888" spans="1:3" x14ac:dyDescent="0.25">
      <c r="A1888" s="37"/>
      <c r="B1888" s="36"/>
      <c r="C1888" s="36"/>
    </row>
    <row r="1889" spans="1:3" x14ac:dyDescent="0.25">
      <c r="A1889" s="37"/>
      <c r="B1889" s="36"/>
      <c r="C1889" s="36"/>
    </row>
    <row r="1890" spans="1:3" x14ac:dyDescent="0.25">
      <c r="A1890" s="37"/>
      <c r="B1890" s="36"/>
      <c r="C1890" s="36"/>
    </row>
    <row r="1891" spans="1:3" x14ac:dyDescent="0.25">
      <c r="A1891" s="37"/>
      <c r="B1891" s="36"/>
      <c r="C1891" s="36"/>
    </row>
    <row r="1892" spans="1:3" x14ac:dyDescent="0.25">
      <c r="A1892" s="37"/>
      <c r="B1892" s="36"/>
      <c r="C1892" s="36"/>
    </row>
    <row r="1893" spans="1:3" x14ac:dyDescent="0.25">
      <c r="A1893" s="37"/>
      <c r="B1893" s="36"/>
      <c r="C1893" s="36"/>
    </row>
    <row r="1894" spans="1:3" x14ac:dyDescent="0.25">
      <c r="A1894" s="37"/>
      <c r="B1894" s="36"/>
      <c r="C1894" s="36"/>
    </row>
    <row r="1895" spans="1:3" x14ac:dyDescent="0.25">
      <c r="A1895" s="37"/>
      <c r="B1895" s="36"/>
      <c r="C1895" s="36"/>
    </row>
    <row r="1896" spans="1:3" x14ac:dyDescent="0.25">
      <c r="A1896" s="37"/>
      <c r="B1896" s="36"/>
      <c r="C1896" s="36"/>
    </row>
    <row r="1897" spans="1:3" x14ac:dyDescent="0.25">
      <c r="A1897" s="37"/>
      <c r="B1897" s="36"/>
      <c r="C1897" s="36"/>
    </row>
    <row r="1898" spans="1:3" x14ac:dyDescent="0.25">
      <c r="A1898" s="37"/>
      <c r="B1898" s="36"/>
      <c r="C1898" s="36"/>
    </row>
    <row r="1899" spans="1:3" x14ac:dyDescent="0.25">
      <c r="A1899" s="37"/>
      <c r="B1899" s="36"/>
      <c r="C1899" s="36"/>
    </row>
    <row r="1900" spans="1:3" x14ac:dyDescent="0.25">
      <c r="A1900" s="37"/>
      <c r="B1900" s="36"/>
      <c r="C1900" s="36"/>
    </row>
    <row r="1901" spans="1:3" x14ac:dyDescent="0.25">
      <c r="A1901" s="37"/>
      <c r="B1901" s="36"/>
      <c r="C1901" s="36"/>
    </row>
    <row r="1902" spans="1:3" x14ac:dyDescent="0.25">
      <c r="A1902" s="37"/>
      <c r="B1902" s="36"/>
      <c r="C1902" s="36"/>
    </row>
    <row r="1903" spans="1:3" x14ac:dyDescent="0.25">
      <c r="A1903" s="37"/>
      <c r="B1903" s="36"/>
      <c r="C1903" s="36"/>
    </row>
    <row r="1904" spans="1:3" x14ac:dyDescent="0.25">
      <c r="A1904" s="37"/>
      <c r="B1904" s="36"/>
      <c r="C1904" s="36"/>
    </row>
    <row r="1905" spans="1:3" x14ac:dyDescent="0.25">
      <c r="A1905" s="37"/>
      <c r="B1905" s="36"/>
      <c r="C1905" s="36"/>
    </row>
  </sheetData>
  <mergeCells count="1">
    <mergeCell ref="A1838:A1905"/>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24"/>
  <sheetViews>
    <sheetView workbookViewId="0">
      <selection activeCell="G34" sqref="G34"/>
    </sheetView>
  </sheetViews>
  <sheetFormatPr defaultRowHeight="15" x14ac:dyDescent="0.25"/>
  <cols>
    <col min="1" max="1" width="32.42578125" customWidth="1"/>
    <col min="2" max="2" width="27.7109375" bestFit="1" customWidth="1"/>
    <col min="3" max="3" width="14.7109375" bestFit="1" customWidth="1"/>
    <col min="4" max="4" width="15.140625" bestFit="1" customWidth="1"/>
    <col min="5" max="5" width="15.85546875" bestFit="1" customWidth="1"/>
  </cols>
  <sheetData>
    <row r="1" spans="1:8" x14ac:dyDescent="0.25">
      <c r="A1" s="5" t="s">
        <v>1240</v>
      </c>
      <c r="B1" s="5"/>
      <c r="C1" s="5"/>
      <c r="D1" s="5"/>
      <c r="E1" s="5"/>
      <c r="F1" s="9"/>
      <c r="G1" s="9"/>
      <c r="H1" s="9"/>
    </row>
    <row r="2" spans="1:8" x14ac:dyDescent="0.25">
      <c r="A2" s="5" t="s">
        <v>1241</v>
      </c>
      <c r="B2" s="7">
        <v>2019</v>
      </c>
      <c r="C2" s="7"/>
      <c r="D2" s="5">
        <v>2020</v>
      </c>
      <c r="E2" s="5"/>
      <c r="F2" s="3"/>
      <c r="G2" s="3"/>
      <c r="H2" s="3"/>
    </row>
    <row r="3" spans="1:8" x14ac:dyDescent="0.25">
      <c r="A3" s="5"/>
      <c r="B3" s="6" t="s">
        <v>14</v>
      </c>
      <c r="C3" s="3" t="s">
        <v>46</v>
      </c>
      <c r="D3" s="3" t="s">
        <v>14</v>
      </c>
      <c r="E3" s="3" t="s">
        <v>46</v>
      </c>
      <c r="F3" s="3"/>
      <c r="G3" s="3"/>
      <c r="H3" s="3"/>
    </row>
    <row r="4" spans="1:8" x14ac:dyDescent="0.25">
      <c r="A4" s="3" t="s">
        <v>1242</v>
      </c>
      <c r="B4" s="6" t="s">
        <v>1243</v>
      </c>
      <c r="C4" s="3" t="s">
        <v>1244</v>
      </c>
      <c r="D4" s="3" t="s">
        <v>1244</v>
      </c>
      <c r="E4" s="3" t="s">
        <v>1244</v>
      </c>
      <c r="F4" s="3"/>
      <c r="G4" s="3"/>
      <c r="H4" s="3"/>
    </row>
    <row r="5" spans="1:8" x14ac:dyDescent="0.25">
      <c r="A5" s="3" t="s">
        <v>1245</v>
      </c>
      <c r="B5" s="6" t="s">
        <v>1246</v>
      </c>
      <c r="C5" s="3" t="s">
        <v>1246</v>
      </c>
      <c r="D5" s="3" t="s">
        <v>1247</v>
      </c>
      <c r="E5" s="3" t="s">
        <v>1248</v>
      </c>
      <c r="F5" s="3"/>
      <c r="G5" s="3"/>
      <c r="H5" s="3"/>
    </row>
    <row r="6" spans="1:8" x14ac:dyDescent="0.25">
      <c r="A6" s="3" t="s">
        <v>1249</v>
      </c>
      <c r="B6" s="6" t="s">
        <v>1250</v>
      </c>
      <c r="C6" s="3" t="s">
        <v>1244</v>
      </c>
      <c r="D6" s="3" t="s">
        <v>1251</v>
      </c>
      <c r="E6" s="3" t="s">
        <v>1252</v>
      </c>
      <c r="F6" s="3"/>
      <c r="G6" s="3"/>
      <c r="H6" s="3"/>
    </row>
    <row r="7" spans="1:8" x14ac:dyDescent="0.25">
      <c r="A7" s="3" t="s">
        <v>1253</v>
      </c>
      <c r="B7" s="6" t="s">
        <v>1244</v>
      </c>
      <c r="C7" s="3" t="s">
        <v>1244</v>
      </c>
      <c r="D7" s="3" t="s">
        <v>1254</v>
      </c>
      <c r="E7" s="3" t="s">
        <v>1255</v>
      </c>
      <c r="F7" s="3"/>
      <c r="G7" s="3"/>
      <c r="H7" s="3"/>
    </row>
    <row r="8" spans="1:8" x14ac:dyDescent="0.25">
      <c r="A8" s="3" t="s">
        <v>1256</v>
      </c>
      <c r="B8" s="6" t="s">
        <v>1244</v>
      </c>
      <c r="C8" s="3" t="s">
        <v>1244</v>
      </c>
      <c r="D8" s="3" t="s">
        <v>1244</v>
      </c>
      <c r="E8" s="3" t="s">
        <v>1257</v>
      </c>
      <c r="F8" s="3"/>
      <c r="G8" s="3"/>
      <c r="H8" s="3"/>
    </row>
    <row r="9" spans="1:8" x14ac:dyDescent="0.25">
      <c r="A9" s="3" t="s">
        <v>1258</v>
      </c>
      <c r="B9" s="6" t="s">
        <v>1244</v>
      </c>
      <c r="C9" s="3" t="s">
        <v>1244</v>
      </c>
      <c r="D9" s="3" t="s">
        <v>1244</v>
      </c>
      <c r="E9" s="3" t="s">
        <v>1259</v>
      </c>
      <c r="F9" s="3"/>
      <c r="G9" s="3"/>
      <c r="H9" s="3"/>
    </row>
    <row r="10" spans="1:8" x14ac:dyDescent="0.25">
      <c r="A10" s="3" t="s">
        <v>1260</v>
      </c>
      <c r="B10" s="6" t="s">
        <v>1261</v>
      </c>
      <c r="C10" s="3" t="s">
        <v>1244</v>
      </c>
      <c r="D10" s="3" t="s">
        <v>1262</v>
      </c>
      <c r="E10" s="3" t="s">
        <v>1263</v>
      </c>
      <c r="F10" s="3"/>
      <c r="G10" s="3"/>
      <c r="H10" s="3"/>
    </row>
    <row r="11" spans="1:8" x14ac:dyDescent="0.25">
      <c r="A11" s="3" t="s">
        <v>1264</v>
      </c>
      <c r="B11" s="6" t="s">
        <v>1265</v>
      </c>
      <c r="C11" s="3" t="s">
        <v>1266</v>
      </c>
      <c r="D11" s="3" t="s">
        <v>1244</v>
      </c>
      <c r="E11" s="3" t="s">
        <v>1244</v>
      </c>
      <c r="F11" s="3"/>
      <c r="G11" s="3"/>
      <c r="H11" s="3"/>
    </row>
    <row r="12" spans="1:8" x14ac:dyDescent="0.25">
      <c r="A12" s="3" t="s">
        <v>1267</v>
      </c>
      <c r="B12" s="6" t="s">
        <v>1268</v>
      </c>
      <c r="C12" s="3" t="s">
        <v>1266</v>
      </c>
      <c r="D12" s="3" t="s">
        <v>1269</v>
      </c>
      <c r="E12" s="3" t="s">
        <v>1270</v>
      </c>
      <c r="F12" s="3"/>
      <c r="G12" s="3"/>
      <c r="H12" s="3"/>
    </row>
    <row r="13" spans="1:8" x14ac:dyDescent="0.25">
      <c r="A13" s="8" t="s">
        <v>1271</v>
      </c>
      <c r="B13" s="8"/>
      <c r="C13" s="8"/>
      <c r="D13" s="8"/>
      <c r="E13" s="8"/>
      <c r="F13" s="3"/>
      <c r="G13" s="3"/>
      <c r="H13" s="3"/>
    </row>
    <row r="14" spans="1:8" x14ac:dyDescent="0.25">
      <c r="A14" s="8"/>
      <c r="B14" s="8"/>
      <c r="C14" s="8"/>
      <c r="D14" s="8"/>
      <c r="E14" s="8"/>
      <c r="F14" s="3"/>
      <c r="G14" s="3"/>
      <c r="H14" s="3"/>
    </row>
    <row r="15" spans="1:8" x14ac:dyDescent="0.25">
      <c r="A15" s="8"/>
      <c r="B15" s="8"/>
      <c r="C15" s="8"/>
      <c r="D15" s="8"/>
      <c r="E15" s="8"/>
      <c r="F15" s="3"/>
      <c r="G15" s="3"/>
      <c r="H15" s="3"/>
    </row>
    <row r="16" spans="1:8" x14ac:dyDescent="0.25">
      <c r="B16" s="4"/>
    </row>
    <row r="17" spans="1:7" x14ac:dyDescent="0.25">
      <c r="B17" s="4"/>
    </row>
    <row r="18" spans="1:7" x14ac:dyDescent="0.25">
      <c r="B18" s="4"/>
    </row>
    <row r="19" spans="1:7" x14ac:dyDescent="0.25">
      <c r="A19" s="5" t="s">
        <v>1272</v>
      </c>
      <c r="B19" s="5"/>
      <c r="C19" s="5"/>
      <c r="D19" s="5"/>
      <c r="E19" s="5"/>
      <c r="F19" s="5"/>
      <c r="G19" s="5"/>
    </row>
    <row r="20" spans="1:7" x14ac:dyDescent="0.25">
      <c r="A20" s="5" t="s">
        <v>1273</v>
      </c>
      <c r="B20" s="7">
        <v>2019</v>
      </c>
      <c r="C20" s="7"/>
      <c r="D20" s="7"/>
      <c r="E20" s="5">
        <v>2020</v>
      </c>
      <c r="F20" s="5"/>
      <c r="G20" s="5"/>
    </row>
    <row r="21" spans="1:7" x14ac:dyDescent="0.25">
      <c r="A21" s="5"/>
      <c r="B21" s="6" t="s">
        <v>1274</v>
      </c>
      <c r="C21" s="3" t="s">
        <v>1275</v>
      </c>
      <c r="D21" s="3" t="s">
        <v>1276</v>
      </c>
      <c r="E21" s="3" t="s">
        <v>1274</v>
      </c>
      <c r="F21" s="3" t="s">
        <v>1275</v>
      </c>
      <c r="G21" s="3" t="s">
        <v>1276</v>
      </c>
    </row>
    <row r="22" spans="1:7" x14ac:dyDescent="0.25">
      <c r="A22" s="3" t="s">
        <v>14</v>
      </c>
      <c r="B22" s="10">
        <v>40464.28</v>
      </c>
      <c r="C22" s="11">
        <v>34120.949999999997</v>
      </c>
      <c r="D22" s="11">
        <v>10855.98</v>
      </c>
      <c r="E22" s="11">
        <v>2710.52</v>
      </c>
      <c r="F22" s="3">
        <v>2409.0300000000002</v>
      </c>
      <c r="G22" s="11">
        <v>1519.05</v>
      </c>
    </row>
    <row r="23" spans="1:7" x14ac:dyDescent="0.25">
      <c r="A23" s="3" t="s">
        <v>46</v>
      </c>
      <c r="B23" s="11">
        <v>2277.71</v>
      </c>
      <c r="C23" s="11">
        <v>1894.28</v>
      </c>
      <c r="D23" s="3">
        <v>661</v>
      </c>
      <c r="E23" s="11">
        <v>10823.54</v>
      </c>
      <c r="F23" s="3">
        <v>9099.02</v>
      </c>
      <c r="G23" s="3">
        <v>4677.8500000000004</v>
      </c>
    </row>
    <row r="24" spans="1:7" x14ac:dyDescent="0.25">
      <c r="A24" s="5" t="s">
        <v>1277</v>
      </c>
      <c r="B24" s="5"/>
      <c r="C24" s="5"/>
      <c r="D24" s="5"/>
      <c r="E24" s="5"/>
      <c r="F24" s="5"/>
      <c r="G24" s="5"/>
    </row>
  </sheetData>
  <mergeCells count="10">
    <mergeCell ref="A19:G19"/>
    <mergeCell ref="A20:A21"/>
    <mergeCell ref="A24:G24"/>
    <mergeCell ref="B20:D20"/>
    <mergeCell ref="E20:G20"/>
    <mergeCell ref="B2:C2"/>
    <mergeCell ref="D2:E2"/>
    <mergeCell ref="A13:E15"/>
    <mergeCell ref="A2:A3"/>
    <mergeCell ref="A1:E1"/>
  </mergeCells>
  <pageMargins left="0.511811024" right="0.511811024" top="0.78740157499999996" bottom="0.78740157499999996" header="0.31496062000000002" footer="0.31496062000000002"/>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B622"/>
  <sheetViews>
    <sheetView workbookViewId="0">
      <selection activeCell="F10" sqref="F10"/>
    </sheetView>
  </sheetViews>
  <sheetFormatPr defaultRowHeight="15" x14ac:dyDescent="0.25"/>
  <cols>
    <col min="1" max="16384" width="9.140625" style="19"/>
  </cols>
  <sheetData>
    <row r="1" spans="1:54" x14ac:dyDescent="0.25">
      <c r="A1" s="19" t="s">
        <v>174</v>
      </c>
      <c r="B1" s="20" t="s">
        <v>1</v>
      </c>
      <c r="C1" s="20" t="s">
        <v>3</v>
      </c>
      <c r="D1" s="20" t="s">
        <v>112</v>
      </c>
      <c r="E1" s="20" t="s">
        <v>113</v>
      </c>
      <c r="F1" s="20" t="s">
        <v>114</v>
      </c>
      <c r="G1" s="20" t="s">
        <v>115</v>
      </c>
      <c r="H1" s="20" t="s">
        <v>116</v>
      </c>
      <c r="I1" s="20" t="s">
        <v>117</v>
      </c>
      <c r="J1" s="20" t="s">
        <v>118</v>
      </c>
      <c r="K1" s="20" t="s">
        <v>119</v>
      </c>
      <c r="L1" s="20" t="s">
        <v>120</v>
      </c>
      <c r="M1" s="20" t="s">
        <v>121</v>
      </c>
      <c r="N1" s="20" t="s">
        <v>122</v>
      </c>
      <c r="O1" s="20" t="s">
        <v>123</v>
      </c>
      <c r="P1" s="20" t="s">
        <v>124</v>
      </c>
      <c r="Q1" s="20" t="s">
        <v>125</v>
      </c>
      <c r="R1" s="20" t="s">
        <v>126</v>
      </c>
      <c r="S1" s="20" t="s">
        <v>127</v>
      </c>
      <c r="T1" s="20" t="s">
        <v>128</v>
      </c>
      <c r="U1" s="20" t="s">
        <v>129</v>
      </c>
      <c r="V1" s="20" t="s">
        <v>130</v>
      </c>
      <c r="W1" s="20" t="s">
        <v>131</v>
      </c>
      <c r="X1" s="20" t="s">
        <v>132</v>
      </c>
      <c r="Y1" s="20" t="s">
        <v>133</v>
      </c>
      <c r="Z1" s="20" t="s">
        <v>134</v>
      </c>
      <c r="AA1" s="20" t="s">
        <v>135</v>
      </c>
      <c r="AB1" s="20" t="s">
        <v>136</v>
      </c>
      <c r="AC1" s="20" t="s">
        <v>137</v>
      </c>
      <c r="AD1" s="20" t="s">
        <v>138</v>
      </c>
      <c r="AE1" s="20" t="s">
        <v>139</v>
      </c>
      <c r="AF1" s="20" t="s">
        <v>140</v>
      </c>
      <c r="AG1" s="20" t="s">
        <v>141</v>
      </c>
      <c r="AH1" s="20" t="s">
        <v>142</v>
      </c>
      <c r="AI1" s="20" t="s">
        <v>143</v>
      </c>
      <c r="AJ1" s="20" t="s">
        <v>144</v>
      </c>
      <c r="AK1" s="20" t="s">
        <v>145</v>
      </c>
      <c r="AL1" s="20" t="s">
        <v>146</v>
      </c>
      <c r="AM1" s="20" t="s">
        <v>147</v>
      </c>
      <c r="AN1" s="20" t="s">
        <v>148</v>
      </c>
      <c r="AO1" s="20" t="s">
        <v>149</v>
      </c>
      <c r="AP1" s="20" t="s">
        <v>150</v>
      </c>
      <c r="AQ1" s="20" t="s">
        <v>151</v>
      </c>
      <c r="AR1" s="20" t="s">
        <v>152</v>
      </c>
      <c r="AS1" s="20" t="s">
        <v>153</v>
      </c>
      <c r="AT1" s="20" t="s">
        <v>154</v>
      </c>
      <c r="AU1" s="20" t="s">
        <v>155</v>
      </c>
      <c r="AV1" s="20" t="s">
        <v>156</v>
      </c>
      <c r="AW1" s="20" t="s">
        <v>157</v>
      </c>
      <c r="AX1" s="20" t="s">
        <v>158</v>
      </c>
      <c r="AY1" s="20" t="s">
        <v>159</v>
      </c>
      <c r="AZ1" s="20" t="s">
        <v>160</v>
      </c>
      <c r="BA1" s="20" t="s">
        <v>161</v>
      </c>
      <c r="BB1" s="20" t="s">
        <v>162</v>
      </c>
    </row>
    <row r="2" spans="1:54" x14ac:dyDescent="0.25">
      <c r="A2" s="19">
        <v>2013</v>
      </c>
      <c r="B2" s="19" t="s">
        <v>46</v>
      </c>
      <c r="C2" s="19" t="s">
        <v>163</v>
      </c>
      <c r="D2" s="19" t="s">
        <v>164</v>
      </c>
      <c r="E2" s="19" t="s">
        <v>165</v>
      </c>
      <c r="F2" s="19" t="s">
        <v>166</v>
      </c>
      <c r="G2" s="19" t="s">
        <v>112</v>
      </c>
      <c r="H2" s="19">
        <v>10690</v>
      </c>
      <c r="I2" s="19">
        <v>0</v>
      </c>
      <c r="J2" s="19">
        <v>0</v>
      </c>
      <c r="K2" s="19">
        <v>0</v>
      </c>
      <c r="L2" s="19">
        <v>0</v>
      </c>
      <c r="M2" s="19">
        <v>0</v>
      </c>
      <c r="N2" s="19">
        <v>0</v>
      </c>
      <c r="O2" s="19">
        <v>2800</v>
      </c>
      <c r="P2" s="19">
        <v>0</v>
      </c>
      <c r="Q2" s="19">
        <v>0</v>
      </c>
      <c r="R2" s="19">
        <v>0</v>
      </c>
      <c r="S2" s="19">
        <v>0</v>
      </c>
      <c r="T2" s="19">
        <v>0</v>
      </c>
      <c r="U2" s="19">
        <v>0</v>
      </c>
      <c r="V2" s="19">
        <v>0</v>
      </c>
      <c r="W2" s="19">
        <v>0</v>
      </c>
      <c r="X2" s="19">
        <v>0</v>
      </c>
      <c r="Y2" s="19">
        <v>0</v>
      </c>
      <c r="Z2" s="19">
        <v>0</v>
      </c>
      <c r="AA2" s="19">
        <v>0</v>
      </c>
      <c r="AB2" s="19">
        <v>0</v>
      </c>
      <c r="AC2" s="19">
        <v>0</v>
      </c>
      <c r="AD2" s="19">
        <v>0</v>
      </c>
      <c r="AE2" s="19">
        <v>0</v>
      </c>
      <c r="AF2" s="19">
        <v>0</v>
      </c>
      <c r="AG2" s="19">
        <v>0</v>
      </c>
      <c r="AJ2" s="19" t="s">
        <v>167</v>
      </c>
      <c r="AL2" s="19" t="s">
        <v>167</v>
      </c>
      <c r="AM2" s="19">
        <v>0</v>
      </c>
      <c r="AN2" s="19">
        <v>0</v>
      </c>
      <c r="AO2" s="19">
        <v>0</v>
      </c>
      <c r="AP2" s="19">
        <v>0</v>
      </c>
      <c r="AQ2" s="19">
        <v>0</v>
      </c>
      <c r="AR2" s="19">
        <v>0</v>
      </c>
      <c r="AS2" s="19">
        <v>0</v>
      </c>
      <c r="AT2" s="19">
        <v>0</v>
      </c>
      <c r="AU2" s="19">
        <v>0</v>
      </c>
      <c r="AV2" s="19">
        <v>0</v>
      </c>
      <c r="AW2" s="19">
        <v>0</v>
      </c>
      <c r="AX2" s="19">
        <v>0</v>
      </c>
      <c r="AY2" s="19">
        <v>0</v>
      </c>
      <c r="AZ2" s="19">
        <v>0</v>
      </c>
      <c r="BA2" s="19">
        <v>0</v>
      </c>
      <c r="BB2" s="19">
        <v>0</v>
      </c>
    </row>
    <row r="3" spans="1:54" x14ac:dyDescent="0.25">
      <c r="A3" s="19">
        <v>2013</v>
      </c>
      <c r="B3" s="19" t="s">
        <v>46</v>
      </c>
      <c r="C3" s="19" t="s">
        <v>168</v>
      </c>
      <c r="D3" s="19" t="s">
        <v>169</v>
      </c>
      <c r="E3" s="19" t="s">
        <v>170</v>
      </c>
      <c r="F3" s="19" t="s">
        <v>166</v>
      </c>
      <c r="G3" s="19" t="s">
        <v>112</v>
      </c>
      <c r="H3" s="19">
        <v>30762</v>
      </c>
      <c r="I3" s="19">
        <v>0</v>
      </c>
      <c r="J3" s="19">
        <v>0</v>
      </c>
      <c r="K3" s="19">
        <v>0</v>
      </c>
      <c r="L3" s="19">
        <v>0</v>
      </c>
      <c r="M3" s="19">
        <v>0</v>
      </c>
      <c r="N3" s="19">
        <v>0</v>
      </c>
      <c r="O3" s="19">
        <v>50</v>
      </c>
      <c r="P3" s="19">
        <v>0</v>
      </c>
      <c r="Q3" s="19">
        <v>0</v>
      </c>
      <c r="R3" s="19">
        <v>0</v>
      </c>
      <c r="S3" s="19">
        <v>0</v>
      </c>
      <c r="T3" s="19">
        <v>0</v>
      </c>
      <c r="U3" s="19">
        <v>0</v>
      </c>
      <c r="V3" s="19">
        <v>0</v>
      </c>
      <c r="W3" s="19">
        <v>0</v>
      </c>
      <c r="X3" s="19">
        <v>0</v>
      </c>
      <c r="Y3" s="19">
        <v>0</v>
      </c>
      <c r="Z3" s="19">
        <v>0</v>
      </c>
      <c r="AA3" s="19">
        <v>0</v>
      </c>
      <c r="AB3" s="19">
        <v>0</v>
      </c>
      <c r="AC3" s="19">
        <v>0</v>
      </c>
      <c r="AD3" s="19">
        <v>0</v>
      </c>
      <c r="AE3" s="19">
        <v>0</v>
      </c>
      <c r="AF3" s="19">
        <v>0</v>
      </c>
      <c r="AG3" s="19">
        <v>0</v>
      </c>
      <c r="AJ3" s="19" t="s">
        <v>167</v>
      </c>
      <c r="AM3" s="19">
        <v>0</v>
      </c>
      <c r="AN3" s="19">
        <v>0</v>
      </c>
      <c r="AO3" s="19">
        <v>0</v>
      </c>
      <c r="AP3" s="19">
        <v>0</v>
      </c>
      <c r="AQ3" s="19">
        <v>0</v>
      </c>
      <c r="AR3" s="19">
        <v>0</v>
      </c>
      <c r="AS3" s="19">
        <v>0</v>
      </c>
      <c r="AT3" s="19">
        <v>0</v>
      </c>
      <c r="AU3" s="19">
        <v>0</v>
      </c>
      <c r="AV3" s="19">
        <v>0</v>
      </c>
      <c r="AW3" s="19">
        <v>0</v>
      </c>
      <c r="AX3" s="19">
        <v>0</v>
      </c>
      <c r="AY3" s="19">
        <v>0</v>
      </c>
      <c r="AZ3" s="19">
        <v>0</v>
      </c>
      <c r="BA3" s="19">
        <v>0</v>
      </c>
      <c r="BB3" s="19">
        <v>0</v>
      </c>
    </row>
    <row r="4" spans="1:54" x14ac:dyDescent="0.25">
      <c r="A4" s="19">
        <v>2013</v>
      </c>
      <c r="B4" s="19" t="s">
        <v>46</v>
      </c>
      <c r="C4" s="19" t="s">
        <v>171</v>
      </c>
      <c r="D4" s="19" t="s">
        <v>172</v>
      </c>
      <c r="E4" s="19" t="s">
        <v>173</v>
      </c>
      <c r="F4" s="19" t="s">
        <v>166</v>
      </c>
      <c r="G4" s="19" t="s">
        <v>112</v>
      </c>
      <c r="H4" s="19">
        <v>32150</v>
      </c>
      <c r="I4" s="19">
        <v>0</v>
      </c>
      <c r="J4" s="19">
        <v>0</v>
      </c>
      <c r="K4" s="19">
        <v>0</v>
      </c>
      <c r="L4" s="19">
        <v>0</v>
      </c>
      <c r="M4" s="19">
        <v>0</v>
      </c>
      <c r="N4" s="19">
        <v>0</v>
      </c>
      <c r="O4" s="19">
        <v>120</v>
      </c>
      <c r="P4" s="19">
        <v>0</v>
      </c>
      <c r="Q4" s="19">
        <v>0</v>
      </c>
      <c r="R4" s="19">
        <v>0</v>
      </c>
      <c r="S4" s="19">
        <v>0</v>
      </c>
      <c r="T4" s="19">
        <v>0</v>
      </c>
      <c r="U4" s="19">
        <v>0</v>
      </c>
      <c r="V4" s="19">
        <v>0</v>
      </c>
      <c r="W4" s="19">
        <v>0</v>
      </c>
      <c r="X4" s="19">
        <v>0</v>
      </c>
      <c r="Y4" s="19">
        <v>0</v>
      </c>
      <c r="Z4" s="19">
        <v>0</v>
      </c>
      <c r="AA4" s="19">
        <v>0</v>
      </c>
      <c r="AB4" s="19">
        <v>0</v>
      </c>
      <c r="AC4" s="19">
        <v>0</v>
      </c>
      <c r="AD4" s="19">
        <v>0</v>
      </c>
      <c r="AE4" s="19">
        <v>0</v>
      </c>
      <c r="AF4" s="19">
        <v>0</v>
      </c>
      <c r="AG4" s="19">
        <v>0</v>
      </c>
      <c r="AJ4" s="19" t="s">
        <v>167</v>
      </c>
      <c r="AM4" s="19">
        <v>0</v>
      </c>
      <c r="AN4" s="19">
        <v>0</v>
      </c>
      <c r="AO4" s="19">
        <v>0</v>
      </c>
      <c r="AP4" s="19">
        <v>0</v>
      </c>
      <c r="AQ4" s="19">
        <v>0</v>
      </c>
      <c r="AR4" s="19">
        <v>0</v>
      </c>
      <c r="AS4" s="19">
        <v>0</v>
      </c>
      <c r="AT4" s="19">
        <v>0</v>
      </c>
      <c r="AU4" s="19">
        <v>0</v>
      </c>
      <c r="AV4" s="19">
        <v>0</v>
      </c>
      <c r="AW4" s="19">
        <v>0</v>
      </c>
      <c r="AX4" s="19">
        <v>0</v>
      </c>
      <c r="AY4" s="19">
        <v>0</v>
      </c>
      <c r="AZ4" s="19">
        <v>0</v>
      </c>
      <c r="BA4" s="19">
        <v>0</v>
      </c>
      <c r="BB4" s="19">
        <v>0</v>
      </c>
    </row>
    <row r="5" spans="1:54" x14ac:dyDescent="0.25">
      <c r="A5" s="19">
        <v>2014</v>
      </c>
      <c r="B5" s="19" t="s">
        <v>46</v>
      </c>
      <c r="C5" s="19" t="s">
        <v>175</v>
      </c>
      <c r="D5" s="19" t="s">
        <v>176</v>
      </c>
      <c r="E5" s="19" t="s">
        <v>177</v>
      </c>
      <c r="F5" s="19" t="s">
        <v>178</v>
      </c>
      <c r="G5" s="19" t="s">
        <v>112</v>
      </c>
      <c r="H5" s="19">
        <v>27574</v>
      </c>
      <c r="I5" s="19">
        <v>0</v>
      </c>
      <c r="J5" s="19">
        <v>0</v>
      </c>
      <c r="K5" s="19">
        <v>0</v>
      </c>
      <c r="L5" s="19">
        <v>0</v>
      </c>
      <c r="M5" s="19">
        <v>0</v>
      </c>
      <c r="N5" s="19">
        <v>0</v>
      </c>
      <c r="O5" s="19">
        <v>0</v>
      </c>
      <c r="P5" s="19">
        <v>0</v>
      </c>
      <c r="Q5" s="19">
        <v>0</v>
      </c>
      <c r="R5" s="19">
        <v>0</v>
      </c>
      <c r="S5" s="19">
        <v>0</v>
      </c>
      <c r="T5" s="19">
        <v>0</v>
      </c>
      <c r="U5" s="19">
        <v>0</v>
      </c>
      <c r="V5" s="19">
        <v>0</v>
      </c>
      <c r="W5" s="19">
        <v>0</v>
      </c>
      <c r="X5" s="19">
        <v>0</v>
      </c>
      <c r="Y5" s="19">
        <v>0</v>
      </c>
      <c r="Z5" s="19">
        <v>0</v>
      </c>
      <c r="AA5" s="19">
        <v>0</v>
      </c>
      <c r="AB5" s="19">
        <v>0</v>
      </c>
      <c r="AC5" s="19">
        <v>0</v>
      </c>
      <c r="AD5" s="19">
        <v>0</v>
      </c>
      <c r="AE5" s="19">
        <v>0</v>
      </c>
      <c r="AF5" s="19">
        <v>0</v>
      </c>
      <c r="AG5" s="19">
        <v>0</v>
      </c>
      <c r="AI5" s="19" t="s">
        <v>167</v>
      </c>
      <c r="AJ5" s="19" t="s">
        <v>167</v>
      </c>
      <c r="AL5" s="19" t="s">
        <v>167</v>
      </c>
      <c r="AM5" s="19">
        <v>0</v>
      </c>
      <c r="AN5" s="19">
        <v>0</v>
      </c>
      <c r="AO5" s="19">
        <v>0</v>
      </c>
      <c r="AP5" s="19">
        <v>0</v>
      </c>
      <c r="AQ5" s="19">
        <v>0</v>
      </c>
      <c r="AR5" s="19">
        <v>0</v>
      </c>
      <c r="AS5" s="19">
        <v>0</v>
      </c>
      <c r="AT5" s="19">
        <v>0</v>
      </c>
      <c r="AU5" s="19">
        <v>0</v>
      </c>
      <c r="AV5" s="19">
        <v>0</v>
      </c>
      <c r="AW5" s="19">
        <v>0</v>
      </c>
      <c r="AX5" s="19">
        <v>0</v>
      </c>
      <c r="AY5" s="19">
        <v>0</v>
      </c>
      <c r="AZ5" s="19">
        <v>0</v>
      </c>
      <c r="BA5" s="19">
        <v>0</v>
      </c>
      <c r="BB5" s="19">
        <v>0</v>
      </c>
    </row>
    <row r="6" spans="1:54" x14ac:dyDescent="0.25">
      <c r="A6" s="19">
        <v>2016</v>
      </c>
      <c r="B6" s="19" t="s">
        <v>14</v>
      </c>
      <c r="C6" s="19" t="s">
        <v>179</v>
      </c>
      <c r="D6" s="19" t="s">
        <v>180</v>
      </c>
      <c r="E6" s="19" t="s">
        <v>181</v>
      </c>
      <c r="F6" s="19" t="s">
        <v>166</v>
      </c>
      <c r="G6" s="19" t="s">
        <v>112</v>
      </c>
      <c r="H6" s="19">
        <v>10362</v>
      </c>
      <c r="I6" s="19">
        <v>0</v>
      </c>
      <c r="J6" s="19">
        <v>0</v>
      </c>
      <c r="K6" s="19">
        <v>0</v>
      </c>
      <c r="L6" s="19">
        <v>0</v>
      </c>
      <c r="M6" s="19">
        <v>0</v>
      </c>
      <c r="N6" s="19">
        <v>0</v>
      </c>
      <c r="O6" s="19">
        <v>225</v>
      </c>
      <c r="P6" s="19">
        <v>0</v>
      </c>
      <c r="Q6" s="19">
        <v>0</v>
      </c>
      <c r="R6" s="19">
        <v>0</v>
      </c>
      <c r="S6" s="19">
        <v>0</v>
      </c>
      <c r="T6" s="19">
        <v>0</v>
      </c>
      <c r="U6" s="19">
        <v>0</v>
      </c>
      <c r="V6" s="19">
        <v>0</v>
      </c>
      <c r="W6" s="19">
        <v>0</v>
      </c>
      <c r="X6" s="19">
        <v>0</v>
      </c>
      <c r="Y6" s="19">
        <v>0</v>
      </c>
      <c r="Z6" s="19">
        <v>0</v>
      </c>
      <c r="AA6" s="19">
        <v>0</v>
      </c>
      <c r="AB6" s="19">
        <v>0</v>
      </c>
      <c r="AC6" s="19">
        <v>0</v>
      </c>
      <c r="AD6" s="19">
        <v>0</v>
      </c>
      <c r="AE6" s="19">
        <v>0</v>
      </c>
      <c r="AF6" s="19">
        <v>0</v>
      </c>
      <c r="AG6" s="19">
        <v>0</v>
      </c>
      <c r="AH6" s="19" t="s">
        <v>167</v>
      </c>
      <c r="AI6" s="19" t="s">
        <v>182</v>
      </c>
      <c r="AJ6" s="19" t="s">
        <v>182</v>
      </c>
      <c r="AK6" s="19" t="s">
        <v>167</v>
      </c>
      <c r="AL6" s="19" t="s">
        <v>167</v>
      </c>
      <c r="AM6" s="19">
        <v>1500</v>
      </c>
      <c r="AN6" s="19">
        <v>0</v>
      </c>
      <c r="AO6" s="19">
        <v>0</v>
      </c>
      <c r="AP6" s="19">
        <v>9500</v>
      </c>
      <c r="AQ6" s="19">
        <v>0</v>
      </c>
      <c r="AR6" s="19">
        <v>0</v>
      </c>
      <c r="AS6" s="19">
        <v>0</v>
      </c>
      <c r="AT6" s="19">
        <v>0</v>
      </c>
      <c r="AU6" s="19">
        <v>0</v>
      </c>
      <c r="AV6" s="19">
        <v>3500</v>
      </c>
      <c r="AW6" s="19">
        <v>0</v>
      </c>
      <c r="AX6" s="19">
        <v>0</v>
      </c>
      <c r="AY6" s="19">
        <v>0</v>
      </c>
      <c r="AZ6" s="19">
        <v>0</v>
      </c>
      <c r="BA6" s="19">
        <v>0</v>
      </c>
      <c r="BB6" s="19">
        <v>0</v>
      </c>
    </row>
    <row r="7" spans="1:54" x14ac:dyDescent="0.25">
      <c r="A7" s="19">
        <v>2016</v>
      </c>
      <c r="B7" s="19" t="s">
        <v>46</v>
      </c>
      <c r="C7" s="19" t="s">
        <v>183</v>
      </c>
      <c r="D7" s="19" t="s">
        <v>184</v>
      </c>
      <c r="E7" s="19" t="s">
        <v>185</v>
      </c>
      <c r="F7" s="19" t="s">
        <v>166</v>
      </c>
      <c r="G7" s="19" t="s">
        <v>112</v>
      </c>
      <c r="H7" s="19">
        <v>84076</v>
      </c>
      <c r="I7" s="19">
        <v>0</v>
      </c>
      <c r="J7" s="19">
        <v>0</v>
      </c>
      <c r="K7" s="19">
        <v>0</v>
      </c>
      <c r="L7" s="19">
        <v>0</v>
      </c>
      <c r="M7" s="19">
        <v>0</v>
      </c>
      <c r="N7" s="19">
        <v>0</v>
      </c>
      <c r="O7" s="19">
        <v>0</v>
      </c>
      <c r="P7" s="19">
        <v>0</v>
      </c>
      <c r="Q7" s="19">
        <v>0</v>
      </c>
      <c r="R7" s="19">
        <v>0</v>
      </c>
      <c r="S7" s="19">
        <v>0</v>
      </c>
      <c r="T7" s="19">
        <v>0</v>
      </c>
      <c r="U7" s="19">
        <v>0</v>
      </c>
      <c r="V7" s="19">
        <v>0</v>
      </c>
      <c r="W7" s="19">
        <v>0</v>
      </c>
      <c r="X7" s="19">
        <v>0</v>
      </c>
      <c r="Y7" s="19">
        <v>0</v>
      </c>
      <c r="Z7" s="19">
        <v>0</v>
      </c>
      <c r="AA7" s="19">
        <v>0</v>
      </c>
      <c r="AB7" s="19">
        <v>0</v>
      </c>
      <c r="AC7" s="19">
        <v>0</v>
      </c>
      <c r="AD7" s="19">
        <v>0</v>
      </c>
      <c r="AE7" s="19">
        <v>0</v>
      </c>
      <c r="AF7" s="19">
        <v>0</v>
      </c>
      <c r="AG7" s="19">
        <v>0</v>
      </c>
      <c r="AH7" s="19" t="s">
        <v>167</v>
      </c>
      <c r="AI7" s="19" t="s">
        <v>186</v>
      </c>
      <c r="AJ7" s="19" t="s">
        <v>167</v>
      </c>
      <c r="AM7" s="19">
        <v>8000</v>
      </c>
      <c r="AN7" s="19">
        <v>0</v>
      </c>
      <c r="AO7" s="19">
        <v>0</v>
      </c>
      <c r="AP7" s="19">
        <v>0</v>
      </c>
      <c r="AQ7" s="19">
        <v>0</v>
      </c>
      <c r="AR7" s="19">
        <v>0</v>
      </c>
      <c r="AS7" s="19">
        <v>0</v>
      </c>
      <c r="AT7" s="19">
        <v>1500</v>
      </c>
      <c r="AU7" s="19">
        <v>0</v>
      </c>
      <c r="AV7" s="19">
        <v>0</v>
      </c>
      <c r="AW7" s="19">
        <v>0</v>
      </c>
      <c r="AX7" s="19">
        <v>15000</v>
      </c>
      <c r="AY7" s="19">
        <v>50000</v>
      </c>
      <c r="AZ7" s="19">
        <v>0</v>
      </c>
      <c r="BA7" s="19">
        <v>0</v>
      </c>
      <c r="BB7" s="19">
        <v>20000</v>
      </c>
    </row>
    <row r="8" spans="1:54" x14ac:dyDescent="0.25">
      <c r="A8" s="19">
        <v>2017</v>
      </c>
      <c r="B8" s="19" t="s">
        <v>14</v>
      </c>
      <c r="C8" s="19" t="s">
        <v>187</v>
      </c>
      <c r="D8" s="19" t="s">
        <v>188</v>
      </c>
      <c r="E8" s="19" t="s">
        <v>189</v>
      </c>
      <c r="F8" s="19" t="s">
        <v>178</v>
      </c>
      <c r="G8" s="19" t="s">
        <v>112</v>
      </c>
      <c r="H8" s="19">
        <v>4570</v>
      </c>
      <c r="I8" s="19">
        <v>0</v>
      </c>
      <c r="J8" s="19">
        <v>0</v>
      </c>
      <c r="K8" s="19">
        <v>0</v>
      </c>
      <c r="L8" s="19">
        <v>0</v>
      </c>
      <c r="M8" s="19">
        <v>0</v>
      </c>
      <c r="N8" s="19">
        <v>0</v>
      </c>
      <c r="O8" s="19">
        <v>0</v>
      </c>
      <c r="P8" s="19">
        <v>0</v>
      </c>
      <c r="Q8" s="19">
        <v>0</v>
      </c>
      <c r="R8" s="19">
        <v>0</v>
      </c>
      <c r="S8" s="19">
        <v>0</v>
      </c>
      <c r="T8" s="19">
        <v>0</v>
      </c>
      <c r="U8" s="19">
        <v>0</v>
      </c>
      <c r="V8" s="19">
        <v>0</v>
      </c>
      <c r="W8" s="19">
        <v>0</v>
      </c>
      <c r="X8" s="19">
        <v>0</v>
      </c>
      <c r="Y8" s="19">
        <v>0</v>
      </c>
      <c r="Z8" s="19">
        <v>0</v>
      </c>
      <c r="AA8" s="19">
        <v>0</v>
      </c>
      <c r="AB8" s="19">
        <v>0</v>
      </c>
      <c r="AC8" s="19">
        <v>0</v>
      </c>
      <c r="AD8" s="19">
        <v>0</v>
      </c>
      <c r="AE8" s="19">
        <v>0</v>
      </c>
      <c r="AF8" s="19">
        <v>0</v>
      </c>
      <c r="AG8" s="19">
        <v>0</v>
      </c>
      <c r="AH8" s="19" t="s">
        <v>167</v>
      </c>
      <c r="AI8" s="19" t="s">
        <v>167</v>
      </c>
      <c r="AJ8" s="19" t="s">
        <v>167</v>
      </c>
      <c r="AK8" s="19" t="s">
        <v>167</v>
      </c>
      <c r="AL8" s="19" t="s">
        <v>167</v>
      </c>
      <c r="AM8" s="19">
        <v>0</v>
      </c>
      <c r="AN8" s="19">
        <v>0</v>
      </c>
      <c r="AO8" s="19">
        <v>0</v>
      </c>
      <c r="AP8" s="19">
        <v>0</v>
      </c>
      <c r="AQ8" s="19">
        <v>0</v>
      </c>
      <c r="AR8" s="19">
        <v>0</v>
      </c>
      <c r="AS8" s="19">
        <v>0</v>
      </c>
      <c r="AT8" s="19">
        <v>0</v>
      </c>
      <c r="AU8" s="19">
        <v>0</v>
      </c>
      <c r="AV8" s="19">
        <v>0</v>
      </c>
      <c r="AW8" s="19">
        <v>0</v>
      </c>
      <c r="AX8" s="19">
        <v>0</v>
      </c>
      <c r="AY8" s="19">
        <v>0</v>
      </c>
      <c r="AZ8" s="19">
        <v>0</v>
      </c>
      <c r="BA8" s="19">
        <v>0</v>
      </c>
      <c r="BB8" s="19">
        <v>0</v>
      </c>
    </row>
    <row r="9" spans="1:54" x14ac:dyDescent="0.25">
      <c r="A9" s="19">
        <v>2017</v>
      </c>
      <c r="B9" s="19" t="s">
        <v>14</v>
      </c>
      <c r="C9" s="19" t="s">
        <v>190</v>
      </c>
      <c r="D9" s="19" t="s">
        <v>191</v>
      </c>
      <c r="E9" s="19" t="s">
        <v>192</v>
      </c>
      <c r="F9" s="19" t="s">
        <v>166</v>
      </c>
      <c r="G9" s="19" t="s">
        <v>112</v>
      </c>
      <c r="H9" s="19">
        <v>5900</v>
      </c>
      <c r="I9" s="19">
        <v>0</v>
      </c>
      <c r="J9" s="19">
        <v>0</v>
      </c>
      <c r="K9" s="19">
        <v>0</v>
      </c>
      <c r="L9" s="19">
        <v>0</v>
      </c>
      <c r="M9" s="19">
        <v>0</v>
      </c>
      <c r="N9" s="19">
        <v>0</v>
      </c>
      <c r="O9" s="19">
        <v>0</v>
      </c>
      <c r="P9" s="19">
        <v>0</v>
      </c>
      <c r="Q9" s="19">
        <v>0</v>
      </c>
      <c r="R9" s="19">
        <v>0</v>
      </c>
      <c r="S9" s="19">
        <v>0</v>
      </c>
      <c r="T9" s="19">
        <v>0</v>
      </c>
      <c r="U9" s="19">
        <v>0</v>
      </c>
      <c r="V9" s="19">
        <v>0</v>
      </c>
      <c r="W9" s="19">
        <v>0</v>
      </c>
      <c r="X9" s="19">
        <v>0</v>
      </c>
      <c r="Y9" s="19">
        <v>0</v>
      </c>
      <c r="Z9" s="19">
        <v>0</v>
      </c>
      <c r="AA9" s="19">
        <v>0</v>
      </c>
      <c r="AB9" s="19">
        <v>0</v>
      </c>
      <c r="AC9" s="19">
        <v>0</v>
      </c>
      <c r="AD9" s="19">
        <v>0</v>
      </c>
      <c r="AE9" s="19">
        <v>0</v>
      </c>
      <c r="AF9" s="19">
        <v>0</v>
      </c>
      <c r="AG9" s="19">
        <v>0</v>
      </c>
      <c r="AH9" s="19" t="s">
        <v>167</v>
      </c>
      <c r="AI9" s="19" t="s">
        <v>167</v>
      </c>
      <c r="AJ9" s="19" t="s">
        <v>167</v>
      </c>
      <c r="AK9" s="19" t="s">
        <v>167</v>
      </c>
      <c r="AL9" s="19" t="s">
        <v>167</v>
      </c>
      <c r="AM9" s="19">
        <v>0</v>
      </c>
      <c r="AN9" s="19">
        <v>0</v>
      </c>
      <c r="AO9" s="19">
        <v>0</v>
      </c>
      <c r="AP9" s="19">
        <v>0</v>
      </c>
      <c r="AQ9" s="19">
        <v>0</v>
      </c>
      <c r="AR9" s="19">
        <v>0</v>
      </c>
      <c r="AS9" s="19">
        <v>0</v>
      </c>
      <c r="AT9" s="19">
        <v>0</v>
      </c>
      <c r="AU9" s="19">
        <v>0</v>
      </c>
      <c r="AV9" s="19">
        <v>0</v>
      </c>
      <c r="AW9" s="19">
        <v>0</v>
      </c>
      <c r="AX9" s="19">
        <v>0</v>
      </c>
      <c r="AY9" s="19">
        <v>0</v>
      </c>
      <c r="AZ9" s="19">
        <v>0</v>
      </c>
      <c r="BA9" s="19">
        <v>0</v>
      </c>
      <c r="BB9" s="19">
        <v>0</v>
      </c>
    </row>
    <row r="10" spans="1:54" x14ac:dyDescent="0.25">
      <c r="A10" s="19">
        <v>2017</v>
      </c>
      <c r="B10" s="19" t="s">
        <v>14</v>
      </c>
      <c r="C10" s="19" t="s">
        <v>193</v>
      </c>
      <c r="D10" s="19" t="s">
        <v>194</v>
      </c>
      <c r="E10" s="19" t="s">
        <v>195</v>
      </c>
      <c r="F10" s="19" t="s">
        <v>178</v>
      </c>
      <c r="G10" s="19" t="s">
        <v>112</v>
      </c>
      <c r="H10" s="19">
        <v>4017</v>
      </c>
      <c r="I10" s="19">
        <v>0</v>
      </c>
      <c r="J10" s="19">
        <v>0</v>
      </c>
      <c r="K10" s="19">
        <v>0</v>
      </c>
      <c r="L10" s="19">
        <v>0</v>
      </c>
      <c r="M10" s="19">
        <v>0</v>
      </c>
      <c r="N10" s="19">
        <v>0</v>
      </c>
      <c r="O10" s="19">
        <v>0</v>
      </c>
      <c r="P10" s="19">
        <v>0</v>
      </c>
      <c r="Q10" s="19">
        <v>0</v>
      </c>
      <c r="R10" s="19">
        <v>0</v>
      </c>
      <c r="S10" s="19">
        <v>0</v>
      </c>
      <c r="T10" s="19">
        <v>0</v>
      </c>
      <c r="U10" s="19">
        <v>0</v>
      </c>
      <c r="V10" s="19">
        <v>0</v>
      </c>
      <c r="W10" s="19">
        <v>0</v>
      </c>
      <c r="X10" s="19">
        <v>0</v>
      </c>
      <c r="Y10" s="19">
        <v>0</v>
      </c>
      <c r="Z10" s="19">
        <v>0</v>
      </c>
      <c r="AA10" s="19">
        <v>0</v>
      </c>
      <c r="AB10" s="19">
        <v>0</v>
      </c>
      <c r="AC10" s="19">
        <v>0</v>
      </c>
      <c r="AD10" s="19">
        <v>0</v>
      </c>
      <c r="AE10" s="19">
        <v>0</v>
      </c>
      <c r="AF10" s="19">
        <v>0</v>
      </c>
      <c r="AG10" s="19">
        <v>0</v>
      </c>
      <c r="AH10" s="19" t="s">
        <v>167</v>
      </c>
      <c r="AI10" s="19" t="s">
        <v>167</v>
      </c>
      <c r="AJ10" s="19" t="s">
        <v>167</v>
      </c>
      <c r="AK10" s="19" t="s">
        <v>167</v>
      </c>
      <c r="AL10" s="19" t="s">
        <v>167</v>
      </c>
      <c r="AM10" s="19">
        <v>0</v>
      </c>
      <c r="AN10" s="19">
        <v>0</v>
      </c>
      <c r="AO10" s="19">
        <v>0</v>
      </c>
      <c r="AP10" s="19">
        <v>0</v>
      </c>
      <c r="AQ10" s="19">
        <v>0</v>
      </c>
      <c r="AR10" s="19">
        <v>0</v>
      </c>
      <c r="AS10" s="19">
        <v>0</v>
      </c>
      <c r="AT10" s="19">
        <v>0</v>
      </c>
      <c r="AU10" s="19">
        <v>0</v>
      </c>
      <c r="AV10" s="19">
        <v>0</v>
      </c>
      <c r="AW10" s="19">
        <v>0</v>
      </c>
      <c r="AX10" s="19">
        <v>0</v>
      </c>
      <c r="AY10" s="19">
        <v>0</v>
      </c>
      <c r="AZ10" s="19">
        <v>0</v>
      </c>
      <c r="BA10" s="19">
        <v>0</v>
      </c>
      <c r="BB10" s="19">
        <v>0</v>
      </c>
    </row>
    <row r="11" spans="1:54" x14ac:dyDescent="0.25">
      <c r="A11" s="19">
        <v>2017</v>
      </c>
      <c r="B11" s="19" t="s">
        <v>46</v>
      </c>
      <c r="C11" s="19" t="s">
        <v>88</v>
      </c>
      <c r="D11" s="19" t="s">
        <v>196</v>
      </c>
      <c r="E11" s="19" t="s">
        <v>197</v>
      </c>
      <c r="F11" s="19" t="s">
        <v>166</v>
      </c>
      <c r="G11" s="19" t="s">
        <v>112</v>
      </c>
      <c r="H11" s="19">
        <v>4767</v>
      </c>
      <c r="I11" s="19">
        <v>0</v>
      </c>
      <c r="J11" s="19">
        <v>0</v>
      </c>
      <c r="K11" s="19">
        <v>1000</v>
      </c>
      <c r="L11" s="19">
        <v>0</v>
      </c>
      <c r="M11" s="19">
        <v>0</v>
      </c>
      <c r="N11" s="19">
        <v>0</v>
      </c>
      <c r="O11" s="19">
        <v>1000</v>
      </c>
      <c r="P11" s="19">
        <v>0</v>
      </c>
      <c r="Q11" s="19">
        <v>0</v>
      </c>
      <c r="R11" s="19">
        <v>0</v>
      </c>
      <c r="S11" s="19">
        <v>0</v>
      </c>
      <c r="T11" s="19">
        <v>0</v>
      </c>
      <c r="U11" s="19">
        <v>0</v>
      </c>
      <c r="V11" s="19">
        <v>0</v>
      </c>
      <c r="W11" s="19">
        <v>0</v>
      </c>
      <c r="X11" s="19">
        <v>0</v>
      </c>
      <c r="Y11" s="19">
        <v>0</v>
      </c>
      <c r="Z11" s="19">
        <v>0</v>
      </c>
      <c r="AA11" s="19">
        <v>0</v>
      </c>
      <c r="AB11" s="19">
        <v>0</v>
      </c>
      <c r="AC11" s="19">
        <v>0</v>
      </c>
      <c r="AD11" s="19">
        <v>0</v>
      </c>
      <c r="AE11" s="19">
        <v>0</v>
      </c>
      <c r="AF11" s="19">
        <v>0</v>
      </c>
      <c r="AG11" s="19">
        <v>0</v>
      </c>
      <c r="AH11" s="19" t="s">
        <v>167</v>
      </c>
      <c r="AI11" s="19" t="s">
        <v>186</v>
      </c>
      <c r="AJ11" s="19" t="s">
        <v>167</v>
      </c>
      <c r="AK11" s="19" t="s">
        <v>167</v>
      </c>
      <c r="AL11" s="19" t="s">
        <v>167</v>
      </c>
      <c r="AM11" s="19">
        <v>0</v>
      </c>
      <c r="AN11" s="19">
        <v>0</v>
      </c>
      <c r="AO11" s="19">
        <v>0</v>
      </c>
      <c r="AP11" s="19">
        <v>0</v>
      </c>
      <c r="AQ11" s="19">
        <v>0</v>
      </c>
      <c r="AR11" s="19">
        <v>0</v>
      </c>
      <c r="AS11" s="19">
        <v>0</v>
      </c>
      <c r="AT11" s="19">
        <v>0</v>
      </c>
      <c r="AU11" s="19">
        <v>0</v>
      </c>
      <c r="AV11" s="19">
        <v>0</v>
      </c>
      <c r="AW11" s="19">
        <v>0</v>
      </c>
      <c r="AX11" s="19">
        <v>1000000</v>
      </c>
      <c r="AY11" s="19">
        <v>3000000</v>
      </c>
      <c r="AZ11" s="19">
        <v>0</v>
      </c>
      <c r="BA11" s="19">
        <v>0</v>
      </c>
      <c r="BB11" s="19">
        <v>0</v>
      </c>
    </row>
    <row r="12" spans="1:54" x14ac:dyDescent="0.25">
      <c r="A12" s="19">
        <v>2017</v>
      </c>
      <c r="B12" s="19" t="s">
        <v>46</v>
      </c>
      <c r="C12" s="19" t="s">
        <v>105</v>
      </c>
      <c r="D12" s="19" t="s">
        <v>196</v>
      </c>
      <c r="E12" s="19" t="s">
        <v>198</v>
      </c>
      <c r="F12" s="19" t="s">
        <v>166</v>
      </c>
      <c r="G12" s="19" t="s">
        <v>199</v>
      </c>
      <c r="H12" s="19">
        <v>10972</v>
      </c>
      <c r="I12" s="19">
        <v>0</v>
      </c>
      <c r="J12" s="19">
        <v>0</v>
      </c>
      <c r="K12" s="19">
        <v>0</v>
      </c>
      <c r="L12" s="19">
        <v>0</v>
      </c>
      <c r="M12" s="19">
        <v>6</v>
      </c>
      <c r="N12" s="19">
        <v>0</v>
      </c>
      <c r="O12" s="19">
        <v>11022</v>
      </c>
      <c r="P12" s="19">
        <v>0</v>
      </c>
      <c r="Q12" s="19">
        <v>5</v>
      </c>
      <c r="R12" s="19">
        <v>250000</v>
      </c>
      <c r="S12" s="19">
        <v>0</v>
      </c>
      <c r="T12" s="19">
        <v>0</v>
      </c>
      <c r="U12" s="19">
        <v>0</v>
      </c>
      <c r="V12" s="19">
        <v>0</v>
      </c>
      <c r="W12" s="19">
        <v>0</v>
      </c>
      <c r="X12" s="19">
        <v>0</v>
      </c>
      <c r="Y12" s="19">
        <v>0</v>
      </c>
      <c r="Z12" s="19">
        <v>0</v>
      </c>
      <c r="AA12" s="19">
        <v>0</v>
      </c>
      <c r="AB12" s="19">
        <v>0</v>
      </c>
      <c r="AC12" s="19">
        <v>0</v>
      </c>
      <c r="AD12" s="19">
        <v>0</v>
      </c>
      <c r="AE12" s="19">
        <v>0</v>
      </c>
      <c r="AF12" s="19">
        <v>0</v>
      </c>
      <c r="AG12" s="19">
        <v>0</v>
      </c>
      <c r="AH12" s="19" t="s">
        <v>167</v>
      </c>
      <c r="AI12" s="19" t="s">
        <v>186</v>
      </c>
      <c r="AJ12" s="19" t="s">
        <v>167</v>
      </c>
      <c r="AK12" s="19" t="s">
        <v>167</v>
      </c>
      <c r="AL12" s="19" t="s">
        <v>167</v>
      </c>
      <c r="AM12" s="19">
        <v>100000</v>
      </c>
      <c r="AN12" s="19">
        <v>0</v>
      </c>
      <c r="AO12" s="19">
        <v>0</v>
      </c>
      <c r="AP12" s="19">
        <v>0</v>
      </c>
      <c r="AQ12" s="19">
        <v>0</v>
      </c>
      <c r="AR12" s="19">
        <v>0</v>
      </c>
      <c r="AS12" s="19">
        <v>0</v>
      </c>
      <c r="AT12" s="19">
        <v>87800</v>
      </c>
      <c r="AU12" s="19">
        <v>0</v>
      </c>
      <c r="AV12" s="19">
        <v>0</v>
      </c>
      <c r="AW12" s="19">
        <v>0</v>
      </c>
      <c r="AX12" s="19">
        <v>10000000</v>
      </c>
      <c r="AY12" s="19">
        <v>5000000</v>
      </c>
      <c r="AZ12" s="19">
        <v>0</v>
      </c>
      <c r="BA12" s="19">
        <v>0</v>
      </c>
      <c r="BB12" s="19">
        <v>0</v>
      </c>
    </row>
    <row r="13" spans="1:54" x14ac:dyDescent="0.25">
      <c r="A13" s="19">
        <v>2017</v>
      </c>
      <c r="B13" s="19" t="s">
        <v>14</v>
      </c>
      <c r="C13" s="19" t="s">
        <v>200</v>
      </c>
      <c r="D13" s="19" t="s">
        <v>196</v>
      </c>
      <c r="E13" s="19" t="s">
        <v>201</v>
      </c>
      <c r="F13" s="19" t="s">
        <v>178</v>
      </c>
      <c r="G13" s="19" t="s">
        <v>112</v>
      </c>
      <c r="H13" s="19">
        <v>20967</v>
      </c>
      <c r="I13" s="19">
        <v>0</v>
      </c>
      <c r="J13" s="19">
        <v>0</v>
      </c>
      <c r="K13" s="19">
        <v>0</v>
      </c>
      <c r="L13" s="19">
        <v>0</v>
      </c>
      <c r="M13" s="19">
        <v>0</v>
      </c>
      <c r="N13" s="19">
        <v>0</v>
      </c>
      <c r="O13" s="19">
        <v>0</v>
      </c>
      <c r="P13" s="19">
        <v>0</v>
      </c>
      <c r="Q13" s="19">
        <v>0</v>
      </c>
      <c r="R13" s="19">
        <v>0</v>
      </c>
      <c r="S13" s="19">
        <v>0</v>
      </c>
      <c r="T13" s="19">
        <v>0</v>
      </c>
      <c r="U13" s="19">
        <v>0</v>
      </c>
      <c r="V13" s="19">
        <v>0</v>
      </c>
      <c r="W13" s="19">
        <v>0</v>
      </c>
      <c r="X13" s="19">
        <v>0</v>
      </c>
      <c r="Y13" s="19">
        <v>0</v>
      </c>
      <c r="Z13" s="19">
        <v>0</v>
      </c>
      <c r="AA13" s="19">
        <v>0</v>
      </c>
      <c r="AB13" s="19">
        <v>0</v>
      </c>
      <c r="AC13" s="19">
        <v>0</v>
      </c>
      <c r="AD13" s="19">
        <v>0</v>
      </c>
      <c r="AE13" s="19">
        <v>0</v>
      </c>
      <c r="AF13" s="19">
        <v>0</v>
      </c>
      <c r="AG13" s="19">
        <v>0</v>
      </c>
      <c r="AH13" s="19" t="s">
        <v>182</v>
      </c>
      <c r="AI13" s="19" t="s">
        <v>167</v>
      </c>
      <c r="AJ13" s="19" t="s">
        <v>167</v>
      </c>
      <c r="AK13" s="19" t="s">
        <v>167</v>
      </c>
      <c r="AL13" s="19" t="s">
        <v>167</v>
      </c>
      <c r="AM13" s="19">
        <v>0</v>
      </c>
      <c r="AN13" s="19">
        <v>0</v>
      </c>
      <c r="AO13" s="19">
        <v>0</v>
      </c>
      <c r="AP13" s="19">
        <v>0</v>
      </c>
      <c r="AQ13" s="19">
        <v>0</v>
      </c>
      <c r="AR13" s="19">
        <v>0</v>
      </c>
      <c r="AS13" s="19">
        <v>0</v>
      </c>
      <c r="AT13" s="19">
        <v>0</v>
      </c>
      <c r="AU13" s="19">
        <v>0</v>
      </c>
      <c r="AV13" s="19">
        <v>0</v>
      </c>
      <c r="AW13" s="19">
        <v>0</v>
      </c>
      <c r="AX13" s="19">
        <v>0</v>
      </c>
      <c r="AY13" s="19">
        <v>0</v>
      </c>
      <c r="AZ13" s="19">
        <v>1000000</v>
      </c>
      <c r="BA13" s="19">
        <v>0</v>
      </c>
      <c r="BB13" s="19">
        <v>0</v>
      </c>
    </row>
    <row r="14" spans="1:54" x14ac:dyDescent="0.25">
      <c r="A14" s="19">
        <v>2017</v>
      </c>
      <c r="B14" s="19" t="s">
        <v>46</v>
      </c>
      <c r="C14" s="19" t="s">
        <v>202</v>
      </c>
      <c r="D14" s="19" t="s">
        <v>203</v>
      </c>
      <c r="E14" s="19" t="s">
        <v>204</v>
      </c>
      <c r="F14" s="19" t="s">
        <v>166</v>
      </c>
      <c r="G14" s="19" t="s">
        <v>112</v>
      </c>
      <c r="H14" s="19">
        <v>21403</v>
      </c>
      <c r="I14" s="19">
        <v>0</v>
      </c>
      <c r="J14" s="19">
        <v>0</v>
      </c>
      <c r="K14" s="19">
        <v>0</v>
      </c>
      <c r="L14" s="19">
        <v>0</v>
      </c>
      <c r="M14" s="19">
        <v>0</v>
      </c>
      <c r="N14" s="19">
        <v>0</v>
      </c>
      <c r="O14" s="19">
        <v>20000</v>
      </c>
      <c r="P14" s="19">
        <v>0</v>
      </c>
      <c r="Q14" s="19">
        <v>0</v>
      </c>
      <c r="R14" s="19">
        <v>0</v>
      </c>
      <c r="S14" s="19">
        <v>0</v>
      </c>
      <c r="T14" s="19">
        <v>0</v>
      </c>
      <c r="U14" s="19">
        <v>0</v>
      </c>
      <c r="V14" s="19">
        <v>0</v>
      </c>
      <c r="W14" s="19">
        <v>0</v>
      </c>
      <c r="X14" s="19">
        <v>0</v>
      </c>
      <c r="Y14" s="19">
        <v>0</v>
      </c>
      <c r="Z14" s="19">
        <v>0</v>
      </c>
      <c r="AA14" s="19">
        <v>0</v>
      </c>
      <c r="AB14" s="19">
        <v>0</v>
      </c>
      <c r="AC14" s="19">
        <v>0</v>
      </c>
      <c r="AD14" s="19">
        <v>0</v>
      </c>
      <c r="AE14" s="19">
        <v>0</v>
      </c>
      <c r="AF14" s="19">
        <v>0</v>
      </c>
      <c r="AG14" s="19">
        <v>0</v>
      </c>
      <c r="AH14" s="19" t="s">
        <v>167</v>
      </c>
      <c r="AI14" s="19" t="s">
        <v>186</v>
      </c>
      <c r="AJ14" s="19" t="s">
        <v>167</v>
      </c>
      <c r="AK14" s="19" t="s">
        <v>167</v>
      </c>
      <c r="AL14" s="19" t="s">
        <v>167</v>
      </c>
      <c r="AM14" s="19">
        <v>100000</v>
      </c>
      <c r="AN14" s="19">
        <v>0</v>
      </c>
      <c r="AO14" s="19">
        <v>0</v>
      </c>
      <c r="AP14" s="19">
        <v>0</v>
      </c>
      <c r="AQ14" s="19">
        <v>0</v>
      </c>
      <c r="AR14" s="19">
        <v>0</v>
      </c>
      <c r="AS14" s="19">
        <v>0</v>
      </c>
      <c r="AT14" s="19">
        <v>0</v>
      </c>
      <c r="AU14" s="19">
        <v>0</v>
      </c>
      <c r="AV14" s="19">
        <v>0</v>
      </c>
      <c r="AW14" s="19">
        <v>0</v>
      </c>
      <c r="AX14" s="19">
        <v>0</v>
      </c>
      <c r="AY14" s="19">
        <v>0</v>
      </c>
      <c r="AZ14" s="19">
        <v>0</v>
      </c>
      <c r="BA14" s="19">
        <v>0</v>
      </c>
      <c r="BB14" s="19">
        <v>0</v>
      </c>
    </row>
    <row r="15" spans="1:54" x14ac:dyDescent="0.25">
      <c r="A15" s="19">
        <v>2017</v>
      </c>
      <c r="B15" s="19" t="s">
        <v>46</v>
      </c>
      <c r="C15" s="19" t="s">
        <v>71</v>
      </c>
      <c r="D15" s="19" t="s">
        <v>205</v>
      </c>
      <c r="E15" s="19" t="s">
        <v>206</v>
      </c>
      <c r="F15" s="19" t="s">
        <v>178</v>
      </c>
      <c r="G15" s="19" t="s">
        <v>112</v>
      </c>
      <c r="H15" s="19">
        <v>17799</v>
      </c>
      <c r="I15" s="19">
        <v>0</v>
      </c>
      <c r="J15" s="19">
        <v>0</v>
      </c>
      <c r="K15" s="19">
        <v>0</v>
      </c>
      <c r="L15" s="19">
        <v>0</v>
      </c>
      <c r="M15" s="19">
        <v>0</v>
      </c>
      <c r="N15" s="19">
        <v>0</v>
      </c>
      <c r="O15" s="19">
        <v>14</v>
      </c>
      <c r="P15" s="19">
        <v>2</v>
      </c>
      <c r="Q15" s="19">
        <v>0</v>
      </c>
      <c r="R15" s="19">
        <v>100000</v>
      </c>
      <c r="S15" s="19">
        <v>0</v>
      </c>
      <c r="T15" s="19">
        <v>0</v>
      </c>
      <c r="U15" s="19">
        <v>0</v>
      </c>
      <c r="V15" s="19">
        <v>0</v>
      </c>
      <c r="W15" s="19">
        <v>0</v>
      </c>
      <c r="X15" s="19">
        <v>0</v>
      </c>
      <c r="Y15" s="19">
        <v>0</v>
      </c>
      <c r="Z15" s="19">
        <v>0</v>
      </c>
      <c r="AA15" s="19">
        <v>0</v>
      </c>
      <c r="AB15" s="19">
        <v>0</v>
      </c>
      <c r="AC15" s="19">
        <v>0</v>
      </c>
      <c r="AD15" s="19">
        <v>0</v>
      </c>
      <c r="AE15" s="19">
        <v>0</v>
      </c>
      <c r="AF15" s="19">
        <v>0</v>
      </c>
      <c r="AG15" s="19">
        <v>0</v>
      </c>
      <c r="AH15" s="19" t="s">
        <v>167</v>
      </c>
      <c r="AI15" s="19" t="s">
        <v>186</v>
      </c>
      <c r="AJ15" s="19" t="s">
        <v>167</v>
      </c>
      <c r="AK15" s="19" t="s">
        <v>167</v>
      </c>
      <c r="AL15" s="19" t="s">
        <v>207</v>
      </c>
      <c r="AM15" s="19">
        <v>0</v>
      </c>
      <c r="AN15" s="19">
        <v>0</v>
      </c>
      <c r="AO15" s="19">
        <v>0</v>
      </c>
      <c r="AP15" s="19">
        <v>0</v>
      </c>
      <c r="AQ15" s="19">
        <v>0</v>
      </c>
      <c r="AR15" s="19">
        <v>0</v>
      </c>
      <c r="AS15" s="19">
        <v>0</v>
      </c>
      <c r="AT15" s="19">
        <v>0</v>
      </c>
      <c r="AU15" s="19">
        <v>0</v>
      </c>
      <c r="AV15" s="19">
        <v>0</v>
      </c>
      <c r="AW15" s="19">
        <v>0</v>
      </c>
      <c r="AX15" s="19">
        <v>0</v>
      </c>
      <c r="AY15" s="19">
        <v>0</v>
      </c>
      <c r="AZ15" s="19">
        <v>0</v>
      </c>
      <c r="BA15" s="19">
        <v>0</v>
      </c>
      <c r="BB15" s="19">
        <v>0</v>
      </c>
    </row>
    <row r="16" spans="1:54" x14ac:dyDescent="0.25">
      <c r="A16" s="19">
        <v>2017</v>
      </c>
      <c r="B16" s="19" t="s">
        <v>14</v>
      </c>
      <c r="C16" s="19" t="s">
        <v>208</v>
      </c>
      <c r="D16" s="19" t="s">
        <v>209</v>
      </c>
      <c r="E16" s="19" t="s">
        <v>210</v>
      </c>
      <c r="F16" s="19" t="s">
        <v>178</v>
      </c>
      <c r="G16" s="19" t="s">
        <v>112</v>
      </c>
      <c r="H16" s="19">
        <v>11680</v>
      </c>
      <c r="I16" s="19">
        <v>0</v>
      </c>
      <c r="J16" s="19">
        <v>0</v>
      </c>
      <c r="K16" s="19">
        <v>0</v>
      </c>
      <c r="L16" s="19">
        <v>0</v>
      </c>
      <c r="M16" s="19">
        <v>0</v>
      </c>
      <c r="N16" s="19">
        <v>0</v>
      </c>
      <c r="O16" s="19">
        <v>0</v>
      </c>
      <c r="P16" s="19">
        <v>0</v>
      </c>
      <c r="Q16" s="19">
        <v>0</v>
      </c>
      <c r="R16" s="19">
        <v>0</v>
      </c>
      <c r="S16" s="19">
        <v>0</v>
      </c>
      <c r="T16" s="19">
        <v>0</v>
      </c>
      <c r="U16" s="19">
        <v>0</v>
      </c>
      <c r="V16" s="19">
        <v>0</v>
      </c>
      <c r="W16" s="19">
        <v>0</v>
      </c>
      <c r="X16" s="19">
        <v>0</v>
      </c>
      <c r="Y16" s="19">
        <v>0</v>
      </c>
      <c r="Z16" s="19">
        <v>0</v>
      </c>
      <c r="AA16" s="19">
        <v>0</v>
      </c>
      <c r="AB16" s="19">
        <v>0</v>
      </c>
      <c r="AC16" s="19">
        <v>0</v>
      </c>
      <c r="AD16" s="19">
        <v>0</v>
      </c>
      <c r="AE16" s="19">
        <v>0</v>
      </c>
      <c r="AF16" s="19">
        <v>0</v>
      </c>
      <c r="AG16" s="19">
        <v>0</v>
      </c>
      <c r="AH16" s="19" t="s">
        <v>167</v>
      </c>
      <c r="AI16" s="19" t="s">
        <v>186</v>
      </c>
      <c r="AJ16" s="19" t="s">
        <v>167</v>
      </c>
      <c r="AK16" s="19" t="s">
        <v>167</v>
      </c>
      <c r="AL16" s="19" t="s">
        <v>167</v>
      </c>
      <c r="AM16" s="19">
        <v>0</v>
      </c>
      <c r="AN16" s="19">
        <v>0</v>
      </c>
      <c r="AO16" s="19">
        <v>0</v>
      </c>
      <c r="AP16" s="19">
        <v>0</v>
      </c>
      <c r="AQ16" s="19">
        <v>0</v>
      </c>
      <c r="AR16" s="19">
        <v>0</v>
      </c>
      <c r="AS16" s="19">
        <v>0</v>
      </c>
      <c r="AT16" s="19">
        <v>0</v>
      </c>
      <c r="AU16" s="19">
        <v>0</v>
      </c>
      <c r="AV16" s="19">
        <v>0</v>
      </c>
      <c r="AW16" s="19">
        <v>0</v>
      </c>
      <c r="AX16" s="19">
        <v>0</v>
      </c>
      <c r="AY16" s="19">
        <v>0</v>
      </c>
      <c r="AZ16" s="19">
        <v>0</v>
      </c>
      <c r="BA16" s="19">
        <v>0</v>
      </c>
      <c r="BB16" s="19">
        <v>0</v>
      </c>
    </row>
    <row r="17" spans="1:54" x14ac:dyDescent="0.25">
      <c r="A17" s="19">
        <v>2017</v>
      </c>
      <c r="B17" s="19" t="s">
        <v>46</v>
      </c>
      <c r="C17" s="19" t="s">
        <v>211</v>
      </c>
      <c r="D17" s="19" t="s">
        <v>212</v>
      </c>
      <c r="E17" s="19" t="s">
        <v>213</v>
      </c>
      <c r="F17" s="19" t="s">
        <v>166</v>
      </c>
      <c r="G17" s="19" t="s">
        <v>112</v>
      </c>
      <c r="H17" s="19">
        <v>10754</v>
      </c>
      <c r="I17" s="19">
        <v>0</v>
      </c>
      <c r="J17" s="19">
        <v>0</v>
      </c>
      <c r="K17" s="19">
        <v>0</v>
      </c>
      <c r="L17" s="19">
        <v>0</v>
      </c>
      <c r="M17" s="19">
        <v>0</v>
      </c>
      <c r="N17" s="19">
        <v>0</v>
      </c>
      <c r="O17" s="19">
        <v>0</v>
      </c>
      <c r="P17" s="19">
        <v>0</v>
      </c>
      <c r="Q17" s="19">
        <v>0</v>
      </c>
      <c r="R17" s="19">
        <v>0</v>
      </c>
      <c r="S17" s="19">
        <v>0</v>
      </c>
      <c r="T17" s="19">
        <v>0</v>
      </c>
      <c r="U17" s="19">
        <v>0</v>
      </c>
      <c r="V17" s="19">
        <v>0</v>
      </c>
      <c r="W17" s="19">
        <v>0</v>
      </c>
      <c r="X17" s="19">
        <v>0</v>
      </c>
      <c r="Y17" s="19">
        <v>0</v>
      </c>
      <c r="Z17" s="19">
        <v>0</v>
      </c>
      <c r="AA17" s="19">
        <v>0</v>
      </c>
      <c r="AB17" s="19">
        <v>0</v>
      </c>
      <c r="AC17" s="19">
        <v>0</v>
      </c>
      <c r="AD17" s="19">
        <v>0</v>
      </c>
      <c r="AE17" s="19">
        <v>0</v>
      </c>
      <c r="AF17" s="19">
        <v>0</v>
      </c>
      <c r="AG17" s="19">
        <v>0</v>
      </c>
      <c r="AH17" s="19" t="s">
        <v>214</v>
      </c>
      <c r="AI17" s="19" t="s">
        <v>186</v>
      </c>
      <c r="AJ17" s="19" t="s">
        <v>186</v>
      </c>
      <c r="AK17" s="19" t="s">
        <v>167</v>
      </c>
      <c r="AL17" s="19" t="s">
        <v>167</v>
      </c>
      <c r="AM17" s="19">
        <v>0</v>
      </c>
      <c r="AN17" s="19">
        <v>0</v>
      </c>
      <c r="AO17" s="19">
        <v>0</v>
      </c>
      <c r="AP17" s="19">
        <v>0</v>
      </c>
      <c r="AQ17" s="19">
        <v>0</v>
      </c>
      <c r="AR17" s="19">
        <v>0</v>
      </c>
      <c r="AS17" s="19">
        <v>0</v>
      </c>
      <c r="AT17" s="19">
        <v>0</v>
      </c>
      <c r="AU17" s="19">
        <v>0</v>
      </c>
      <c r="AV17" s="19">
        <v>0</v>
      </c>
      <c r="AW17" s="19">
        <v>0</v>
      </c>
      <c r="AX17" s="19">
        <v>2500000</v>
      </c>
      <c r="AY17" s="19">
        <v>2500000</v>
      </c>
      <c r="AZ17" s="19">
        <v>0</v>
      </c>
      <c r="BA17" s="19">
        <v>0</v>
      </c>
      <c r="BB17" s="19">
        <v>0</v>
      </c>
    </row>
    <row r="18" spans="1:54" x14ac:dyDescent="0.25">
      <c r="A18" s="19">
        <v>2017</v>
      </c>
      <c r="B18" s="19" t="s">
        <v>14</v>
      </c>
      <c r="C18" s="19" t="s">
        <v>200</v>
      </c>
      <c r="D18" s="19" t="s">
        <v>203</v>
      </c>
      <c r="E18" s="19" t="s">
        <v>215</v>
      </c>
      <c r="F18" s="19" t="s">
        <v>178</v>
      </c>
      <c r="G18" s="19" t="s">
        <v>112</v>
      </c>
      <c r="H18" s="19">
        <v>20967</v>
      </c>
      <c r="I18" s="19">
        <v>0</v>
      </c>
      <c r="J18" s="19">
        <v>0</v>
      </c>
      <c r="K18" s="19">
        <v>0</v>
      </c>
      <c r="L18" s="19">
        <v>0</v>
      </c>
      <c r="M18" s="19">
        <v>0</v>
      </c>
      <c r="N18" s="19">
        <v>0</v>
      </c>
      <c r="O18" s="19">
        <v>100</v>
      </c>
      <c r="P18" s="19">
        <v>0</v>
      </c>
      <c r="Q18" s="19">
        <v>0</v>
      </c>
      <c r="R18" s="19">
        <v>0</v>
      </c>
      <c r="S18" s="19">
        <v>0</v>
      </c>
      <c r="T18" s="19">
        <v>0</v>
      </c>
      <c r="U18" s="19">
        <v>0</v>
      </c>
      <c r="V18" s="19">
        <v>0</v>
      </c>
      <c r="W18" s="19">
        <v>0</v>
      </c>
      <c r="X18" s="19">
        <v>0</v>
      </c>
      <c r="Y18" s="19">
        <v>0</v>
      </c>
      <c r="Z18" s="19">
        <v>0</v>
      </c>
      <c r="AA18" s="19">
        <v>0</v>
      </c>
      <c r="AB18" s="19">
        <v>0</v>
      </c>
      <c r="AC18" s="19">
        <v>0</v>
      </c>
      <c r="AD18" s="19">
        <v>0</v>
      </c>
      <c r="AE18" s="19">
        <v>0</v>
      </c>
      <c r="AF18" s="19">
        <v>0</v>
      </c>
      <c r="AG18" s="19">
        <v>0</v>
      </c>
      <c r="AH18" s="19" t="s">
        <v>167</v>
      </c>
      <c r="AI18" s="19" t="s">
        <v>216</v>
      </c>
      <c r="AJ18" s="19" t="s">
        <v>167</v>
      </c>
      <c r="AK18" s="19" t="s">
        <v>167</v>
      </c>
      <c r="AL18" s="19" t="s">
        <v>167</v>
      </c>
      <c r="AM18" s="19">
        <v>0</v>
      </c>
      <c r="AN18" s="19">
        <v>0</v>
      </c>
      <c r="AO18" s="19">
        <v>0</v>
      </c>
      <c r="AP18" s="19">
        <v>0</v>
      </c>
      <c r="AQ18" s="19">
        <v>0</v>
      </c>
      <c r="AR18" s="19">
        <v>0</v>
      </c>
      <c r="AS18" s="19">
        <v>0</v>
      </c>
      <c r="AT18" s="19">
        <v>0</v>
      </c>
      <c r="AU18" s="19">
        <v>0</v>
      </c>
      <c r="AV18" s="19">
        <v>0</v>
      </c>
      <c r="AW18" s="19">
        <v>0</v>
      </c>
      <c r="AX18" s="19">
        <v>0</v>
      </c>
      <c r="AY18" s="19">
        <v>0</v>
      </c>
      <c r="AZ18" s="19">
        <v>0</v>
      </c>
      <c r="BA18" s="19">
        <v>0</v>
      </c>
      <c r="BB18" s="19">
        <v>0</v>
      </c>
    </row>
    <row r="19" spans="1:54" x14ac:dyDescent="0.25">
      <c r="A19" s="19">
        <v>2017</v>
      </c>
      <c r="B19" s="19" t="s">
        <v>14</v>
      </c>
      <c r="C19" s="19" t="s">
        <v>217</v>
      </c>
      <c r="D19" s="19" t="s">
        <v>218</v>
      </c>
      <c r="E19" s="19" t="s">
        <v>219</v>
      </c>
      <c r="F19" s="19" t="s">
        <v>166</v>
      </c>
      <c r="G19" s="19" t="s">
        <v>112</v>
      </c>
      <c r="H19" s="19">
        <v>12355</v>
      </c>
      <c r="I19" s="19">
        <v>0</v>
      </c>
      <c r="J19" s="19">
        <v>0</v>
      </c>
      <c r="K19" s="19">
        <v>0</v>
      </c>
      <c r="L19" s="19">
        <v>0</v>
      </c>
      <c r="M19" s="19">
        <v>0</v>
      </c>
      <c r="N19" s="19">
        <v>0</v>
      </c>
      <c r="O19" s="19">
        <v>630</v>
      </c>
      <c r="P19" s="19">
        <v>0</v>
      </c>
      <c r="Q19" s="19">
        <v>0</v>
      </c>
      <c r="R19" s="19">
        <v>0</v>
      </c>
      <c r="S19" s="19">
        <v>0</v>
      </c>
      <c r="T19" s="19">
        <v>0</v>
      </c>
      <c r="U19" s="19">
        <v>0</v>
      </c>
      <c r="V19" s="19">
        <v>0</v>
      </c>
      <c r="W19" s="19">
        <v>0</v>
      </c>
      <c r="X19" s="19">
        <v>0</v>
      </c>
      <c r="Y19" s="19">
        <v>0</v>
      </c>
      <c r="Z19" s="19">
        <v>0</v>
      </c>
      <c r="AA19" s="19">
        <v>0</v>
      </c>
      <c r="AB19" s="19">
        <v>0</v>
      </c>
      <c r="AC19" s="19">
        <v>0</v>
      </c>
      <c r="AD19" s="19">
        <v>0</v>
      </c>
      <c r="AE19" s="19">
        <v>0</v>
      </c>
      <c r="AF19" s="19">
        <v>1</v>
      </c>
      <c r="AG19" s="19">
        <v>1050000</v>
      </c>
      <c r="AH19" s="19" t="s">
        <v>182</v>
      </c>
      <c r="AI19" s="19" t="s">
        <v>216</v>
      </c>
      <c r="AJ19" s="19" t="s">
        <v>214</v>
      </c>
      <c r="AK19" s="19" t="s">
        <v>216</v>
      </c>
      <c r="AL19" s="19" t="s">
        <v>207</v>
      </c>
      <c r="AM19" s="19">
        <v>0</v>
      </c>
      <c r="AN19" s="19">
        <v>0</v>
      </c>
      <c r="AO19" s="19">
        <v>0</v>
      </c>
      <c r="AP19" s="19">
        <v>0</v>
      </c>
      <c r="AQ19" s="19">
        <v>0</v>
      </c>
      <c r="AR19" s="19">
        <v>0</v>
      </c>
      <c r="AS19" s="19">
        <v>0</v>
      </c>
      <c r="AT19" s="19">
        <v>0</v>
      </c>
      <c r="AU19" s="19">
        <v>0</v>
      </c>
      <c r="AV19" s="19">
        <v>0</v>
      </c>
      <c r="AW19" s="19">
        <v>0</v>
      </c>
      <c r="AX19" s="19">
        <v>0</v>
      </c>
      <c r="AY19" s="19">
        <v>0</v>
      </c>
      <c r="AZ19" s="19">
        <v>0</v>
      </c>
      <c r="BA19" s="19">
        <v>0</v>
      </c>
      <c r="BB19" s="19">
        <v>0</v>
      </c>
    </row>
    <row r="20" spans="1:54" x14ac:dyDescent="0.25">
      <c r="A20" s="19">
        <v>2017</v>
      </c>
      <c r="B20" s="19" t="s">
        <v>46</v>
      </c>
      <c r="C20" s="19" t="s">
        <v>71</v>
      </c>
      <c r="D20" s="19" t="s">
        <v>220</v>
      </c>
      <c r="E20" s="19" t="s">
        <v>221</v>
      </c>
      <c r="F20" s="19" t="s">
        <v>178</v>
      </c>
      <c r="G20" s="19" t="s">
        <v>112</v>
      </c>
      <c r="H20" s="19">
        <v>17799</v>
      </c>
      <c r="I20" s="19">
        <v>0</v>
      </c>
      <c r="J20" s="19">
        <v>0</v>
      </c>
      <c r="K20" s="19">
        <v>0</v>
      </c>
      <c r="L20" s="19">
        <v>0</v>
      </c>
      <c r="M20" s="19">
        <v>0</v>
      </c>
      <c r="N20" s="19">
        <v>0</v>
      </c>
      <c r="O20" s="19">
        <v>0</v>
      </c>
      <c r="P20" s="19">
        <v>0</v>
      </c>
      <c r="Q20" s="19">
        <v>0</v>
      </c>
      <c r="R20" s="19">
        <v>0</v>
      </c>
      <c r="S20" s="19">
        <v>0</v>
      </c>
      <c r="T20" s="19">
        <v>0</v>
      </c>
      <c r="U20" s="19">
        <v>0</v>
      </c>
      <c r="V20" s="19">
        <v>0</v>
      </c>
      <c r="W20" s="19">
        <v>0</v>
      </c>
      <c r="X20" s="19">
        <v>0</v>
      </c>
      <c r="Y20" s="19">
        <v>0</v>
      </c>
      <c r="Z20" s="19">
        <v>0</v>
      </c>
      <c r="AA20" s="19">
        <v>0</v>
      </c>
      <c r="AB20" s="19">
        <v>0</v>
      </c>
      <c r="AC20" s="19">
        <v>0</v>
      </c>
      <c r="AD20" s="19">
        <v>0</v>
      </c>
      <c r="AE20" s="19">
        <v>0</v>
      </c>
      <c r="AF20" s="19">
        <v>0</v>
      </c>
      <c r="AG20" s="19">
        <v>0</v>
      </c>
      <c r="AH20" s="19" t="s">
        <v>167</v>
      </c>
      <c r="AI20" s="19" t="s">
        <v>167</v>
      </c>
      <c r="AJ20" s="19" t="s">
        <v>167</v>
      </c>
      <c r="AK20" s="19" t="s">
        <v>167</v>
      </c>
      <c r="AL20" s="19" t="s">
        <v>167</v>
      </c>
      <c r="AM20" s="19">
        <v>0</v>
      </c>
      <c r="AN20" s="19">
        <v>0</v>
      </c>
      <c r="AO20" s="19">
        <v>0</v>
      </c>
      <c r="AP20" s="19">
        <v>0</v>
      </c>
      <c r="AQ20" s="19">
        <v>0</v>
      </c>
      <c r="AR20" s="19">
        <v>0</v>
      </c>
      <c r="AS20" s="19">
        <v>0</v>
      </c>
      <c r="AT20" s="19">
        <v>0</v>
      </c>
      <c r="AU20" s="19">
        <v>0</v>
      </c>
      <c r="AV20" s="19">
        <v>0</v>
      </c>
      <c r="AW20" s="19">
        <v>0</v>
      </c>
      <c r="AX20" s="19">
        <v>0</v>
      </c>
      <c r="AY20" s="19">
        <v>0</v>
      </c>
      <c r="AZ20" s="19">
        <v>0</v>
      </c>
      <c r="BA20" s="19">
        <v>0</v>
      </c>
      <c r="BB20" s="19">
        <v>0</v>
      </c>
    </row>
    <row r="21" spans="1:54" x14ac:dyDescent="0.25">
      <c r="A21" s="19">
        <v>2017</v>
      </c>
      <c r="B21" s="19" t="s">
        <v>14</v>
      </c>
      <c r="C21" s="19" t="s">
        <v>222</v>
      </c>
      <c r="D21" s="19" t="s">
        <v>223</v>
      </c>
      <c r="E21" s="19" t="s">
        <v>224</v>
      </c>
      <c r="F21" s="19" t="s">
        <v>166</v>
      </c>
      <c r="G21" s="19" t="s">
        <v>112</v>
      </c>
      <c r="H21" s="19">
        <v>14064</v>
      </c>
      <c r="I21" s="19">
        <v>0</v>
      </c>
      <c r="J21" s="19">
        <v>0</v>
      </c>
      <c r="K21" s="19">
        <v>0</v>
      </c>
      <c r="L21" s="19">
        <v>0</v>
      </c>
      <c r="M21" s="19">
        <v>0</v>
      </c>
      <c r="N21" s="19">
        <v>0</v>
      </c>
      <c r="O21" s="19">
        <v>0</v>
      </c>
      <c r="P21" s="19">
        <v>0</v>
      </c>
      <c r="Q21" s="19">
        <v>0</v>
      </c>
      <c r="R21" s="19">
        <v>0</v>
      </c>
      <c r="S21" s="19">
        <v>0</v>
      </c>
      <c r="T21" s="19">
        <v>0</v>
      </c>
      <c r="U21" s="19">
        <v>0</v>
      </c>
      <c r="V21" s="19">
        <v>0</v>
      </c>
      <c r="W21" s="19">
        <v>0</v>
      </c>
      <c r="X21" s="19">
        <v>0</v>
      </c>
      <c r="Y21" s="19">
        <v>0</v>
      </c>
      <c r="Z21" s="19">
        <v>0</v>
      </c>
      <c r="AA21" s="19">
        <v>0</v>
      </c>
      <c r="AB21" s="19">
        <v>0</v>
      </c>
      <c r="AC21" s="19">
        <v>0</v>
      </c>
      <c r="AD21" s="19">
        <v>0</v>
      </c>
      <c r="AE21" s="19">
        <v>0</v>
      </c>
      <c r="AF21" s="19">
        <v>0</v>
      </c>
      <c r="AG21" s="19">
        <v>0</v>
      </c>
      <c r="AH21" s="19" t="s">
        <v>167</v>
      </c>
      <c r="AI21" s="19" t="s">
        <v>182</v>
      </c>
      <c r="AJ21" s="19" t="s">
        <v>167</v>
      </c>
      <c r="AK21" s="19" t="s">
        <v>167</v>
      </c>
      <c r="AL21" s="19" t="s">
        <v>167</v>
      </c>
      <c r="AM21" s="19">
        <v>0</v>
      </c>
      <c r="AN21" s="19">
        <v>0</v>
      </c>
      <c r="AO21" s="19">
        <v>0</v>
      </c>
      <c r="AP21" s="19">
        <v>0</v>
      </c>
      <c r="AQ21" s="19">
        <v>0</v>
      </c>
      <c r="AR21" s="19">
        <v>0</v>
      </c>
      <c r="AS21" s="19">
        <v>0</v>
      </c>
      <c r="AT21" s="19">
        <v>0</v>
      </c>
      <c r="AU21" s="19">
        <v>0</v>
      </c>
      <c r="AV21" s="19">
        <v>0</v>
      </c>
      <c r="AW21" s="19">
        <v>0</v>
      </c>
      <c r="AX21" s="19">
        <v>0</v>
      </c>
      <c r="AY21" s="19">
        <v>8000</v>
      </c>
      <c r="AZ21" s="19">
        <v>0</v>
      </c>
      <c r="BA21" s="19">
        <v>0</v>
      </c>
      <c r="BB21" s="19">
        <v>0</v>
      </c>
    </row>
    <row r="22" spans="1:54" x14ac:dyDescent="0.25">
      <c r="A22" s="19">
        <v>2017</v>
      </c>
      <c r="B22" s="19" t="s">
        <v>46</v>
      </c>
      <c r="C22" s="19" t="s">
        <v>71</v>
      </c>
      <c r="D22" s="19" t="s">
        <v>223</v>
      </c>
      <c r="E22" s="19" t="s">
        <v>225</v>
      </c>
      <c r="F22" s="19" t="s">
        <v>178</v>
      </c>
      <c r="G22" s="19" t="s">
        <v>112</v>
      </c>
      <c r="H22" s="19">
        <v>17799</v>
      </c>
      <c r="I22" s="19">
        <v>0</v>
      </c>
      <c r="J22" s="19">
        <v>0</v>
      </c>
      <c r="K22" s="19">
        <v>0</v>
      </c>
      <c r="L22" s="19">
        <v>0</v>
      </c>
      <c r="M22" s="19">
        <v>0</v>
      </c>
      <c r="N22" s="19">
        <v>0</v>
      </c>
      <c r="O22" s="19">
        <v>0</v>
      </c>
      <c r="P22" s="19">
        <v>0</v>
      </c>
      <c r="Q22" s="19">
        <v>0</v>
      </c>
      <c r="R22" s="19">
        <v>0</v>
      </c>
      <c r="S22" s="19">
        <v>0</v>
      </c>
      <c r="T22" s="19">
        <v>0</v>
      </c>
      <c r="U22" s="19">
        <v>0</v>
      </c>
      <c r="V22" s="19">
        <v>0</v>
      </c>
      <c r="W22" s="19">
        <v>0</v>
      </c>
      <c r="X22" s="19">
        <v>0</v>
      </c>
      <c r="Y22" s="19">
        <v>0</v>
      </c>
      <c r="Z22" s="19">
        <v>0</v>
      </c>
      <c r="AA22" s="19">
        <v>0</v>
      </c>
      <c r="AB22" s="19">
        <v>0</v>
      </c>
      <c r="AC22" s="19">
        <v>0</v>
      </c>
      <c r="AD22" s="19">
        <v>0</v>
      </c>
      <c r="AE22" s="19">
        <v>0</v>
      </c>
      <c r="AF22" s="19">
        <v>0</v>
      </c>
      <c r="AG22" s="19">
        <v>0</v>
      </c>
      <c r="AH22" s="19" t="s">
        <v>167</v>
      </c>
      <c r="AI22" s="19" t="s">
        <v>167</v>
      </c>
      <c r="AJ22" s="19" t="s">
        <v>167</v>
      </c>
      <c r="AK22" s="19" t="s">
        <v>167</v>
      </c>
      <c r="AL22" s="19" t="s">
        <v>167</v>
      </c>
      <c r="AM22" s="19">
        <v>0</v>
      </c>
      <c r="AN22" s="19">
        <v>0</v>
      </c>
      <c r="AO22" s="19">
        <v>0</v>
      </c>
      <c r="AP22" s="19">
        <v>0</v>
      </c>
      <c r="AQ22" s="19">
        <v>0</v>
      </c>
      <c r="AR22" s="19">
        <v>0</v>
      </c>
      <c r="AS22" s="19">
        <v>0</v>
      </c>
      <c r="AT22" s="19">
        <v>0</v>
      </c>
      <c r="AU22" s="19">
        <v>0</v>
      </c>
      <c r="AV22" s="19">
        <v>0</v>
      </c>
      <c r="AW22" s="19">
        <v>0</v>
      </c>
      <c r="AX22" s="19">
        <v>0</v>
      </c>
      <c r="AY22" s="19">
        <v>0</v>
      </c>
      <c r="AZ22" s="19">
        <v>0</v>
      </c>
      <c r="BA22" s="19">
        <v>0</v>
      </c>
      <c r="BB22" s="19">
        <v>0</v>
      </c>
    </row>
    <row r="23" spans="1:54" x14ac:dyDescent="0.25">
      <c r="A23" s="19">
        <v>2017</v>
      </c>
      <c r="B23" s="19" t="s">
        <v>14</v>
      </c>
      <c r="C23" s="19" t="s">
        <v>226</v>
      </c>
      <c r="D23" s="19" t="s">
        <v>227</v>
      </c>
      <c r="E23" s="19" t="s">
        <v>228</v>
      </c>
      <c r="F23" s="19" t="s">
        <v>166</v>
      </c>
      <c r="G23" s="19" t="s">
        <v>112</v>
      </c>
      <c r="H23" s="19">
        <v>196068</v>
      </c>
      <c r="I23" s="19">
        <v>0</v>
      </c>
      <c r="J23" s="19">
        <v>0</v>
      </c>
      <c r="K23" s="19">
        <v>0</v>
      </c>
      <c r="L23" s="19">
        <v>0</v>
      </c>
      <c r="M23" s="19">
        <v>0</v>
      </c>
      <c r="N23" s="19">
        <v>0</v>
      </c>
      <c r="O23" s="19">
        <v>0</v>
      </c>
      <c r="P23" s="19">
        <v>0</v>
      </c>
      <c r="Q23" s="19">
        <v>0</v>
      </c>
      <c r="R23" s="19">
        <v>0</v>
      </c>
      <c r="S23" s="19">
        <v>0</v>
      </c>
      <c r="T23" s="19">
        <v>0</v>
      </c>
      <c r="U23" s="19">
        <v>0</v>
      </c>
      <c r="V23" s="19">
        <v>0</v>
      </c>
      <c r="W23" s="19">
        <v>0</v>
      </c>
      <c r="X23" s="19">
        <v>0</v>
      </c>
      <c r="Y23" s="19">
        <v>0</v>
      </c>
      <c r="Z23" s="19">
        <v>0</v>
      </c>
      <c r="AA23" s="19">
        <v>0</v>
      </c>
      <c r="AB23" s="19">
        <v>0</v>
      </c>
      <c r="AC23" s="19">
        <v>0</v>
      </c>
      <c r="AD23" s="19">
        <v>0</v>
      </c>
      <c r="AE23" s="19">
        <v>0</v>
      </c>
      <c r="AF23" s="19">
        <v>0</v>
      </c>
      <c r="AG23" s="19">
        <v>0</v>
      </c>
      <c r="AH23" s="19" t="s">
        <v>167</v>
      </c>
      <c r="AI23" s="19" t="s">
        <v>167</v>
      </c>
      <c r="AJ23" s="19" t="s">
        <v>167</v>
      </c>
      <c r="AK23" s="19" t="s">
        <v>167</v>
      </c>
      <c r="AL23" s="19" t="s">
        <v>167</v>
      </c>
      <c r="AM23" s="19">
        <v>0</v>
      </c>
      <c r="AN23" s="19">
        <v>0</v>
      </c>
      <c r="AO23" s="19">
        <v>0</v>
      </c>
      <c r="AP23" s="19">
        <v>0</v>
      </c>
      <c r="AQ23" s="19">
        <v>0</v>
      </c>
      <c r="AR23" s="19">
        <v>0</v>
      </c>
      <c r="AS23" s="19">
        <v>0</v>
      </c>
      <c r="AT23" s="19">
        <v>0</v>
      </c>
      <c r="AU23" s="19">
        <v>0</v>
      </c>
      <c r="AV23" s="19">
        <v>0</v>
      </c>
      <c r="AW23" s="19">
        <v>0</v>
      </c>
      <c r="AX23" s="19">
        <v>0</v>
      </c>
      <c r="AY23" s="19">
        <v>0</v>
      </c>
      <c r="AZ23" s="19">
        <v>0</v>
      </c>
      <c r="BA23" s="19">
        <v>0</v>
      </c>
      <c r="BB23" s="19">
        <v>0</v>
      </c>
    </row>
    <row r="24" spans="1:54" x14ac:dyDescent="0.25">
      <c r="A24" s="19">
        <v>2017</v>
      </c>
      <c r="B24" s="19" t="s">
        <v>14</v>
      </c>
      <c r="C24" s="19" t="s">
        <v>37</v>
      </c>
      <c r="D24" s="19" t="s">
        <v>229</v>
      </c>
      <c r="E24" s="19" t="s">
        <v>230</v>
      </c>
      <c r="F24" s="19" t="s">
        <v>166</v>
      </c>
      <c r="G24" s="19" t="s">
        <v>112</v>
      </c>
      <c r="H24" s="19">
        <v>18892</v>
      </c>
      <c r="I24" s="19">
        <v>0</v>
      </c>
      <c r="J24" s="19">
        <v>0</v>
      </c>
      <c r="K24" s="19">
        <v>0</v>
      </c>
      <c r="L24" s="19">
        <v>0</v>
      </c>
      <c r="M24" s="19">
        <v>0</v>
      </c>
      <c r="N24" s="19">
        <v>0</v>
      </c>
      <c r="O24" s="19">
        <v>0</v>
      </c>
      <c r="P24" s="19">
        <v>0</v>
      </c>
      <c r="Q24" s="19">
        <v>0</v>
      </c>
      <c r="R24" s="19">
        <v>0</v>
      </c>
      <c r="S24" s="19">
        <v>0</v>
      </c>
      <c r="T24" s="19">
        <v>0</v>
      </c>
      <c r="U24" s="19">
        <v>0</v>
      </c>
      <c r="V24" s="19">
        <v>0</v>
      </c>
      <c r="W24" s="19">
        <v>0</v>
      </c>
      <c r="X24" s="19">
        <v>0</v>
      </c>
      <c r="Y24" s="19">
        <v>0</v>
      </c>
      <c r="Z24" s="19">
        <v>0</v>
      </c>
      <c r="AA24" s="19">
        <v>0</v>
      </c>
      <c r="AB24" s="19">
        <v>0</v>
      </c>
      <c r="AC24" s="19">
        <v>0</v>
      </c>
      <c r="AD24" s="19">
        <v>0</v>
      </c>
      <c r="AE24" s="19">
        <v>0</v>
      </c>
      <c r="AF24" s="19">
        <v>0</v>
      </c>
      <c r="AG24" s="19">
        <v>0</v>
      </c>
      <c r="AH24" s="19" t="s">
        <v>167</v>
      </c>
      <c r="AI24" s="19" t="s">
        <v>182</v>
      </c>
      <c r="AJ24" s="19" t="s">
        <v>167</v>
      </c>
      <c r="AK24" s="19" t="s">
        <v>182</v>
      </c>
      <c r="AL24" s="19" t="s">
        <v>167</v>
      </c>
      <c r="AM24" s="19">
        <v>0</v>
      </c>
      <c r="AN24" s="19">
        <v>0</v>
      </c>
      <c r="AO24" s="19">
        <v>0</v>
      </c>
      <c r="AP24" s="19">
        <v>0</v>
      </c>
      <c r="AQ24" s="19">
        <v>0</v>
      </c>
      <c r="AR24" s="19">
        <v>0</v>
      </c>
      <c r="AS24" s="19">
        <v>0</v>
      </c>
      <c r="AT24" s="19">
        <v>0</v>
      </c>
      <c r="AU24" s="19">
        <v>0</v>
      </c>
      <c r="AV24" s="19">
        <v>0</v>
      </c>
      <c r="AW24" s="19">
        <v>0</v>
      </c>
      <c r="AX24" s="19">
        <v>0</v>
      </c>
      <c r="AY24" s="19">
        <v>0</v>
      </c>
      <c r="AZ24" s="19">
        <v>0</v>
      </c>
      <c r="BA24" s="19">
        <v>0</v>
      </c>
      <c r="BB24" s="19">
        <v>0</v>
      </c>
    </row>
    <row r="25" spans="1:54" x14ac:dyDescent="0.25">
      <c r="A25" s="19">
        <v>2017</v>
      </c>
      <c r="B25" s="19" t="s">
        <v>14</v>
      </c>
      <c r="C25" s="19" t="s">
        <v>231</v>
      </c>
      <c r="D25" s="19" t="s">
        <v>232</v>
      </c>
      <c r="E25" s="19" t="s">
        <v>233</v>
      </c>
      <c r="F25" s="19" t="s">
        <v>166</v>
      </c>
      <c r="G25" s="19" t="s">
        <v>112</v>
      </c>
      <c r="H25" s="19">
        <v>37407</v>
      </c>
      <c r="I25" s="19">
        <v>0</v>
      </c>
      <c r="J25" s="19">
        <v>1</v>
      </c>
      <c r="K25" s="19">
        <v>0</v>
      </c>
      <c r="L25" s="19">
        <v>0</v>
      </c>
      <c r="M25" s="19">
        <v>0</v>
      </c>
      <c r="N25" s="19">
        <v>0</v>
      </c>
      <c r="O25" s="19">
        <v>393</v>
      </c>
      <c r="P25" s="19">
        <v>0</v>
      </c>
      <c r="Q25" s="19">
        <v>0</v>
      </c>
      <c r="R25" s="19">
        <v>0</v>
      </c>
      <c r="S25" s="19">
        <v>0</v>
      </c>
      <c r="T25" s="19">
        <v>0</v>
      </c>
      <c r="U25" s="19">
        <v>0</v>
      </c>
      <c r="V25" s="19">
        <v>0</v>
      </c>
      <c r="W25" s="19">
        <v>0</v>
      </c>
      <c r="X25" s="19">
        <v>0</v>
      </c>
      <c r="Y25" s="19">
        <v>0</v>
      </c>
      <c r="Z25" s="19">
        <v>0</v>
      </c>
      <c r="AA25" s="19">
        <v>0</v>
      </c>
      <c r="AB25" s="19">
        <v>0</v>
      </c>
      <c r="AC25" s="19">
        <v>0</v>
      </c>
      <c r="AD25" s="19">
        <v>0</v>
      </c>
      <c r="AE25" s="19">
        <v>0</v>
      </c>
      <c r="AF25" s="19">
        <v>0</v>
      </c>
      <c r="AG25" s="19">
        <v>0</v>
      </c>
      <c r="AH25" s="19" t="s">
        <v>167</v>
      </c>
      <c r="AI25" s="19" t="s">
        <v>167</v>
      </c>
      <c r="AJ25" s="19" t="s">
        <v>167</v>
      </c>
      <c r="AK25" s="19" t="s">
        <v>167</v>
      </c>
      <c r="AL25" s="19" t="s">
        <v>167</v>
      </c>
      <c r="AM25" s="19">
        <v>0</v>
      </c>
      <c r="AN25" s="19">
        <v>0</v>
      </c>
      <c r="AO25" s="19">
        <v>0</v>
      </c>
      <c r="AP25" s="19">
        <v>0</v>
      </c>
      <c r="AQ25" s="19">
        <v>0</v>
      </c>
      <c r="AR25" s="19">
        <v>0</v>
      </c>
      <c r="AS25" s="19">
        <v>0</v>
      </c>
      <c r="AT25" s="19">
        <v>0</v>
      </c>
      <c r="AU25" s="19">
        <v>0</v>
      </c>
      <c r="AV25" s="19">
        <v>0</v>
      </c>
      <c r="AW25" s="19">
        <v>0</v>
      </c>
      <c r="AX25" s="19">
        <v>0</v>
      </c>
      <c r="AY25" s="19">
        <v>0</v>
      </c>
      <c r="AZ25" s="19">
        <v>0</v>
      </c>
      <c r="BA25" s="19">
        <v>0</v>
      </c>
      <c r="BB25" s="19">
        <v>0</v>
      </c>
    </row>
    <row r="26" spans="1:54" x14ac:dyDescent="0.25">
      <c r="A26" s="19">
        <v>2017</v>
      </c>
      <c r="B26" s="19" t="s">
        <v>46</v>
      </c>
      <c r="C26" s="19" t="s">
        <v>234</v>
      </c>
      <c r="D26" s="19" t="s">
        <v>205</v>
      </c>
      <c r="E26" s="19" t="s">
        <v>235</v>
      </c>
      <c r="F26" s="19" t="s">
        <v>166</v>
      </c>
      <c r="G26" s="19" t="s">
        <v>112</v>
      </c>
      <c r="H26" s="19">
        <v>551350</v>
      </c>
      <c r="I26" s="19">
        <v>0</v>
      </c>
      <c r="J26" s="19">
        <v>0</v>
      </c>
      <c r="K26" s="19">
        <v>0</v>
      </c>
      <c r="L26" s="19">
        <v>0</v>
      </c>
      <c r="M26" s="19">
        <v>0</v>
      </c>
      <c r="N26" s="19">
        <v>0</v>
      </c>
      <c r="O26" s="19">
        <v>1000</v>
      </c>
      <c r="P26" s="19">
        <v>0</v>
      </c>
      <c r="Q26" s="19">
        <v>0</v>
      </c>
      <c r="R26" s="19">
        <v>0</v>
      </c>
      <c r="S26" s="19">
        <v>0</v>
      </c>
      <c r="T26" s="19">
        <v>0</v>
      </c>
      <c r="U26" s="19">
        <v>0</v>
      </c>
      <c r="V26" s="19">
        <v>0</v>
      </c>
      <c r="W26" s="19">
        <v>0</v>
      </c>
      <c r="X26" s="19">
        <v>0</v>
      </c>
      <c r="Y26" s="19">
        <v>0</v>
      </c>
      <c r="Z26" s="19">
        <v>0</v>
      </c>
      <c r="AA26" s="19">
        <v>0</v>
      </c>
      <c r="AB26" s="19">
        <v>0</v>
      </c>
      <c r="AC26" s="19">
        <v>0</v>
      </c>
      <c r="AD26" s="19">
        <v>0</v>
      </c>
      <c r="AE26" s="19">
        <v>0</v>
      </c>
      <c r="AF26" s="19">
        <v>0</v>
      </c>
      <c r="AG26" s="19">
        <v>0</v>
      </c>
      <c r="AH26" s="19" t="s">
        <v>167</v>
      </c>
      <c r="AI26" s="19" t="s">
        <v>182</v>
      </c>
      <c r="AJ26" s="19" t="s">
        <v>167</v>
      </c>
      <c r="AK26" s="19" t="s">
        <v>167</v>
      </c>
      <c r="AL26" s="19" t="s">
        <v>167</v>
      </c>
      <c r="AM26" s="19">
        <v>0</v>
      </c>
      <c r="AN26" s="19">
        <v>0</v>
      </c>
      <c r="AO26" s="19">
        <v>0</v>
      </c>
      <c r="AP26" s="19">
        <v>0</v>
      </c>
      <c r="AQ26" s="19">
        <v>0</v>
      </c>
      <c r="AR26" s="19">
        <v>0</v>
      </c>
      <c r="AS26" s="19">
        <v>0</v>
      </c>
      <c r="AT26" s="19">
        <v>0</v>
      </c>
      <c r="AU26" s="19">
        <v>0</v>
      </c>
      <c r="AV26" s="19">
        <v>0</v>
      </c>
      <c r="AW26" s="19">
        <v>0</v>
      </c>
      <c r="AX26" s="19">
        <v>0</v>
      </c>
      <c r="AY26" s="19">
        <v>0</v>
      </c>
      <c r="AZ26" s="19">
        <v>0</v>
      </c>
      <c r="BA26" s="19">
        <v>0</v>
      </c>
      <c r="BB26" s="19">
        <v>0</v>
      </c>
    </row>
    <row r="27" spans="1:54" x14ac:dyDescent="0.25">
      <c r="A27" s="19">
        <v>2017</v>
      </c>
      <c r="B27" s="19" t="s">
        <v>46</v>
      </c>
      <c r="C27" s="19" t="s">
        <v>234</v>
      </c>
      <c r="D27" s="19" t="s">
        <v>205</v>
      </c>
      <c r="E27" s="19" t="s">
        <v>236</v>
      </c>
      <c r="F27" s="19" t="s">
        <v>166</v>
      </c>
      <c r="G27" s="19" t="s">
        <v>112</v>
      </c>
      <c r="H27" s="19">
        <v>551350</v>
      </c>
      <c r="I27" s="19">
        <v>0</v>
      </c>
      <c r="J27" s="19">
        <v>0</v>
      </c>
      <c r="K27" s="19">
        <v>0</v>
      </c>
      <c r="L27" s="19">
        <v>0</v>
      </c>
      <c r="M27" s="19">
        <v>0</v>
      </c>
      <c r="N27" s="19">
        <v>0</v>
      </c>
      <c r="O27" s="19">
        <v>6000</v>
      </c>
      <c r="P27" s="19">
        <v>0</v>
      </c>
      <c r="Q27" s="19">
        <v>0</v>
      </c>
      <c r="R27" s="19">
        <v>0</v>
      </c>
      <c r="S27" s="19">
        <v>0</v>
      </c>
      <c r="T27" s="19">
        <v>0</v>
      </c>
      <c r="U27" s="19">
        <v>0</v>
      </c>
      <c r="V27" s="19">
        <v>0</v>
      </c>
      <c r="W27" s="19">
        <v>0</v>
      </c>
      <c r="X27" s="19">
        <v>0</v>
      </c>
      <c r="Y27" s="19">
        <v>0</v>
      </c>
      <c r="Z27" s="19">
        <v>0</v>
      </c>
      <c r="AA27" s="19">
        <v>0</v>
      </c>
      <c r="AB27" s="19">
        <v>0</v>
      </c>
      <c r="AC27" s="19">
        <v>0</v>
      </c>
      <c r="AD27" s="19">
        <v>0</v>
      </c>
      <c r="AE27" s="19">
        <v>0</v>
      </c>
      <c r="AF27" s="19">
        <v>0</v>
      </c>
      <c r="AG27" s="19">
        <v>0</v>
      </c>
      <c r="AH27" s="19" t="s">
        <v>167</v>
      </c>
      <c r="AI27" s="19" t="s">
        <v>182</v>
      </c>
      <c r="AJ27" s="19" t="s">
        <v>167</v>
      </c>
      <c r="AK27" s="19" t="s">
        <v>167</v>
      </c>
      <c r="AL27" s="19" t="s">
        <v>167</v>
      </c>
      <c r="AM27" s="19">
        <v>0</v>
      </c>
      <c r="AN27" s="19">
        <v>0</v>
      </c>
      <c r="AO27" s="19">
        <v>0</v>
      </c>
      <c r="AP27" s="19">
        <v>0</v>
      </c>
      <c r="AQ27" s="19">
        <v>0</v>
      </c>
      <c r="AR27" s="19">
        <v>0</v>
      </c>
      <c r="AS27" s="19">
        <v>0</v>
      </c>
      <c r="AT27" s="19">
        <v>0</v>
      </c>
      <c r="AU27" s="19">
        <v>0</v>
      </c>
      <c r="AV27" s="19">
        <v>0</v>
      </c>
      <c r="AW27" s="19">
        <v>0</v>
      </c>
      <c r="AX27" s="19">
        <v>0</v>
      </c>
      <c r="AY27" s="19">
        <v>0</v>
      </c>
      <c r="AZ27" s="19">
        <v>0</v>
      </c>
      <c r="BA27" s="19">
        <v>0</v>
      </c>
      <c r="BB27" s="19">
        <v>0</v>
      </c>
    </row>
    <row r="28" spans="1:54" x14ac:dyDescent="0.25">
      <c r="A28" s="19">
        <v>2017</v>
      </c>
      <c r="B28" s="19" t="s">
        <v>14</v>
      </c>
      <c r="C28" s="19" t="s">
        <v>37</v>
      </c>
      <c r="D28" s="19" t="s">
        <v>237</v>
      </c>
      <c r="E28" s="19" t="s">
        <v>238</v>
      </c>
      <c r="F28" s="19" t="s">
        <v>166</v>
      </c>
      <c r="G28" s="19" t="s">
        <v>112</v>
      </c>
      <c r="H28" s="19">
        <v>18892</v>
      </c>
      <c r="I28" s="19">
        <v>0</v>
      </c>
      <c r="J28" s="19">
        <v>0</v>
      </c>
      <c r="K28" s="19">
        <v>0</v>
      </c>
      <c r="L28" s="19">
        <v>0</v>
      </c>
      <c r="M28" s="19">
        <v>0</v>
      </c>
      <c r="N28" s="19">
        <v>0</v>
      </c>
      <c r="O28" s="19">
        <v>0</v>
      </c>
      <c r="P28" s="19">
        <v>0</v>
      </c>
      <c r="Q28" s="19">
        <v>0</v>
      </c>
      <c r="R28" s="19">
        <v>0</v>
      </c>
      <c r="S28" s="19">
        <v>0</v>
      </c>
      <c r="T28" s="19">
        <v>0</v>
      </c>
      <c r="U28" s="19">
        <v>0</v>
      </c>
      <c r="V28" s="19">
        <v>0</v>
      </c>
      <c r="W28" s="19">
        <v>0</v>
      </c>
      <c r="X28" s="19">
        <v>0</v>
      </c>
      <c r="Y28" s="19">
        <v>0</v>
      </c>
      <c r="Z28" s="19">
        <v>0</v>
      </c>
      <c r="AA28" s="19">
        <v>0</v>
      </c>
      <c r="AB28" s="19">
        <v>0</v>
      </c>
      <c r="AC28" s="19">
        <v>0</v>
      </c>
      <c r="AD28" s="19">
        <v>0</v>
      </c>
      <c r="AE28" s="19">
        <v>0</v>
      </c>
      <c r="AF28" s="19">
        <v>0</v>
      </c>
      <c r="AG28" s="19">
        <v>0</v>
      </c>
      <c r="AH28" s="19" t="s">
        <v>167</v>
      </c>
      <c r="AI28" s="19" t="s">
        <v>182</v>
      </c>
      <c r="AJ28" s="19" t="s">
        <v>167</v>
      </c>
      <c r="AK28" s="19" t="s">
        <v>167</v>
      </c>
      <c r="AL28" s="19" t="s">
        <v>207</v>
      </c>
      <c r="AM28" s="19">
        <v>0</v>
      </c>
      <c r="AN28" s="19">
        <v>0</v>
      </c>
      <c r="AO28" s="19">
        <v>0</v>
      </c>
      <c r="AP28" s="19">
        <v>0</v>
      </c>
      <c r="AQ28" s="19">
        <v>0</v>
      </c>
      <c r="AR28" s="19">
        <v>0</v>
      </c>
      <c r="AS28" s="19">
        <v>0</v>
      </c>
      <c r="AT28" s="19">
        <v>0</v>
      </c>
      <c r="AU28" s="19">
        <v>0</v>
      </c>
      <c r="AV28" s="19">
        <v>0</v>
      </c>
      <c r="AW28" s="19">
        <v>0</v>
      </c>
      <c r="AX28" s="19">
        <v>0</v>
      </c>
      <c r="AY28" s="19">
        <v>0</v>
      </c>
      <c r="AZ28" s="19">
        <v>0</v>
      </c>
      <c r="BA28" s="19">
        <v>0</v>
      </c>
      <c r="BB28" s="19">
        <v>0</v>
      </c>
    </row>
    <row r="29" spans="1:54" x14ac:dyDescent="0.25">
      <c r="A29" s="19">
        <v>2017</v>
      </c>
      <c r="B29" s="19" t="s">
        <v>14</v>
      </c>
      <c r="C29" s="19" t="s">
        <v>222</v>
      </c>
      <c r="D29" s="19" t="s">
        <v>239</v>
      </c>
      <c r="E29" s="19" t="s">
        <v>240</v>
      </c>
      <c r="F29" s="19" t="s">
        <v>178</v>
      </c>
      <c r="G29" s="19" t="s">
        <v>112</v>
      </c>
      <c r="H29" s="19">
        <v>14064</v>
      </c>
      <c r="I29" s="19">
        <v>0</v>
      </c>
      <c r="J29" s="19">
        <v>0</v>
      </c>
      <c r="K29" s="19">
        <v>0</v>
      </c>
      <c r="L29" s="19">
        <v>0</v>
      </c>
      <c r="M29" s="19">
        <v>0</v>
      </c>
      <c r="N29" s="19">
        <v>0</v>
      </c>
      <c r="O29" s="19">
        <v>100</v>
      </c>
      <c r="P29" s="19">
        <v>0</v>
      </c>
      <c r="Q29" s="19">
        <v>0</v>
      </c>
      <c r="R29" s="19">
        <v>0</v>
      </c>
      <c r="S29" s="19">
        <v>0</v>
      </c>
      <c r="T29" s="19">
        <v>0</v>
      </c>
      <c r="U29" s="19">
        <v>0</v>
      </c>
      <c r="V29" s="19">
        <v>0</v>
      </c>
      <c r="W29" s="19">
        <v>0</v>
      </c>
      <c r="X29" s="19">
        <v>0</v>
      </c>
      <c r="Y29" s="19">
        <v>0</v>
      </c>
      <c r="Z29" s="19">
        <v>0</v>
      </c>
      <c r="AA29" s="19">
        <v>0</v>
      </c>
      <c r="AB29" s="19">
        <v>0</v>
      </c>
      <c r="AC29" s="19">
        <v>0</v>
      </c>
      <c r="AD29" s="19">
        <v>0</v>
      </c>
      <c r="AE29" s="19">
        <v>0</v>
      </c>
      <c r="AF29" s="19">
        <v>0</v>
      </c>
      <c r="AG29" s="19">
        <v>0</v>
      </c>
      <c r="AH29" s="19" t="s">
        <v>167</v>
      </c>
      <c r="AI29" s="19" t="s">
        <v>182</v>
      </c>
      <c r="AJ29" s="19" t="s">
        <v>182</v>
      </c>
      <c r="AK29" s="19" t="s">
        <v>167</v>
      </c>
      <c r="AL29" s="19" t="s">
        <v>207</v>
      </c>
      <c r="AM29" s="19">
        <v>0</v>
      </c>
      <c r="AN29" s="19">
        <v>0</v>
      </c>
      <c r="AO29" s="19">
        <v>0</v>
      </c>
      <c r="AP29" s="19">
        <v>0</v>
      </c>
      <c r="AQ29" s="19">
        <v>0</v>
      </c>
      <c r="AR29" s="19">
        <v>0</v>
      </c>
      <c r="AS29" s="19">
        <v>0</v>
      </c>
      <c r="AT29" s="19">
        <v>0</v>
      </c>
      <c r="AU29" s="19">
        <v>0</v>
      </c>
      <c r="AV29" s="19">
        <v>0</v>
      </c>
      <c r="AW29" s="19">
        <v>0</v>
      </c>
      <c r="AX29" s="19">
        <v>4000</v>
      </c>
      <c r="AY29" s="19">
        <v>0</v>
      </c>
      <c r="AZ29" s="19">
        <v>0</v>
      </c>
      <c r="BA29" s="19">
        <v>0</v>
      </c>
      <c r="BB29" s="19">
        <v>0</v>
      </c>
    </row>
    <row r="30" spans="1:54" x14ac:dyDescent="0.25">
      <c r="A30" s="19">
        <v>2017</v>
      </c>
      <c r="B30" s="19" t="s">
        <v>14</v>
      </c>
      <c r="C30" s="19" t="s">
        <v>35</v>
      </c>
      <c r="D30" s="19" t="s">
        <v>241</v>
      </c>
      <c r="E30" s="19" t="s">
        <v>242</v>
      </c>
      <c r="F30" s="19" t="s">
        <v>166</v>
      </c>
      <c r="G30" s="19" t="s">
        <v>112</v>
      </c>
      <c r="H30" s="19">
        <v>15369</v>
      </c>
      <c r="I30" s="19">
        <v>0</v>
      </c>
      <c r="J30" s="19">
        <v>0</v>
      </c>
      <c r="K30" s="19">
        <v>0</v>
      </c>
      <c r="L30" s="19">
        <v>0</v>
      </c>
      <c r="M30" s="19">
        <v>0</v>
      </c>
      <c r="N30" s="19">
        <v>0</v>
      </c>
      <c r="O30" s="19">
        <v>50</v>
      </c>
      <c r="P30" s="19">
        <v>0</v>
      </c>
      <c r="Q30" s="19">
        <v>0</v>
      </c>
      <c r="R30" s="19">
        <v>0</v>
      </c>
      <c r="S30" s="19">
        <v>0</v>
      </c>
      <c r="T30" s="19">
        <v>0</v>
      </c>
      <c r="U30" s="19">
        <v>0</v>
      </c>
      <c r="V30" s="19">
        <v>0</v>
      </c>
      <c r="W30" s="19">
        <v>0</v>
      </c>
      <c r="X30" s="19">
        <v>0</v>
      </c>
      <c r="Y30" s="19">
        <v>0</v>
      </c>
      <c r="Z30" s="19">
        <v>0</v>
      </c>
      <c r="AA30" s="19">
        <v>0</v>
      </c>
      <c r="AB30" s="19">
        <v>0</v>
      </c>
      <c r="AC30" s="19">
        <v>0</v>
      </c>
      <c r="AD30" s="19">
        <v>0</v>
      </c>
      <c r="AE30" s="19">
        <v>0</v>
      </c>
      <c r="AF30" s="19">
        <v>0</v>
      </c>
      <c r="AG30" s="19">
        <v>0</v>
      </c>
      <c r="AH30" s="19" t="s">
        <v>167</v>
      </c>
      <c r="AI30" s="19" t="s">
        <v>167</v>
      </c>
      <c r="AJ30" s="19" t="s">
        <v>167</v>
      </c>
      <c r="AK30" s="19" t="s">
        <v>167</v>
      </c>
      <c r="AL30" s="19" t="s">
        <v>167</v>
      </c>
      <c r="AM30" s="19">
        <v>0</v>
      </c>
      <c r="AN30" s="19">
        <v>0</v>
      </c>
      <c r="AO30" s="19">
        <v>0</v>
      </c>
      <c r="AP30" s="19">
        <v>0</v>
      </c>
      <c r="AQ30" s="19">
        <v>0</v>
      </c>
      <c r="AR30" s="19">
        <v>0</v>
      </c>
      <c r="AS30" s="19">
        <v>0</v>
      </c>
      <c r="AT30" s="19">
        <v>0</v>
      </c>
      <c r="AU30" s="19">
        <v>0</v>
      </c>
      <c r="AV30" s="19">
        <v>0</v>
      </c>
      <c r="AW30" s="19">
        <v>0</v>
      </c>
      <c r="AX30" s="19">
        <v>0</v>
      </c>
      <c r="AY30" s="19">
        <v>0</v>
      </c>
      <c r="AZ30" s="19">
        <v>0</v>
      </c>
      <c r="BA30" s="19">
        <v>0</v>
      </c>
      <c r="BB30" s="19">
        <v>0</v>
      </c>
    </row>
    <row r="31" spans="1:54" x14ac:dyDescent="0.25">
      <c r="A31" s="19">
        <v>2017</v>
      </c>
      <c r="B31" s="19" t="s">
        <v>14</v>
      </c>
      <c r="C31" s="19" t="s">
        <v>243</v>
      </c>
      <c r="D31" s="19" t="s">
        <v>244</v>
      </c>
      <c r="E31" s="19" t="s">
        <v>245</v>
      </c>
      <c r="F31" s="19" t="s">
        <v>178</v>
      </c>
      <c r="G31" s="19" t="s">
        <v>112</v>
      </c>
      <c r="H31" s="19">
        <v>787204</v>
      </c>
      <c r="I31" s="19">
        <v>0</v>
      </c>
      <c r="J31" s="19">
        <v>0</v>
      </c>
      <c r="K31" s="19">
        <v>0</v>
      </c>
      <c r="L31" s="19">
        <v>0</v>
      </c>
      <c r="M31" s="19">
        <v>0</v>
      </c>
      <c r="N31" s="19">
        <v>0</v>
      </c>
      <c r="O31" s="19">
        <v>0</v>
      </c>
      <c r="P31" s="19">
        <v>0</v>
      </c>
      <c r="Q31" s="19">
        <v>0</v>
      </c>
      <c r="R31" s="19">
        <v>0</v>
      </c>
      <c r="S31" s="19">
        <v>0</v>
      </c>
      <c r="T31" s="19">
        <v>0</v>
      </c>
      <c r="U31" s="19">
        <v>0</v>
      </c>
      <c r="V31" s="19">
        <v>0</v>
      </c>
      <c r="W31" s="19">
        <v>0</v>
      </c>
      <c r="X31" s="19">
        <v>0</v>
      </c>
      <c r="Y31" s="19">
        <v>0</v>
      </c>
      <c r="Z31" s="19">
        <v>0</v>
      </c>
      <c r="AA31" s="19">
        <v>0</v>
      </c>
      <c r="AB31" s="19">
        <v>0</v>
      </c>
      <c r="AC31" s="19">
        <v>0</v>
      </c>
      <c r="AD31" s="19">
        <v>0</v>
      </c>
      <c r="AE31" s="19">
        <v>0</v>
      </c>
      <c r="AF31" s="19">
        <v>0</v>
      </c>
      <c r="AG31" s="19">
        <v>0</v>
      </c>
      <c r="AH31" s="19" t="s">
        <v>167</v>
      </c>
      <c r="AI31" s="19" t="s">
        <v>182</v>
      </c>
      <c r="AJ31" s="19" t="s">
        <v>167</v>
      </c>
      <c r="AK31" s="19" t="s">
        <v>167</v>
      </c>
      <c r="AL31" s="19" t="s">
        <v>207</v>
      </c>
      <c r="AM31" s="19">
        <v>0</v>
      </c>
      <c r="AN31" s="19">
        <v>0</v>
      </c>
      <c r="AO31" s="19">
        <v>0</v>
      </c>
      <c r="AP31" s="19">
        <v>0</v>
      </c>
      <c r="AQ31" s="19">
        <v>0</v>
      </c>
      <c r="AR31" s="19">
        <v>0</v>
      </c>
      <c r="AS31" s="19">
        <v>0</v>
      </c>
      <c r="AT31" s="19">
        <v>0</v>
      </c>
      <c r="AU31" s="19">
        <v>0</v>
      </c>
      <c r="AV31" s="19">
        <v>0</v>
      </c>
      <c r="AW31" s="19">
        <v>0</v>
      </c>
      <c r="AX31" s="19">
        <v>0</v>
      </c>
      <c r="AY31" s="19">
        <v>0</v>
      </c>
      <c r="AZ31" s="19">
        <v>0</v>
      </c>
      <c r="BA31" s="19">
        <v>0</v>
      </c>
      <c r="BB31" s="19">
        <v>0</v>
      </c>
    </row>
    <row r="32" spans="1:54" x14ac:dyDescent="0.25">
      <c r="A32" s="19">
        <v>2018</v>
      </c>
      <c r="B32" s="19" t="s">
        <v>14</v>
      </c>
      <c r="C32" s="19" t="s">
        <v>222</v>
      </c>
      <c r="D32" s="19" t="s">
        <v>246</v>
      </c>
      <c r="E32" s="19" t="s">
        <v>247</v>
      </c>
      <c r="F32" s="19" t="s">
        <v>178</v>
      </c>
      <c r="G32" s="19" t="s">
        <v>112</v>
      </c>
      <c r="H32" s="19">
        <v>14064</v>
      </c>
      <c r="I32" s="19">
        <v>0</v>
      </c>
      <c r="J32" s="19">
        <v>0</v>
      </c>
      <c r="K32" s="19">
        <v>0</v>
      </c>
      <c r="L32" s="19">
        <v>0</v>
      </c>
      <c r="M32" s="19">
        <v>0</v>
      </c>
      <c r="N32" s="19">
        <v>0</v>
      </c>
      <c r="O32" s="19">
        <v>0</v>
      </c>
      <c r="P32" s="19">
        <v>0</v>
      </c>
      <c r="Q32" s="19">
        <v>0</v>
      </c>
      <c r="R32" s="19">
        <v>0</v>
      </c>
      <c r="S32" s="19">
        <v>0</v>
      </c>
      <c r="T32" s="19">
        <v>0</v>
      </c>
      <c r="U32" s="19">
        <v>0</v>
      </c>
      <c r="V32" s="19">
        <v>0</v>
      </c>
      <c r="W32" s="19">
        <v>0</v>
      </c>
      <c r="X32" s="19">
        <v>0</v>
      </c>
      <c r="Y32" s="19">
        <v>0</v>
      </c>
      <c r="Z32" s="19">
        <v>0</v>
      </c>
      <c r="AA32" s="19">
        <v>0</v>
      </c>
      <c r="AB32" s="19">
        <v>0</v>
      </c>
      <c r="AC32" s="19">
        <v>0</v>
      </c>
      <c r="AD32" s="19">
        <v>0</v>
      </c>
      <c r="AE32" s="19">
        <v>0</v>
      </c>
      <c r="AF32" s="19">
        <v>0</v>
      </c>
      <c r="AG32" s="19">
        <v>0</v>
      </c>
      <c r="AH32" s="19" t="s">
        <v>167</v>
      </c>
      <c r="AI32" s="19" t="s">
        <v>182</v>
      </c>
      <c r="AJ32" s="19" t="s">
        <v>182</v>
      </c>
      <c r="AK32" s="19" t="s">
        <v>167</v>
      </c>
      <c r="AL32" s="19" t="s">
        <v>207</v>
      </c>
      <c r="AM32" s="19">
        <v>0</v>
      </c>
      <c r="AN32" s="19">
        <v>0</v>
      </c>
      <c r="AO32" s="19">
        <v>0</v>
      </c>
      <c r="AP32" s="19">
        <v>0</v>
      </c>
      <c r="AQ32" s="19">
        <v>0</v>
      </c>
      <c r="AR32" s="19">
        <v>0</v>
      </c>
      <c r="AS32" s="19">
        <v>0</v>
      </c>
      <c r="AT32" s="19">
        <v>0</v>
      </c>
      <c r="AU32" s="19">
        <v>0</v>
      </c>
      <c r="AV32" s="19">
        <v>0</v>
      </c>
      <c r="AW32" s="19">
        <v>0</v>
      </c>
      <c r="AX32" s="19">
        <v>0</v>
      </c>
      <c r="AY32" s="19">
        <v>0</v>
      </c>
      <c r="AZ32" s="19">
        <v>0</v>
      </c>
      <c r="BA32" s="19">
        <v>0</v>
      </c>
      <c r="BB32" s="19">
        <v>0</v>
      </c>
    </row>
    <row r="33" spans="1:54" x14ac:dyDescent="0.25">
      <c r="A33" s="19">
        <v>2018</v>
      </c>
      <c r="B33" s="19" t="s">
        <v>14</v>
      </c>
      <c r="C33" s="19" t="s">
        <v>35</v>
      </c>
      <c r="D33" s="19" t="s">
        <v>248</v>
      </c>
      <c r="E33" s="19" t="s">
        <v>249</v>
      </c>
      <c r="F33" s="19" t="s">
        <v>166</v>
      </c>
      <c r="G33" s="19" t="s">
        <v>112</v>
      </c>
      <c r="H33" s="19">
        <v>15369</v>
      </c>
      <c r="I33" s="19">
        <v>0</v>
      </c>
      <c r="J33" s="19">
        <v>0</v>
      </c>
      <c r="K33" s="19">
        <v>0</v>
      </c>
      <c r="L33" s="19">
        <v>0</v>
      </c>
      <c r="M33" s="19">
        <v>0</v>
      </c>
      <c r="N33" s="19">
        <v>0</v>
      </c>
      <c r="O33" s="19">
        <v>0</v>
      </c>
      <c r="P33" s="19">
        <v>0</v>
      </c>
      <c r="Q33" s="19">
        <v>0</v>
      </c>
      <c r="R33" s="19">
        <v>0</v>
      </c>
      <c r="S33" s="19">
        <v>0</v>
      </c>
      <c r="T33" s="19">
        <v>0</v>
      </c>
      <c r="U33" s="19">
        <v>0</v>
      </c>
      <c r="V33" s="19">
        <v>0</v>
      </c>
      <c r="W33" s="19">
        <v>0</v>
      </c>
      <c r="X33" s="19">
        <v>0</v>
      </c>
      <c r="Y33" s="19">
        <v>0</v>
      </c>
      <c r="Z33" s="19">
        <v>0</v>
      </c>
      <c r="AA33" s="19">
        <v>0</v>
      </c>
      <c r="AB33" s="19">
        <v>0</v>
      </c>
      <c r="AC33" s="19">
        <v>0</v>
      </c>
      <c r="AD33" s="19">
        <v>0</v>
      </c>
      <c r="AE33" s="19">
        <v>0</v>
      </c>
      <c r="AF33" s="19">
        <v>0</v>
      </c>
      <c r="AG33" s="19">
        <v>0</v>
      </c>
      <c r="AH33" s="19" t="s">
        <v>167</v>
      </c>
      <c r="AI33" s="19" t="s">
        <v>167</v>
      </c>
      <c r="AJ33" s="19" t="s">
        <v>167</v>
      </c>
      <c r="AK33" s="19" t="s">
        <v>167</v>
      </c>
      <c r="AL33" s="19" t="s">
        <v>167</v>
      </c>
      <c r="AM33" s="19">
        <v>0</v>
      </c>
      <c r="AN33" s="19">
        <v>0</v>
      </c>
      <c r="AO33" s="19">
        <v>0</v>
      </c>
      <c r="AP33" s="19">
        <v>0</v>
      </c>
      <c r="AQ33" s="19">
        <v>0</v>
      </c>
      <c r="AR33" s="19">
        <v>0</v>
      </c>
      <c r="AS33" s="19">
        <v>0</v>
      </c>
      <c r="AT33" s="19">
        <v>0</v>
      </c>
      <c r="AU33" s="19">
        <v>0</v>
      </c>
      <c r="AV33" s="19">
        <v>0</v>
      </c>
      <c r="AW33" s="19">
        <v>0</v>
      </c>
      <c r="AX33" s="19">
        <v>0</v>
      </c>
      <c r="AY33" s="19">
        <v>0</v>
      </c>
      <c r="AZ33" s="19">
        <v>0</v>
      </c>
      <c r="BA33" s="19">
        <v>0</v>
      </c>
      <c r="BB33" s="19">
        <v>0</v>
      </c>
    </row>
    <row r="34" spans="1:54" x14ac:dyDescent="0.25">
      <c r="A34" s="19">
        <v>2018</v>
      </c>
      <c r="B34" s="19" t="s">
        <v>14</v>
      </c>
      <c r="C34" s="19" t="s">
        <v>250</v>
      </c>
      <c r="D34" s="19" t="s">
        <v>251</v>
      </c>
      <c r="E34" s="19" t="s">
        <v>252</v>
      </c>
      <c r="F34" s="19" t="s">
        <v>166</v>
      </c>
      <c r="G34" s="19" t="s">
        <v>112</v>
      </c>
      <c r="H34" s="19">
        <v>40174</v>
      </c>
      <c r="I34" s="19">
        <v>0</v>
      </c>
      <c r="J34" s="19">
        <v>0</v>
      </c>
      <c r="K34" s="19">
        <v>0</v>
      </c>
      <c r="L34" s="19">
        <v>0</v>
      </c>
      <c r="M34" s="19">
        <v>0</v>
      </c>
      <c r="N34" s="19">
        <v>0</v>
      </c>
      <c r="O34" s="19">
        <v>0</v>
      </c>
      <c r="P34" s="19">
        <v>0</v>
      </c>
      <c r="Q34" s="19">
        <v>0</v>
      </c>
      <c r="R34" s="19">
        <v>0</v>
      </c>
      <c r="S34" s="19">
        <v>0</v>
      </c>
      <c r="T34" s="19">
        <v>0</v>
      </c>
      <c r="U34" s="19">
        <v>0</v>
      </c>
      <c r="V34" s="19">
        <v>0</v>
      </c>
      <c r="W34" s="19">
        <v>0</v>
      </c>
      <c r="X34" s="19">
        <v>0</v>
      </c>
      <c r="Y34" s="19">
        <v>0</v>
      </c>
      <c r="Z34" s="19">
        <v>0</v>
      </c>
      <c r="AA34" s="19">
        <v>0</v>
      </c>
      <c r="AB34" s="19">
        <v>0</v>
      </c>
      <c r="AC34" s="19">
        <v>0</v>
      </c>
      <c r="AD34" s="19">
        <v>0</v>
      </c>
      <c r="AE34" s="19">
        <v>0</v>
      </c>
      <c r="AF34" s="19">
        <v>0</v>
      </c>
      <c r="AG34" s="19">
        <v>0</v>
      </c>
      <c r="AH34" s="19" t="s">
        <v>167</v>
      </c>
      <c r="AI34" s="19" t="s">
        <v>186</v>
      </c>
      <c r="AJ34" s="19" t="s">
        <v>167</v>
      </c>
      <c r="AK34" s="19" t="s">
        <v>167</v>
      </c>
      <c r="AL34" s="19" t="s">
        <v>207</v>
      </c>
      <c r="AM34" s="19">
        <v>0</v>
      </c>
      <c r="AN34" s="19">
        <v>0</v>
      </c>
      <c r="AO34" s="19">
        <v>0</v>
      </c>
      <c r="AP34" s="19">
        <v>0</v>
      </c>
      <c r="AQ34" s="19">
        <v>0</v>
      </c>
      <c r="AR34" s="19">
        <v>0</v>
      </c>
      <c r="AS34" s="19">
        <v>0</v>
      </c>
      <c r="AT34" s="19">
        <v>0</v>
      </c>
      <c r="AU34" s="19">
        <v>0</v>
      </c>
      <c r="AV34" s="19">
        <v>0</v>
      </c>
      <c r="AW34" s="19">
        <v>0</v>
      </c>
      <c r="AX34" s="19">
        <v>0</v>
      </c>
      <c r="AY34" s="19">
        <v>50000</v>
      </c>
      <c r="AZ34" s="19">
        <v>0</v>
      </c>
      <c r="BA34" s="19">
        <v>0</v>
      </c>
      <c r="BB34" s="19">
        <v>0</v>
      </c>
    </row>
    <row r="35" spans="1:54" x14ac:dyDescent="0.25">
      <c r="A35" s="19">
        <v>2018</v>
      </c>
      <c r="B35" s="19" t="s">
        <v>14</v>
      </c>
      <c r="C35" s="19" t="s">
        <v>222</v>
      </c>
      <c r="D35" s="19" t="s">
        <v>253</v>
      </c>
      <c r="E35" s="19" t="s">
        <v>254</v>
      </c>
      <c r="F35" s="19" t="s">
        <v>178</v>
      </c>
      <c r="G35" s="19" t="s">
        <v>112</v>
      </c>
      <c r="H35" s="19">
        <v>14064</v>
      </c>
      <c r="I35" s="19">
        <v>0</v>
      </c>
      <c r="J35" s="19">
        <v>0</v>
      </c>
      <c r="K35" s="19">
        <v>0</v>
      </c>
      <c r="L35" s="19">
        <v>0</v>
      </c>
      <c r="M35" s="19">
        <v>2</v>
      </c>
      <c r="N35" s="19">
        <v>0</v>
      </c>
      <c r="O35" s="19">
        <v>0</v>
      </c>
      <c r="P35" s="19">
        <v>0</v>
      </c>
      <c r="Q35" s="19">
        <v>2</v>
      </c>
      <c r="R35" s="19">
        <v>0</v>
      </c>
      <c r="S35" s="19">
        <v>0</v>
      </c>
      <c r="T35" s="19">
        <v>0</v>
      </c>
      <c r="U35" s="19">
        <v>0</v>
      </c>
      <c r="V35" s="19">
        <v>0</v>
      </c>
      <c r="W35" s="19">
        <v>0</v>
      </c>
      <c r="X35" s="19">
        <v>0</v>
      </c>
      <c r="Y35" s="19">
        <v>0</v>
      </c>
      <c r="Z35" s="19">
        <v>0</v>
      </c>
      <c r="AA35" s="19">
        <v>0</v>
      </c>
      <c r="AB35" s="19">
        <v>0</v>
      </c>
      <c r="AC35" s="19">
        <v>0</v>
      </c>
      <c r="AD35" s="19">
        <v>0</v>
      </c>
      <c r="AE35" s="19">
        <v>0</v>
      </c>
      <c r="AF35" s="19">
        <v>0</v>
      </c>
      <c r="AG35" s="19">
        <v>0</v>
      </c>
      <c r="AH35" s="19" t="s">
        <v>167</v>
      </c>
      <c r="AI35" s="19" t="s">
        <v>182</v>
      </c>
      <c r="AJ35" s="19" t="s">
        <v>167</v>
      </c>
      <c r="AK35" s="19" t="s">
        <v>167</v>
      </c>
      <c r="AL35" s="19" t="s">
        <v>167</v>
      </c>
      <c r="AM35" s="19">
        <v>0</v>
      </c>
      <c r="AN35" s="19">
        <v>0</v>
      </c>
      <c r="AO35" s="19">
        <v>0</v>
      </c>
      <c r="AP35" s="19">
        <v>0</v>
      </c>
      <c r="AQ35" s="19">
        <v>0</v>
      </c>
      <c r="AR35" s="19">
        <v>0</v>
      </c>
      <c r="AS35" s="19">
        <v>0</v>
      </c>
      <c r="AT35" s="19">
        <v>0</v>
      </c>
      <c r="AU35" s="19">
        <v>0</v>
      </c>
      <c r="AV35" s="19">
        <v>0</v>
      </c>
      <c r="AW35" s="19">
        <v>0</v>
      </c>
      <c r="AX35" s="19">
        <v>0</v>
      </c>
      <c r="AY35" s="19">
        <v>0</v>
      </c>
      <c r="AZ35" s="19">
        <v>0</v>
      </c>
      <c r="BA35" s="19">
        <v>0</v>
      </c>
      <c r="BB35" s="19">
        <v>0</v>
      </c>
    </row>
    <row r="36" spans="1:54" x14ac:dyDescent="0.25">
      <c r="A36" s="19">
        <v>2018</v>
      </c>
      <c r="B36" s="19" t="s">
        <v>14</v>
      </c>
      <c r="C36" s="19" t="s">
        <v>190</v>
      </c>
      <c r="D36" s="19" t="s">
        <v>255</v>
      </c>
      <c r="E36" s="19" t="s">
        <v>256</v>
      </c>
      <c r="F36" s="19" t="s">
        <v>178</v>
      </c>
      <c r="G36" s="19" t="s">
        <v>112</v>
      </c>
      <c r="H36" s="19">
        <v>5900</v>
      </c>
      <c r="I36" s="19">
        <v>0</v>
      </c>
      <c r="J36" s="19">
        <v>0</v>
      </c>
      <c r="K36" s="19">
        <v>0</v>
      </c>
      <c r="L36" s="19">
        <v>0</v>
      </c>
      <c r="M36" s="19">
        <v>0</v>
      </c>
      <c r="N36" s="19">
        <v>0</v>
      </c>
      <c r="O36" s="19">
        <v>0</v>
      </c>
      <c r="P36" s="19">
        <v>0</v>
      </c>
      <c r="Q36" s="19">
        <v>0</v>
      </c>
      <c r="R36" s="19">
        <v>0</v>
      </c>
      <c r="S36" s="19">
        <v>0</v>
      </c>
      <c r="T36" s="19">
        <v>0</v>
      </c>
      <c r="U36" s="19">
        <v>0</v>
      </c>
      <c r="V36" s="19">
        <v>0</v>
      </c>
      <c r="W36" s="19">
        <v>0</v>
      </c>
      <c r="X36" s="19">
        <v>0</v>
      </c>
      <c r="Y36" s="19">
        <v>0</v>
      </c>
      <c r="Z36" s="19">
        <v>0</v>
      </c>
      <c r="AA36" s="19">
        <v>0</v>
      </c>
      <c r="AB36" s="19">
        <v>0</v>
      </c>
      <c r="AC36" s="19">
        <v>0</v>
      </c>
      <c r="AD36" s="19">
        <v>0</v>
      </c>
      <c r="AE36" s="19">
        <v>0</v>
      </c>
      <c r="AF36" s="19">
        <v>0</v>
      </c>
      <c r="AG36" s="19">
        <v>0</v>
      </c>
      <c r="AH36" s="19" t="s">
        <v>167</v>
      </c>
      <c r="AI36" s="19" t="s">
        <v>167</v>
      </c>
      <c r="AJ36" s="19" t="s">
        <v>167</v>
      </c>
      <c r="AK36" s="19" t="s">
        <v>167</v>
      </c>
      <c r="AL36" s="19" t="s">
        <v>167</v>
      </c>
      <c r="AM36" s="19">
        <v>0</v>
      </c>
      <c r="AN36" s="19">
        <v>0</v>
      </c>
      <c r="AO36" s="19">
        <v>0</v>
      </c>
      <c r="AP36" s="19">
        <v>0</v>
      </c>
      <c r="AQ36" s="19">
        <v>0</v>
      </c>
      <c r="AR36" s="19">
        <v>0</v>
      </c>
      <c r="AS36" s="19">
        <v>0</v>
      </c>
      <c r="AT36" s="19">
        <v>0</v>
      </c>
      <c r="AU36" s="19">
        <v>0</v>
      </c>
      <c r="AV36" s="19">
        <v>0</v>
      </c>
      <c r="AW36" s="19">
        <v>0</v>
      </c>
      <c r="AX36" s="19">
        <v>0</v>
      </c>
      <c r="AY36" s="19">
        <v>0</v>
      </c>
      <c r="AZ36" s="19">
        <v>0</v>
      </c>
      <c r="BA36" s="19">
        <v>0</v>
      </c>
      <c r="BB36" s="19">
        <v>0</v>
      </c>
    </row>
    <row r="37" spans="1:54" x14ac:dyDescent="0.25">
      <c r="A37" s="19">
        <v>2018</v>
      </c>
      <c r="B37" s="19" t="s">
        <v>14</v>
      </c>
      <c r="C37" s="19" t="s">
        <v>222</v>
      </c>
      <c r="D37" s="19" t="s">
        <v>257</v>
      </c>
      <c r="E37" s="19" t="s">
        <v>258</v>
      </c>
      <c r="F37" s="19" t="s">
        <v>178</v>
      </c>
      <c r="G37" s="19" t="s">
        <v>112</v>
      </c>
      <c r="H37" s="19">
        <v>14064</v>
      </c>
      <c r="I37" s="19">
        <v>0</v>
      </c>
      <c r="J37" s="19">
        <v>0</v>
      </c>
      <c r="K37" s="19">
        <v>0</v>
      </c>
      <c r="L37" s="19">
        <v>0</v>
      </c>
      <c r="M37" s="19">
        <v>0</v>
      </c>
      <c r="N37" s="19">
        <v>0</v>
      </c>
      <c r="O37" s="19">
        <v>60</v>
      </c>
      <c r="P37" s="19">
        <v>0</v>
      </c>
      <c r="Q37" s="19">
        <v>0</v>
      </c>
      <c r="R37" s="19">
        <v>0</v>
      </c>
      <c r="S37" s="19">
        <v>0</v>
      </c>
      <c r="T37" s="19">
        <v>0</v>
      </c>
      <c r="U37" s="19">
        <v>0</v>
      </c>
      <c r="V37" s="19">
        <v>0</v>
      </c>
      <c r="W37" s="19">
        <v>0</v>
      </c>
      <c r="X37" s="19">
        <v>0</v>
      </c>
      <c r="Y37" s="19">
        <v>0</v>
      </c>
      <c r="Z37" s="19">
        <v>0</v>
      </c>
      <c r="AA37" s="19">
        <v>0</v>
      </c>
      <c r="AB37" s="19">
        <v>0</v>
      </c>
      <c r="AC37" s="19">
        <v>0</v>
      </c>
      <c r="AD37" s="19">
        <v>0</v>
      </c>
      <c r="AE37" s="19">
        <v>0</v>
      </c>
      <c r="AF37" s="19">
        <v>0</v>
      </c>
      <c r="AG37" s="19">
        <v>0</v>
      </c>
      <c r="AH37" s="19" t="s">
        <v>167</v>
      </c>
      <c r="AI37" s="19" t="s">
        <v>182</v>
      </c>
      <c r="AJ37" s="19" t="s">
        <v>182</v>
      </c>
      <c r="AK37" s="19" t="s">
        <v>167</v>
      </c>
      <c r="AL37" s="19" t="s">
        <v>167</v>
      </c>
      <c r="AM37" s="19">
        <v>0</v>
      </c>
      <c r="AN37" s="19">
        <v>0</v>
      </c>
      <c r="AO37" s="19">
        <v>0</v>
      </c>
      <c r="AP37" s="19">
        <v>0</v>
      </c>
      <c r="AQ37" s="19">
        <v>0</v>
      </c>
      <c r="AR37" s="19">
        <v>0</v>
      </c>
      <c r="AS37" s="19">
        <v>0</v>
      </c>
      <c r="AT37" s="19">
        <v>0</v>
      </c>
      <c r="AU37" s="19">
        <v>0</v>
      </c>
      <c r="AV37" s="19">
        <v>0</v>
      </c>
      <c r="AW37" s="19">
        <v>0</v>
      </c>
      <c r="AX37" s="19">
        <v>0</v>
      </c>
      <c r="AY37" s="19">
        <v>0</v>
      </c>
      <c r="AZ37" s="19">
        <v>0</v>
      </c>
      <c r="BA37" s="19">
        <v>0</v>
      </c>
      <c r="BB37" s="19">
        <v>0</v>
      </c>
    </row>
    <row r="38" spans="1:54" x14ac:dyDescent="0.25">
      <c r="A38" s="19">
        <v>2018</v>
      </c>
      <c r="B38" s="19" t="s">
        <v>14</v>
      </c>
      <c r="C38" s="19" t="s">
        <v>37</v>
      </c>
      <c r="D38" s="19" t="s">
        <v>259</v>
      </c>
      <c r="E38" s="19" t="s">
        <v>260</v>
      </c>
      <c r="F38" s="19" t="s">
        <v>166</v>
      </c>
      <c r="G38" s="19" t="s">
        <v>112</v>
      </c>
      <c r="H38" s="19">
        <v>18892</v>
      </c>
      <c r="I38" s="19">
        <v>0</v>
      </c>
      <c r="J38" s="19">
        <v>0</v>
      </c>
      <c r="K38" s="19">
        <v>0</v>
      </c>
      <c r="L38" s="19">
        <v>0</v>
      </c>
      <c r="M38" s="19">
        <v>0</v>
      </c>
      <c r="N38" s="19">
        <v>0</v>
      </c>
      <c r="O38" s="19">
        <v>0</v>
      </c>
      <c r="P38" s="19">
        <v>0</v>
      </c>
      <c r="Q38" s="19">
        <v>0</v>
      </c>
      <c r="R38" s="19">
        <v>0</v>
      </c>
      <c r="S38" s="19">
        <v>0</v>
      </c>
      <c r="T38" s="19">
        <v>0</v>
      </c>
      <c r="U38" s="19">
        <v>0</v>
      </c>
      <c r="V38" s="19">
        <v>0</v>
      </c>
      <c r="W38" s="19">
        <v>0</v>
      </c>
      <c r="X38" s="19">
        <v>0</v>
      </c>
      <c r="Y38" s="19">
        <v>0</v>
      </c>
      <c r="Z38" s="19">
        <v>0</v>
      </c>
      <c r="AA38" s="19">
        <v>0</v>
      </c>
      <c r="AB38" s="19">
        <v>0</v>
      </c>
      <c r="AC38" s="19">
        <v>0</v>
      </c>
      <c r="AD38" s="19">
        <v>0</v>
      </c>
      <c r="AE38" s="19">
        <v>0</v>
      </c>
      <c r="AF38" s="19">
        <v>0</v>
      </c>
      <c r="AG38" s="19">
        <v>0</v>
      </c>
      <c r="AH38" s="19" t="s">
        <v>167</v>
      </c>
      <c r="AI38" s="19" t="s">
        <v>182</v>
      </c>
      <c r="AJ38" s="19" t="s">
        <v>167</v>
      </c>
      <c r="AK38" s="19" t="s">
        <v>167</v>
      </c>
      <c r="AL38" s="19" t="s">
        <v>207</v>
      </c>
      <c r="AM38" s="19">
        <v>0</v>
      </c>
      <c r="AN38" s="19">
        <v>0</v>
      </c>
      <c r="AO38" s="19">
        <v>0</v>
      </c>
      <c r="AP38" s="19">
        <v>0</v>
      </c>
      <c r="AQ38" s="19">
        <v>0</v>
      </c>
      <c r="AR38" s="19">
        <v>0</v>
      </c>
      <c r="AS38" s="19">
        <v>0</v>
      </c>
      <c r="AT38" s="19">
        <v>0</v>
      </c>
      <c r="AU38" s="19">
        <v>0</v>
      </c>
      <c r="AV38" s="19">
        <v>0</v>
      </c>
      <c r="AW38" s="19">
        <v>0</v>
      </c>
      <c r="AX38" s="19">
        <v>0</v>
      </c>
      <c r="AY38" s="19">
        <v>0</v>
      </c>
      <c r="AZ38" s="19">
        <v>0</v>
      </c>
      <c r="BA38" s="19">
        <v>0</v>
      </c>
      <c r="BB38" s="19">
        <v>0</v>
      </c>
    </row>
    <row r="39" spans="1:54" x14ac:dyDescent="0.25">
      <c r="A39" s="19">
        <v>2018</v>
      </c>
      <c r="B39" s="19" t="s">
        <v>14</v>
      </c>
      <c r="C39" s="19" t="s">
        <v>37</v>
      </c>
      <c r="D39" s="19" t="s">
        <v>261</v>
      </c>
      <c r="E39" s="19" t="s">
        <v>262</v>
      </c>
      <c r="F39" s="19" t="s">
        <v>166</v>
      </c>
      <c r="G39" s="19" t="s">
        <v>112</v>
      </c>
      <c r="H39" s="19">
        <v>18892</v>
      </c>
      <c r="I39" s="19">
        <v>0</v>
      </c>
      <c r="J39" s="19">
        <v>0</v>
      </c>
      <c r="K39" s="19">
        <v>0</v>
      </c>
      <c r="L39" s="19">
        <v>0</v>
      </c>
      <c r="M39" s="19">
        <v>0</v>
      </c>
      <c r="N39" s="19">
        <v>0</v>
      </c>
      <c r="O39" s="19">
        <v>0</v>
      </c>
      <c r="P39" s="19">
        <v>0</v>
      </c>
      <c r="Q39" s="19">
        <v>0</v>
      </c>
      <c r="R39" s="19">
        <v>0</v>
      </c>
      <c r="S39" s="19">
        <v>0</v>
      </c>
      <c r="T39" s="19">
        <v>0</v>
      </c>
      <c r="U39" s="19">
        <v>0</v>
      </c>
      <c r="V39" s="19">
        <v>0</v>
      </c>
      <c r="W39" s="19">
        <v>0</v>
      </c>
      <c r="X39" s="19">
        <v>0</v>
      </c>
      <c r="Y39" s="19">
        <v>0</v>
      </c>
      <c r="Z39" s="19">
        <v>0</v>
      </c>
      <c r="AA39" s="19">
        <v>0</v>
      </c>
      <c r="AB39" s="19">
        <v>0</v>
      </c>
      <c r="AC39" s="19">
        <v>0</v>
      </c>
      <c r="AD39" s="19">
        <v>0</v>
      </c>
      <c r="AE39" s="19">
        <v>0</v>
      </c>
      <c r="AF39" s="19">
        <v>0</v>
      </c>
      <c r="AG39" s="19">
        <v>0</v>
      </c>
      <c r="AH39" s="19" t="s">
        <v>167</v>
      </c>
      <c r="AI39" s="19" t="s">
        <v>182</v>
      </c>
      <c r="AJ39" s="19" t="s">
        <v>167</v>
      </c>
      <c r="AK39" s="19" t="s">
        <v>167</v>
      </c>
      <c r="AL39" s="19" t="s">
        <v>207</v>
      </c>
      <c r="AM39" s="19">
        <v>0</v>
      </c>
      <c r="AN39" s="19">
        <v>0</v>
      </c>
      <c r="AO39" s="19">
        <v>0</v>
      </c>
      <c r="AP39" s="19">
        <v>0</v>
      </c>
      <c r="AQ39" s="19">
        <v>0</v>
      </c>
      <c r="AR39" s="19">
        <v>0</v>
      </c>
      <c r="AS39" s="19">
        <v>0</v>
      </c>
      <c r="AT39" s="19">
        <v>0</v>
      </c>
      <c r="AU39" s="19">
        <v>0</v>
      </c>
      <c r="AV39" s="19">
        <v>0</v>
      </c>
      <c r="AW39" s="19">
        <v>0</v>
      </c>
      <c r="AX39" s="19">
        <v>0</v>
      </c>
      <c r="AY39" s="19">
        <v>0</v>
      </c>
      <c r="AZ39" s="19">
        <v>0</v>
      </c>
      <c r="BA39" s="19">
        <v>0</v>
      </c>
      <c r="BB39" s="19">
        <v>0</v>
      </c>
    </row>
    <row r="40" spans="1:54" x14ac:dyDescent="0.25">
      <c r="A40" s="19">
        <v>2018</v>
      </c>
      <c r="B40" s="19" t="s">
        <v>14</v>
      </c>
      <c r="C40" s="19" t="s">
        <v>37</v>
      </c>
      <c r="D40" s="19" t="s">
        <v>263</v>
      </c>
      <c r="E40" s="19" t="s">
        <v>264</v>
      </c>
      <c r="F40" s="19" t="s">
        <v>166</v>
      </c>
      <c r="G40" s="19" t="s">
        <v>112</v>
      </c>
      <c r="H40" s="19">
        <v>18892</v>
      </c>
      <c r="I40" s="19">
        <v>0</v>
      </c>
      <c r="J40" s="19">
        <v>0</v>
      </c>
      <c r="K40" s="19">
        <v>0</v>
      </c>
      <c r="L40" s="19">
        <v>0</v>
      </c>
      <c r="M40" s="19">
        <v>0</v>
      </c>
      <c r="N40" s="19">
        <v>0</v>
      </c>
      <c r="O40" s="19">
        <v>0</v>
      </c>
      <c r="P40" s="19">
        <v>0</v>
      </c>
      <c r="Q40" s="19">
        <v>0</v>
      </c>
      <c r="R40" s="19">
        <v>0</v>
      </c>
      <c r="S40" s="19">
        <v>0</v>
      </c>
      <c r="T40" s="19">
        <v>0</v>
      </c>
      <c r="U40" s="19">
        <v>0</v>
      </c>
      <c r="V40" s="19">
        <v>0</v>
      </c>
      <c r="W40" s="19">
        <v>0</v>
      </c>
      <c r="X40" s="19">
        <v>0</v>
      </c>
      <c r="Y40" s="19">
        <v>0</v>
      </c>
      <c r="Z40" s="19">
        <v>0</v>
      </c>
      <c r="AA40" s="19">
        <v>0</v>
      </c>
      <c r="AB40" s="19">
        <v>0</v>
      </c>
      <c r="AC40" s="19">
        <v>0</v>
      </c>
      <c r="AD40" s="19">
        <v>0</v>
      </c>
      <c r="AE40" s="19">
        <v>0</v>
      </c>
      <c r="AF40" s="19">
        <v>0</v>
      </c>
      <c r="AG40" s="19">
        <v>0</v>
      </c>
      <c r="AH40" s="19" t="s">
        <v>167</v>
      </c>
      <c r="AI40" s="19" t="s">
        <v>182</v>
      </c>
      <c r="AJ40" s="19" t="s">
        <v>167</v>
      </c>
      <c r="AK40" s="19" t="s">
        <v>167</v>
      </c>
      <c r="AL40" s="19" t="s">
        <v>207</v>
      </c>
      <c r="AM40" s="19">
        <v>0</v>
      </c>
      <c r="AN40" s="19">
        <v>0</v>
      </c>
      <c r="AO40" s="19">
        <v>0</v>
      </c>
      <c r="AP40" s="19">
        <v>0</v>
      </c>
      <c r="AQ40" s="19">
        <v>0</v>
      </c>
      <c r="AR40" s="19">
        <v>0</v>
      </c>
      <c r="AS40" s="19">
        <v>0</v>
      </c>
      <c r="AT40" s="19">
        <v>0</v>
      </c>
      <c r="AU40" s="19">
        <v>0</v>
      </c>
      <c r="AV40" s="19">
        <v>0</v>
      </c>
      <c r="AW40" s="19">
        <v>0</v>
      </c>
      <c r="AX40" s="19">
        <v>0</v>
      </c>
      <c r="AY40" s="19">
        <v>0</v>
      </c>
      <c r="AZ40" s="19">
        <v>0</v>
      </c>
      <c r="BA40" s="19">
        <v>0</v>
      </c>
      <c r="BB40" s="19">
        <v>0</v>
      </c>
    </row>
    <row r="41" spans="1:54" x14ac:dyDescent="0.25">
      <c r="A41" s="19">
        <v>2018</v>
      </c>
      <c r="B41" s="19" t="s">
        <v>14</v>
      </c>
      <c r="C41" s="19" t="s">
        <v>222</v>
      </c>
      <c r="D41" s="19" t="s">
        <v>265</v>
      </c>
      <c r="E41" s="19" t="s">
        <v>266</v>
      </c>
      <c r="F41" s="19" t="s">
        <v>178</v>
      </c>
      <c r="G41" s="19" t="s">
        <v>112</v>
      </c>
      <c r="H41" s="19">
        <v>14064</v>
      </c>
      <c r="I41" s="19">
        <v>0</v>
      </c>
      <c r="J41" s="19">
        <v>0</v>
      </c>
      <c r="K41" s="19">
        <v>0</v>
      </c>
      <c r="L41" s="19">
        <v>0</v>
      </c>
      <c r="M41" s="19">
        <v>0</v>
      </c>
      <c r="N41" s="19">
        <v>0</v>
      </c>
      <c r="O41" s="19">
        <v>0</v>
      </c>
      <c r="P41" s="19">
        <v>0</v>
      </c>
      <c r="Q41" s="19">
        <v>0</v>
      </c>
      <c r="R41" s="19">
        <v>0</v>
      </c>
      <c r="S41" s="19">
        <v>0</v>
      </c>
      <c r="T41" s="19">
        <v>0</v>
      </c>
      <c r="U41" s="19">
        <v>0</v>
      </c>
      <c r="V41" s="19">
        <v>0</v>
      </c>
      <c r="W41" s="19">
        <v>0</v>
      </c>
      <c r="X41" s="19">
        <v>0</v>
      </c>
      <c r="Y41" s="19">
        <v>0</v>
      </c>
      <c r="Z41" s="19">
        <v>0</v>
      </c>
      <c r="AA41" s="19">
        <v>0</v>
      </c>
      <c r="AB41" s="19">
        <v>0</v>
      </c>
      <c r="AC41" s="19">
        <v>0</v>
      </c>
      <c r="AD41" s="19">
        <v>0</v>
      </c>
      <c r="AE41" s="19">
        <v>0</v>
      </c>
      <c r="AF41" s="19">
        <v>0</v>
      </c>
      <c r="AG41" s="19">
        <v>0</v>
      </c>
      <c r="AH41" s="19" t="s">
        <v>167</v>
      </c>
      <c r="AI41" s="19" t="s">
        <v>182</v>
      </c>
      <c r="AJ41" s="19" t="s">
        <v>167</v>
      </c>
      <c r="AK41" s="19" t="s">
        <v>167</v>
      </c>
      <c r="AL41" s="19" t="s">
        <v>167</v>
      </c>
      <c r="AM41" s="19">
        <v>0</v>
      </c>
      <c r="AN41" s="19">
        <v>0</v>
      </c>
      <c r="AO41" s="19">
        <v>0</v>
      </c>
      <c r="AP41" s="19">
        <v>0</v>
      </c>
      <c r="AQ41" s="19">
        <v>0</v>
      </c>
      <c r="AR41" s="19">
        <v>0</v>
      </c>
      <c r="AS41" s="19">
        <v>0</v>
      </c>
      <c r="AT41" s="19">
        <v>0</v>
      </c>
      <c r="AU41" s="19">
        <v>0</v>
      </c>
      <c r="AV41" s="19">
        <v>0</v>
      </c>
      <c r="AW41" s="19">
        <v>0</v>
      </c>
      <c r="AX41" s="19">
        <v>0</v>
      </c>
      <c r="AY41" s="19">
        <v>0</v>
      </c>
      <c r="AZ41" s="19">
        <v>0</v>
      </c>
      <c r="BA41" s="19">
        <v>0</v>
      </c>
      <c r="BB41" s="19">
        <v>0</v>
      </c>
    </row>
    <row r="42" spans="1:54" x14ac:dyDescent="0.25">
      <c r="A42" s="19">
        <v>2018</v>
      </c>
      <c r="B42" s="19" t="s">
        <v>14</v>
      </c>
      <c r="C42" s="19" t="s">
        <v>222</v>
      </c>
      <c r="D42" s="19" t="s">
        <v>267</v>
      </c>
      <c r="E42" s="19" t="s">
        <v>268</v>
      </c>
      <c r="F42" s="19" t="s">
        <v>178</v>
      </c>
      <c r="G42" s="19" t="s">
        <v>112</v>
      </c>
      <c r="H42" s="19">
        <v>14064</v>
      </c>
      <c r="I42" s="19">
        <v>0</v>
      </c>
      <c r="J42" s="19">
        <v>0</v>
      </c>
      <c r="K42" s="19">
        <v>0</v>
      </c>
      <c r="L42" s="19">
        <v>0</v>
      </c>
      <c r="M42" s="19">
        <v>0</v>
      </c>
      <c r="N42" s="19">
        <v>0</v>
      </c>
      <c r="O42" s="19">
        <v>0</v>
      </c>
      <c r="P42" s="19">
        <v>0</v>
      </c>
      <c r="Q42" s="19">
        <v>0</v>
      </c>
      <c r="R42" s="19">
        <v>0</v>
      </c>
      <c r="S42" s="19">
        <v>0</v>
      </c>
      <c r="T42" s="19">
        <v>0</v>
      </c>
      <c r="U42" s="19">
        <v>0</v>
      </c>
      <c r="V42" s="19">
        <v>0</v>
      </c>
      <c r="W42" s="19">
        <v>0</v>
      </c>
      <c r="X42" s="19">
        <v>0</v>
      </c>
      <c r="Y42" s="19">
        <v>0</v>
      </c>
      <c r="Z42" s="19">
        <v>0</v>
      </c>
      <c r="AA42" s="19">
        <v>0</v>
      </c>
      <c r="AB42" s="19">
        <v>0</v>
      </c>
      <c r="AC42" s="19">
        <v>0</v>
      </c>
      <c r="AD42" s="19">
        <v>0</v>
      </c>
      <c r="AE42" s="19">
        <v>0</v>
      </c>
      <c r="AF42" s="19">
        <v>0</v>
      </c>
      <c r="AG42" s="19">
        <v>0</v>
      </c>
      <c r="AH42" s="19" t="s">
        <v>167</v>
      </c>
      <c r="AI42" s="19" t="s">
        <v>182</v>
      </c>
      <c r="AJ42" s="19" t="s">
        <v>167</v>
      </c>
      <c r="AK42" s="19" t="s">
        <v>167</v>
      </c>
      <c r="AL42" s="19" t="s">
        <v>167</v>
      </c>
      <c r="AM42" s="19">
        <v>0</v>
      </c>
      <c r="AN42" s="19">
        <v>0</v>
      </c>
      <c r="AO42" s="19">
        <v>0</v>
      </c>
      <c r="AP42" s="19">
        <v>0</v>
      </c>
      <c r="AQ42" s="19">
        <v>0</v>
      </c>
      <c r="AR42" s="19">
        <v>0</v>
      </c>
      <c r="AS42" s="19">
        <v>0</v>
      </c>
      <c r="AT42" s="19">
        <v>0</v>
      </c>
      <c r="AU42" s="19">
        <v>0</v>
      </c>
      <c r="AV42" s="19">
        <v>0</v>
      </c>
      <c r="AW42" s="19">
        <v>0</v>
      </c>
      <c r="AX42" s="19">
        <v>0</v>
      </c>
      <c r="AY42" s="19">
        <v>0</v>
      </c>
      <c r="AZ42" s="19">
        <v>0</v>
      </c>
      <c r="BA42" s="19">
        <v>0</v>
      </c>
      <c r="BB42" s="19">
        <v>0</v>
      </c>
    </row>
    <row r="43" spans="1:54" x14ac:dyDescent="0.25">
      <c r="A43" s="19">
        <v>2018</v>
      </c>
      <c r="B43" s="19" t="s">
        <v>14</v>
      </c>
      <c r="C43" s="19" t="s">
        <v>222</v>
      </c>
      <c r="D43" s="19" t="s">
        <v>269</v>
      </c>
      <c r="E43" s="19" t="s">
        <v>270</v>
      </c>
      <c r="F43" s="19" t="s">
        <v>178</v>
      </c>
      <c r="G43" s="19" t="s">
        <v>112</v>
      </c>
      <c r="H43" s="19">
        <v>14064</v>
      </c>
      <c r="I43" s="19">
        <v>0</v>
      </c>
      <c r="J43" s="19">
        <v>0</v>
      </c>
      <c r="K43" s="19">
        <v>0</v>
      </c>
      <c r="L43" s="19">
        <v>0</v>
      </c>
      <c r="M43" s="19">
        <v>0</v>
      </c>
      <c r="N43" s="19">
        <v>0</v>
      </c>
      <c r="O43" s="19">
        <v>50</v>
      </c>
      <c r="P43" s="19">
        <v>0</v>
      </c>
      <c r="Q43" s="19">
        <v>0</v>
      </c>
      <c r="R43" s="19">
        <v>0</v>
      </c>
      <c r="S43" s="19">
        <v>0</v>
      </c>
      <c r="T43" s="19">
        <v>0</v>
      </c>
      <c r="U43" s="19">
        <v>0</v>
      </c>
      <c r="V43" s="19">
        <v>0</v>
      </c>
      <c r="W43" s="19">
        <v>0</v>
      </c>
      <c r="X43" s="19">
        <v>0</v>
      </c>
      <c r="Y43" s="19">
        <v>0</v>
      </c>
      <c r="Z43" s="19">
        <v>0</v>
      </c>
      <c r="AA43" s="19">
        <v>0</v>
      </c>
      <c r="AB43" s="19">
        <v>0</v>
      </c>
      <c r="AC43" s="19">
        <v>0</v>
      </c>
      <c r="AD43" s="19">
        <v>0</v>
      </c>
      <c r="AE43" s="19">
        <v>0</v>
      </c>
      <c r="AF43" s="19">
        <v>0</v>
      </c>
      <c r="AG43" s="19">
        <v>0</v>
      </c>
      <c r="AH43" s="19" t="s">
        <v>167</v>
      </c>
      <c r="AI43" s="19" t="s">
        <v>182</v>
      </c>
      <c r="AJ43" s="19" t="s">
        <v>182</v>
      </c>
      <c r="AK43" s="19" t="s">
        <v>167</v>
      </c>
      <c r="AL43" s="19" t="s">
        <v>167</v>
      </c>
      <c r="AM43" s="19">
        <v>0</v>
      </c>
      <c r="AN43" s="19">
        <v>0</v>
      </c>
      <c r="AO43" s="19">
        <v>0</v>
      </c>
      <c r="AP43" s="19">
        <v>0</v>
      </c>
      <c r="AQ43" s="19">
        <v>0</v>
      </c>
      <c r="AR43" s="19">
        <v>0</v>
      </c>
      <c r="AS43" s="19">
        <v>0</v>
      </c>
      <c r="AT43" s="19">
        <v>0</v>
      </c>
      <c r="AU43" s="19">
        <v>0</v>
      </c>
      <c r="AV43" s="19">
        <v>0</v>
      </c>
      <c r="AW43" s="19">
        <v>0</v>
      </c>
      <c r="AX43" s="19">
        <v>0</v>
      </c>
      <c r="AY43" s="19">
        <v>6000</v>
      </c>
      <c r="AZ43" s="19">
        <v>0</v>
      </c>
      <c r="BA43" s="19">
        <v>0</v>
      </c>
      <c r="BB43" s="19">
        <v>0</v>
      </c>
    </row>
    <row r="44" spans="1:54" x14ac:dyDescent="0.25">
      <c r="A44" s="19">
        <v>2018</v>
      </c>
      <c r="B44" s="19" t="s">
        <v>14</v>
      </c>
      <c r="C44" s="19" t="s">
        <v>208</v>
      </c>
      <c r="D44" s="19" t="s">
        <v>271</v>
      </c>
      <c r="E44" s="19" t="s">
        <v>272</v>
      </c>
      <c r="F44" s="19" t="s">
        <v>166</v>
      </c>
      <c r="G44" s="19" t="s">
        <v>112</v>
      </c>
      <c r="H44" s="19">
        <v>11680</v>
      </c>
      <c r="I44" s="19">
        <v>0</v>
      </c>
      <c r="J44" s="19">
        <v>0</v>
      </c>
      <c r="K44" s="19">
        <v>0</v>
      </c>
      <c r="L44" s="19">
        <v>0</v>
      </c>
      <c r="M44" s="19">
        <v>0</v>
      </c>
      <c r="N44" s="19">
        <v>0</v>
      </c>
      <c r="O44" s="19">
        <v>0</v>
      </c>
      <c r="P44" s="19">
        <v>0</v>
      </c>
      <c r="Q44" s="19">
        <v>0</v>
      </c>
      <c r="R44" s="19">
        <v>0</v>
      </c>
      <c r="S44" s="19">
        <v>0</v>
      </c>
      <c r="T44" s="19">
        <v>0</v>
      </c>
      <c r="U44" s="19">
        <v>0</v>
      </c>
      <c r="V44" s="19">
        <v>0</v>
      </c>
      <c r="W44" s="19">
        <v>0</v>
      </c>
      <c r="X44" s="19">
        <v>0</v>
      </c>
      <c r="Y44" s="19">
        <v>0</v>
      </c>
      <c r="Z44" s="19">
        <v>0</v>
      </c>
      <c r="AA44" s="19">
        <v>0</v>
      </c>
      <c r="AB44" s="19">
        <v>0</v>
      </c>
      <c r="AC44" s="19">
        <v>0</v>
      </c>
      <c r="AD44" s="19">
        <v>0</v>
      </c>
      <c r="AE44" s="19">
        <v>0</v>
      </c>
      <c r="AF44" s="19">
        <v>0</v>
      </c>
      <c r="AG44" s="19">
        <v>0</v>
      </c>
      <c r="AH44" s="19" t="s">
        <v>167</v>
      </c>
      <c r="AI44" s="19" t="s">
        <v>167</v>
      </c>
      <c r="AJ44" s="19" t="s">
        <v>167</v>
      </c>
      <c r="AK44" s="19" t="s">
        <v>167</v>
      </c>
      <c r="AL44" s="19" t="s">
        <v>167</v>
      </c>
      <c r="AM44" s="19">
        <v>0</v>
      </c>
      <c r="AN44" s="19">
        <v>0</v>
      </c>
      <c r="AO44" s="19">
        <v>0</v>
      </c>
      <c r="AP44" s="19">
        <v>0</v>
      </c>
      <c r="AQ44" s="19">
        <v>0</v>
      </c>
      <c r="AR44" s="19">
        <v>0</v>
      </c>
      <c r="AS44" s="19">
        <v>0</v>
      </c>
      <c r="AT44" s="19">
        <v>0</v>
      </c>
      <c r="AU44" s="19">
        <v>0</v>
      </c>
      <c r="AV44" s="19">
        <v>0</v>
      </c>
      <c r="AW44" s="19">
        <v>0</v>
      </c>
      <c r="AX44" s="19">
        <v>0</v>
      </c>
      <c r="AY44" s="19">
        <v>0</v>
      </c>
      <c r="AZ44" s="19">
        <v>0</v>
      </c>
      <c r="BA44" s="19">
        <v>0</v>
      </c>
      <c r="BB44" s="19">
        <v>0</v>
      </c>
    </row>
    <row r="45" spans="1:54" x14ac:dyDescent="0.25">
      <c r="A45" s="19">
        <v>2018</v>
      </c>
      <c r="B45" s="19" t="s">
        <v>14</v>
      </c>
      <c r="C45" s="19" t="s">
        <v>273</v>
      </c>
      <c r="D45" s="19" t="s">
        <v>274</v>
      </c>
      <c r="E45" s="19" t="s">
        <v>275</v>
      </c>
      <c r="F45" s="19" t="s">
        <v>166</v>
      </c>
      <c r="G45" s="19" t="s">
        <v>112</v>
      </c>
      <c r="H45" s="19">
        <v>10938</v>
      </c>
      <c r="I45" s="19">
        <v>0</v>
      </c>
      <c r="J45" s="19">
        <v>0</v>
      </c>
      <c r="K45" s="19">
        <v>0</v>
      </c>
      <c r="L45" s="19">
        <v>0</v>
      </c>
      <c r="M45" s="19">
        <v>0</v>
      </c>
      <c r="N45" s="19">
        <v>0</v>
      </c>
      <c r="O45" s="19">
        <v>5000</v>
      </c>
      <c r="P45" s="19">
        <v>0</v>
      </c>
      <c r="Q45" s="19">
        <v>0</v>
      </c>
      <c r="R45" s="19">
        <v>0</v>
      </c>
      <c r="S45" s="19">
        <v>0</v>
      </c>
      <c r="T45" s="19">
        <v>0</v>
      </c>
      <c r="U45" s="19">
        <v>0</v>
      </c>
      <c r="V45" s="19">
        <v>0</v>
      </c>
      <c r="W45" s="19">
        <v>0</v>
      </c>
      <c r="X45" s="19">
        <v>0</v>
      </c>
      <c r="Y45" s="19">
        <v>0</v>
      </c>
      <c r="Z45" s="19">
        <v>0</v>
      </c>
      <c r="AA45" s="19">
        <v>0</v>
      </c>
      <c r="AB45" s="19">
        <v>0</v>
      </c>
      <c r="AC45" s="19">
        <v>0</v>
      </c>
      <c r="AD45" s="19">
        <v>0</v>
      </c>
      <c r="AE45" s="19">
        <v>0</v>
      </c>
      <c r="AF45" s="19">
        <v>0</v>
      </c>
      <c r="AG45" s="19">
        <v>0</v>
      </c>
      <c r="AH45" s="19" t="s">
        <v>167</v>
      </c>
      <c r="AI45" s="19" t="s">
        <v>186</v>
      </c>
      <c r="AJ45" s="19" t="s">
        <v>182</v>
      </c>
      <c r="AK45" s="19" t="s">
        <v>167</v>
      </c>
      <c r="AL45" s="19" t="s">
        <v>167</v>
      </c>
      <c r="AM45" s="19">
        <v>20000</v>
      </c>
      <c r="AN45" s="19">
        <v>0</v>
      </c>
      <c r="AO45" s="19">
        <v>0</v>
      </c>
      <c r="AP45" s="19">
        <v>30000</v>
      </c>
      <c r="AQ45" s="19">
        <v>0</v>
      </c>
      <c r="AR45" s="19">
        <v>0</v>
      </c>
      <c r="AS45" s="19">
        <v>0</v>
      </c>
      <c r="AT45" s="19">
        <v>0</v>
      </c>
      <c r="AU45" s="19">
        <v>0</v>
      </c>
      <c r="AV45" s="19">
        <v>0</v>
      </c>
      <c r="AW45" s="19">
        <v>0</v>
      </c>
      <c r="AX45" s="19">
        <v>0</v>
      </c>
      <c r="AY45" s="19">
        <v>0</v>
      </c>
      <c r="AZ45" s="19">
        <v>0</v>
      </c>
      <c r="BA45" s="19">
        <v>0</v>
      </c>
      <c r="BB45" s="19">
        <v>20000</v>
      </c>
    </row>
    <row r="46" spans="1:54" x14ac:dyDescent="0.25">
      <c r="A46" s="19">
        <v>2018</v>
      </c>
      <c r="B46" s="19" t="s">
        <v>14</v>
      </c>
      <c r="C46" s="19" t="s">
        <v>222</v>
      </c>
      <c r="D46" s="19" t="s">
        <v>276</v>
      </c>
      <c r="E46" s="19" t="s">
        <v>277</v>
      </c>
      <c r="F46" s="19" t="s">
        <v>178</v>
      </c>
      <c r="G46" s="19" t="s">
        <v>112</v>
      </c>
      <c r="H46" s="19">
        <v>14064</v>
      </c>
      <c r="I46" s="19">
        <v>0</v>
      </c>
      <c r="J46" s="19">
        <v>0</v>
      </c>
      <c r="K46" s="19">
        <v>0</v>
      </c>
      <c r="L46" s="19">
        <v>0</v>
      </c>
      <c r="M46" s="19">
        <v>0</v>
      </c>
      <c r="N46" s="19">
        <v>0</v>
      </c>
      <c r="O46" s="19">
        <v>100</v>
      </c>
      <c r="P46" s="19">
        <v>0</v>
      </c>
      <c r="Q46" s="19">
        <v>0</v>
      </c>
      <c r="R46" s="19">
        <v>0</v>
      </c>
      <c r="S46" s="19">
        <v>0</v>
      </c>
      <c r="T46" s="19">
        <v>0</v>
      </c>
      <c r="U46" s="19">
        <v>0</v>
      </c>
      <c r="V46" s="19">
        <v>0</v>
      </c>
      <c r="W46" s="19">
        <v>0</v>
      </c>
      <c r="X46" s="19">
        <v>0</v>
      </c>
      <c r="Y46" s="19">
        <v>0</v>
      </c>
      <c r="Z46" s="19">
        <v>0</v>
      </c>
      <c r="AA46" s="19">
        <v>0</v>
      </c>
      <c r="AB46" s="19">
        <v>0</v>
      </c>
      <c r="AC46" s="19">
        <v>0</v>
      </c>
      <c r="AD46" s="19">
        <v>0</v>
      </c>
      <c r="AE46" s="19">
        <v>0</v>
      </c>
      <c r="AF46" s="19">
        <v>0</v>
      </c>
      <c r="AG46" s="19">
        <v>0</v>
      </c>
      <c r="AH46" s="19" t="s">
        <v>167</v>
      </c>
      <c r="AI46" s="19" t="s">
        <v>182</v>
      </c>
      <c r="AJ46" s="19" t="s">
        <v>167</v>
      </c>
      <c r="AK46" s="19" t="s">
        <v>167</v>
      </c>
      <c r="AL46" s="19" t="s">
        <v>167</v>
      </c>
      <c r="AM46" s="19">
        <v>0</v>
      </c>
      <c r="AN46" s="19">
        <v>0</v>
      </c>
      <c r="AO46" s="19">
        <v>0</v>
      </c>
      <c r="AP46" s="19">
        <v>0</v>
      </c>
      <c r="AQ46" s="19">
        <v>0</v>
      </c>
      <c r="AR46" s="19">
        <v>0</v>
      </c>
      <c r="AS46" s="19">
        <v>0</v>
      </c>
      <c r="AT46" s="19">
        <v>0</v>
      </c>
      <c r="AU46" s="19">
        <v>0</v>
      </c>
      <c r="AV46" s="19">
        <v>0</v>
      </c>
      <c r="AW46" s="19">
        <v>0</v>
      </c>
      <c r="AX46" s="19">
        <v>0</v>
      </c>
      <c r="AY46" s="19">
        <v>6000</v>
      </c>
      <c r="AZ46" s="19">
        <v>0</v>
      </c>
      <c r="BA46" s="19">
        <v>0</v>
      </c>
      <c r="BB46" s="19">
        <v>0</v>
      </c>
    </row>
    <row r="47" spans="1:54" x14ac:dyDescent="0.25">
      <c r="A47" s="19">
        <v>2019</v>
      </c>
      <c r="B47" s="19" t="s">
        <v>14</v>
      </c>
      <c r="C47" s="19" t="s">
        <v>278</v>
      </c>
      <c r="D47" s="19" t="s">
        <v>279</v>
      </c>
      <c r="E47" s="19" t="s">
        <v>280</v>
      </c>
      <c r="F47" s="19" t="s">
        <v>178</v>
      </c>
      <c r="G47" s="19" t="s">
        <v>112</v>
      </c>
      <c r="H47" s="19">
        <v>14396</v>
      </c>
      <c r="I47" s="19">
        <v>0</v>
      </c>
      <c r="J47" s="19">
        <v>0</v>
      </c>
      <c r="K47" s="19">
        <v>0</v>
      </c>
      <c r="L47" s="19">
        <v>0</v>
      </c>
      <c r="M47" s="19">
        <v>0</v>
      </c>
      <c r="N47" s="19">
        <v>0</v>
      </c>
      <c r="O47" s="19">
        <v>0</v>
      </c>
      <c r="P47" s="19">
        <v>0</v>
      </c>
      <c r="Q47" s="19">
        <v>0</v>
      </c>
      <c r="R47" s="19">
        <v>0</v>
      </c>
      <c r="S47" s="19">
        <v>0</v>
      </c>
      <c r="T47" s="19">
        <v>0</v>
      </c>
      <c r="U47" s="19">
        <v>0</v>
      </c>
      <c r="V47" s="19">
        <v>0</v>
      </c>
      <c r="W47" s="19">
        <v>0</v>
      </c>
      <c r="X47" s="19">
        <v>0</v>
      </c>
      <c r="Y47" s="19">
        <v>0</v>
      </c>
      <c r="Z47" s="19">
        <v>0</v>
      </c>
      <c r="AA47" s="19">
        <v>0</v>
      </c>
      <c r="AB47" s="19">
        <v>0</v>
      </c>
      <c r="AC47" s="19">
        <v>0</v>
      </c>
      <c r="AD47" s="19">
        <v>0</v>
      </c>
      <c r="AE47" s="19">
        <v>0</v>
      </c>
      <c r="AF47" s="19">
        <v>0</v>
      </c>
      <c r="AG47" s="19">
        <v>0</v>
      </c>
      <c r="AH47" s="19" t="s">
        <v>167</v>
      </c>
      <c r="AI47" s="19" t="s">
        <v>167</v>
      </c>
      <c r="AJ47" s="19" t="s">
        <v>167</v>
      </c>
      <c r="AK47" s="19" t="s">
        <v>167</v>
      </c>
      <c r="AL47" s="19" t="s">
        <v>167</v>
      </c>
      <c r="AM47" s="19">
        <v>0</v>
      </c>
      <c r="AN47" s="19">
        <v>0</v>
      </c>
      <c r="AO47" s="19">
        <v>0</v>
      </c>
      <c r="AP47" s="19">
        <v>0</v>
      </c>
      <c r="AQ47" s="19">
        <v>0</v>
      </c>
      <c r="AR47" s="19">
        <v>0</v>
      </c>
      <c r="AS47" s="19">
        <v>0</v>
      </c>
      <c r="AT47" s="19">
        <v>0</v>
      </c>
      <c r="AU47" s="19">
        <v>0</v>
      </c>
      <c r="AV47" s="19">
        <v>0</v>
      </c>
      <c r="AW47" s="19">
        <v>0</v>
      </c>
      <c r="AX47" s="19">
        <v>0</v>
      </c>
      <c r="AY47" s="19">
        <v>0</v>
      </c>
      <c r="AZ47" s="19">
        <v>0</v>
      </c>
      <c r="BA47" s="19">
        <v>0</v>
      </c>
      <c r="BB47" s="19">
        <v>0</v>
      </c>
    </row>
    <row r="48" spans="1:54" x14ac:dyDescent="0.25">
      <c r="A48" s="19">
        <v>2019</v>
      </c>
      <c r="B48" s="19" t="s">
        <v>14</v>
      </c>
      <c r="C48" s="19" t="s">
        <v>222</v>
      </c>
      <c r="D48" s="19" t="s">
        <v>279</v>
      </c>
      <c r="E48" s="19" t="s">
        <v>281</v>
      </c>
      <c r="F48" s="19" t="s">
        <v>178</v>
      </c>
      <c r="G48" s="19" t="s">
        <v>112</v>
      </c>
      <c r="H48" s="19">
        <v>14064</v>
      </c>
      <c r="I48" s="19">
        <v>0</v>
      </c>
      <c r="J48" s="19">
        <v>0</v>
      </c>
      <c r="K48" s="19">
        <v>0</v>
      </c>
      <c r="L48" s="19">
        <v>0</v>
      </c>
      <c r="M48" s="19">
        <v>0</v>
      </c>
      <c r="N48" s="19">
        <v>0</v>
      </c>
      <c r="O48" s="19">
        <v>0</v>
      </c>
      <c r="P48" s="19">
        <v>0</v>
      </c>
      <c r="Q48" s="19">
        <v>0</v>
      </c>
      <c r="R48" s="19">
        <v>0</v>
      </c>
      <c r="S48" s="19">
        <v>0</v>
      </c>
      <c r="T48" s="19">
        <v>0</v>
      </c>
      <c r="U48" s="19">
        <v>0</v>
      </c>
      <c r="V48" s="19">
        <v>0</v>
      </c>
      <c r="W48" s="19">
        <v>0</v>
      </c>
      <c r="X48" s="19">
        <v>0</v>
      </c>
      <c r="Y48" s="19">
        <v>0</v>
      </c>
      <c r="Z48" s="19">
        <v>0</v>
      </c>
      <c r="AA48" s="19">
        <v>0</v>
      </c>
      <c r="AB48" s="19">
        <v>0</v>
      </c>
      <c r="AC48" s="19">
        <v>0</v>
      </c>
      <c r="AD48" s="19">
        <v>0</v>
      </c>
      <c r="AE48" s="19">
        <v>0</v>
      </c>
      <c r="AF48" s="19">
        <v>0</v>
      </c>
      <c r="AG48" s="19">
        <v>0</v>
      </c>
      <c r="AH48" s="19" t="s">
        <v>167</v>
      </c>
      <c r="AI48" s="19" t="s">
        <v>182</v>
      </c>
      <c r="AJ48" s="19" t="s">
        <v>167</v>
      </c>
      <c r="AK48" s="19" t="s">
        <v>167</v>
      </c>
      <c r="AL48" s="19" t="s">
        <v>207</v>
      </c>
      <c r="AM48" s="19">
        <v>0</v>
      </c>
      <c r="AN48" s="19">
        <v>0</v>
      </c>
      <c r="AO48" s="19">
        <v>0</v>
      </c>
      <c r="AP48" s="19">
        <v>0</v>
      </c>
      <c r="AQ48" s="19">
        <v>0</v>
      </c>
      <c r="AR48" s="19">
        <v>0</v>
      </c>
      <c r="AS48" s="19">
        <v>0</v>
      </c>
      <c r="AT48" s="19">
        <v>0</v>
      </c>
      <c r="AU48" s="19">
        <v>0</v>
      </c>
      <c r="AV48" s="19">
        <v>0</v>
      </c>
      <c r="AW48" s="19">
        <v>0</v>
      </c>
      <c r="AX48" s="19">
        <v>0</v>
      </c>
      <c r="AY48" s="19">
        <v>0</v>
      </c>
      <c r="AZ48" s="19">
        <v>0</v>
      </c>
      <c r="BA48" s="19">
        <v>0</v>
      </c>
      <c r="BB48" s="19">
        <v>0</v>
      </c>
    </row>
    <row r="49" spans="1:54" x14ac:dyDescent="0.25">
      <c r="A49" s="19">
        <v>2019</v>
      </c>
      <c r="B49" s="19" t="s">
        <v>14</v>
      </c>
      <c r="C49" s="19" t="s">
        <v>282</v>
      </c>
      <c r="D49" s="19" t="s">
        <v>283</v>
      </c>
      <c r="E49" s="19" t="s">
        <v>284</v>
      </c>
      <c r="F49" s="19" t="s">
        <v>178</v>
      </c>
      <c r="G49" s="19" t="s">
        <v>112</v>
      </c>
      <c r="H49" s="19">
        <v>18618</v>
      </c>
      <c r="I49" s="19">
        <v>0</v>
      </c>
      <c r="J49" s="19">
        <v>0</v>
      </c>
      <c r="K49" s="19">
        <v>0</v>
      </c>
      <c r="L49" s="19">
        <v>0</v>
      </c>
      <c r="M49" s="19">
        <v>0</v>
      </c>
      <c r="N49" s="19">
        <v>0</v>
      </c>
      <c r="O49" s="19">
        <v>0</v>
      </c>
      <c r="P49" s="19">
        <v>0</v>
      </c>
      <c r="Q49" s="19">
        <v>0</v>
      </c>
      <c r="R49" s="19">
        <v>0</v>
      </c>
      <c r="S49" s="19">
        <v>0</v>
      </c>
      <c r="T49" s="19">
        <v>0</v>
      </c>
      <c r="U49" s="19">
        <v>0</v>
      </c>
      <c r="V49" s="19">
        <v>0</v>
      </c>
      <c r="W49" s="19">
        <v>0</v>
      </c>
      <c r="X49" s="19">
        <v>0</v>
      </c>
      <c r="Y49" s="19">
        <v>0</v>
      </c>
      <c r="Z49" s="19">
        <v>0</v>
      </c>
      <c r="AA49" s="19">
        <v>0</v>
      </c>
      <c r="AB49" s="19">
        <v>0</v>
      </c>
      <c r="AC49" s="19">
        <v>0</v>
      </c>
      <c r="AD49" s="19">
        <v>0</v>
      </c>
      <c r="AE49" s="19">
        <v>0</v>
      </c>
      <c r="AF49" s="19">
        <v>0</v>
      </c>
      <c r="AG49" s="19">
        <v>0</v>
      </c>
      <c r="AH49" s="19" t="s">
        <v>167</v>
      </c>
      <c r="AI49" s="19" t="s">
        <v>167</v>
      </c>
      <c r="AJ49" s="19" t="s">
        <v>167</v>
      </c>
      <c r="AK49" s="19" t="s">
        <v>167</v>
      </c>
      <c r="AL49" s="19" t="s">
        <v>167</v>
      </c>
      <c r="AM49" s="19">
        <v>0</v>
      </c>
      <c r="AN49" s="19">
        <v>0</v>
      </c>
      <c r="AO49" s="19">
        <v>0</v>
      </c>
      <c r="AP49" s="19">
        <v>0</v>
      </c>
      <c r="AQ49" s="19">
        <v>0</v>
      </c>
      <c r="AR49" s="19">
        <v>0</v>
      </c>
      <c r="AS49" s="19">
        <v>0</v>
      </c>
      <c r="AT49" s="19">
        <v>0</v>
      </c>
      <c r="AU49" s="19">
        <v>0</v>
      </c>
      <c r="AV49" s="19">
        <v>0</v>
      </c>
      <c r="AW49" s="19">
        <v>0</v>
      </c>
      <c r="AX49" s="19">
        <v>0</v>
      </c>
      <c r="AY49" s="19">
        <v>0</v>
      </c>
      <c r="AZ49" s="19">
        <v>0</v>
      </c>
      <c r="BA49" s="19">
        <v>0</v>
      </c>
      <c r="BB49" s="19">
        <v>0</v>
      </c>
    </row>
    <row r="50" spans="1:54" x14ac:dyDescent="0.25">
      <c r="A50" s="19">
        <v>2019</v>
      </c>
      <c r="B50" s="19" t="s">
        <v>14</v>
      </c>
      <c r="C50" s="19" t="s">
        <v>231</v>
      </c>
      <c r="D50" s="19" t="s">
        <v>285</v>
      </c>
      <c r="E50" s="19" t="s">
        <v>286</v>
      </c>
      <c r="F50" s="19" t="s">
        <v>178</v>
      </c>
      <c r="G50" s="19" t="s">
        <v>112</v>
      </c>
      <c r="H50" s="19">
        <v>37407</v>
      </c>
      <c r="I50" s="19">
        <v>0</v>
      </c>
      <c r="J50" s="19">
        <v>0</v>
      </c>
      <c r="K50" s="19">
        <v>0</v>
      </c>
      <c r="L50" s="19">
        <v>0</v>
      </c>
      <c r="M50" s="19">
        <v>0</v>
      </c>
      <c r="N50" s="19">
        <v>0</v>
      </c>
      <c r="O50" s="19">
        <v>0</v>
      </c>
      <c r="P50" s="19">
        <v>0</v>
      </c>
      <c r="Q50" s="19">
        <v>0</v>
      </c>
      <c r="R50" s="19">
        <v>0</v>
      </c>
      <c r="S50" s="19">
        <v>0</v>
      </c>
      <c r="T50" s="19">
        <v>0</v>
      </c>
      <c r="U50" s="19">
        <v>0</v>
      </c>
      <c r="V50" s="19">
        <v>0</v>
      </c>
      <c r="W50" s="19">
        <v>0</v>
      </c>
      <c r="X50" s="19">
        <v>0</v>
      </c>
      <c r="Y50" s="19">
        <v>0</v>
      </c>
      <c r="Z50" s="19">
        <v>0</v>
      </c>
      <c r="AA50" s="19">
        <v>0</v>
      </c>
      <c r="AB50" s="19">
        <v>0</v>
      </c>
      <c r="AC50" s="19">
        <v>0</v>
      </c>
      <c r="AD50" s="19">
        <v>0</v>
      </c>
      <c r="AE50" s="19">
        <v>0</v>
      </c>
      <c r="AF50" s="19">
        <v>0</v>
      </c>
      <c r="AG50" s="19">
        <v>0</v>
      </c>
      <c r="AH50" s="19" t="s">
        <v>167</v>
      </c>
      <c r="AI50" s="19" t="s">
        <v>167</v>
      </c>
      <c r="AJ50" s="19" t="s">
        <v>167</v>
      </c>
      <c r="AK50" s="19" t="s">
        <v>167</v>
      </c>
      <c r="AL50" s="19" t="s">
        <v>167</v>
      </c>
      <c r="AM50" s="19">
        <v>0</v>
      </c>
      <c r="AN50" s="19">
        <v>0</v>
      </c>
      <c r="AO50" s="19">
        <v>0</v>
      </c>
      <c r="AP50" s="19">
        <v>0</v>
      </c>
      <c r="AQ50" s="19">
        <v>0</v>
      </c>
      <c r="AR50" s="19">
        <v>0</v>
      </c>
      <c r="AS50" s="19">
        <v>0</v>
      </c>
      <c r="AT50" s="19">
        <v>0</v>
      </c>
      <c r="AU50" s="19">
        <v>0</v>
      </c>
      <c r="AV50" s="19">
        <v>0</v>
      </c>
      <c r="AW50" s="19">
        <v>0</v>
      </c>
      <c r="AX50" s="19">
        <v>0</v>
      </c>
      <c r="AY50" s="19">
        <v>0</v>
      </c>
      <c r="AZ50" s="19">
        <v>0</v>
      </c>
      <c r="BA50" s="19">
        <v>0</v>
      </c>
      <c r="BB50" s="19">
        <v>0</v>
      </c>
    </row>
    <row r="51" spans="1:54" x14ac:dyDescent="0.25">
      <c r="A51" s="19">
        <v>2019</v>
      </c>
      <c r="B51" s="19" t="s">
        <v>14</v>
      </c>
      <c r="C51" s="19" t="s">
        <v>28</v>
      </c>
      <c r="D51" s="19" t="s">
        <v>287</v>
      </c>
      <c r="E51" s="19" t="s">
        <v>288</v>
      </c>
      <c r="F51" s="19" t="s">
        <v>166</v>
      </c>
      <c r="G51" s="19" t="s">
        <v>112</v>
      </c>
      <c r="H51" s="19">
        <v>19598</v>
      </c>
      <c r="I51" s="19">
        <v>0</v>
      </c>
      <c r="J51" s="19">
        <v>1</v>
      </c>
      <c r="K51" s="19">
        <v>0</v>
      </c>
      <c r="L51" s="19">
        <v>0</v>
      </c>
      <c r="M51" s="19">
        <v>0</v>
      </c>
      <c r="N51" s="19">
        <v>0</v>
      </c>
      <c r="O51" s="19">
        <v>3850</v>
      </c>
      <c r="P51" s="19">
        <v>0</v>
      </c>
      <c r="Q51" s="19">
        <v>0</v>
      </c>
      <c r="R51" s="19">
        <v>0</v>
      </c>
      <c r="S51" s="19">
        <v>0</v>
      </c>
      <c r="T51" s="19">
        <v>0</v>
      </c>
      <c r="U51" s="19">
        <v>0</v>
      </c>
      <c r="V51" s="19">
        <v>0</v>
      </c>
      <c r="W51" s="19">
        <v>0</v>
      </c>
      <c r="X51" s="19">
        <v>0</v>
      </c>
      <c r="Y51" s="19">
        <v>0</v>
      </c>
      <c r="Z51" s="19">
        <v>0</v>
      </c>
      <c r="AA51" s="19">
        <v>0</v>
      </c>
      <c r="AB51" s="19">
        <v>0</v>
      </c>
      <c r="AC51" s="19">
        <v>0</v>
      </c>
      <c r="AD51" s="19">
        <v>0</v>
      </c>
      <c r="AE51" s="19">
        <v>0</v>
      </c>
      <c r="AF51" s="19">
        <v>0</v>
      </c>
      <c r="AG51" s="19">
        <v>0</v>
      </c>
      <c r="AH51" s="19" t="s">
        <v>167</v>
      </c>
      <c r="AI51" s="19" t="s">
        <v>216</v>
      </c>
      <c r="AJ51" s="19" t="s">
        <v>167</v>
      </c>
      <c r="AK51" s="19" t="s">
        <v>167</v>
      </c>
      <c r="AL51" s="19" t="s">
        <v>207</v>
      </c>
      <c r="AM51" s="19">
        <v>27350</v>
      </c>
      <c r="AN51" s="19">
        <v>0</v>
      </c>
      <c r="AO51" s="19">
        <v>0</v>
      </c>
      <c r="AP51" s="19">
        <v>0</v>
      </c>
      <c r="AQ51" s="19">
        <v>0</v>
      </c>
      <c r="AR51" s="19">
        <v>0</v>
      </c>
      <c r="AS51" s="19">
        <v>0</v>
      </c>
      <c r="AT51" s="19">
        <v>0</v>
      </c>
      <c r="AU51" s="19">
        <v>0</v>
      </c>
      <c r="AV51" s="19">
        <v>0</v>
      </c>
      <c r="AW51" s="19">
        <v>0</v>
      </c>
      <c r="AX51" s="19">
        <v>469040</v>
      </c>
      <c r="AY51" s="19">
        <v>198450</v>
      </c>
      <c r="AZ51" s="19">
        <v>0</v>
      </c>
      <c r="BA51" s="19">
        <v>0</v>
      </c>
      <c r="BB51" s="19">
        <v>0</v>
      </c>
    </row>
    <row r="52" spans="1:54" x14ac:dyDescent="0.25">
      <c r="A52" s="19">
        <v>2019</v>
      </c>
      <c r="B52" s="19" t="s">
        <v>14</v>
      </c>
      <c r="C52" s="19" t="s">
        <v>289</v>
      </c>
      <c r="D52" s="19" t="s">
        <v>290</v>
      </c>
      <c r="E52" s="19" t="s">
        <v>291</v>
      </c>
      <c r="F52" s="19" t="s">
        <v>178</v>
      </c>
      <c r="G52" s="19" t="s">
        <v>112</v>
      </c>
      <c r="H52" s="19">
        <v>42076</v>
      </c>
      <c r="I52" s="19">
        <v>0</v>
      </c>
      <c r="J52" s="19">
        <v>0</v>
      </c>
      <c r="K52" s="19">
        <v>0</v>
      </c>
      <c r="L52" s="19">
        <v>0</v>
      </c>
      <c r="M52" s="19">
        <v>0</v>
      </c>
      <c r="N52" s="19">
        <v>0</v>
      </c>
      <c r="O52" s="19">
        <v>0</v>
      </c>
      <c r="P52" s="19">
        <v>0</v>
      </c>
      <c r="Q52" s="19">
        <v>0</v>
      </c>
      <c r="R52" s="19">
        <v>0</v>
      </c>
      <c r="S52" s="19">
        <v>0</v>
      </c>
      <c r="T52" s="19">
        <v>0</v>
      </c>
      <c r="U52" s="19">
        <v>0</v>
      </c>
      <c r="V52" s="19">
        <v>0</v>
      </c>
      <c r="W52" s="19">
        <v>0</v>
      </c>
      <c r="X52" s="19">
        <v>0</v>
      </c>
      <c r="Y52" s="19">
        <v>0</v>
      </c>
      <c r="Z52" s="19">
        <v>0</v>
      </c>
      <c r="AA52" s="19">
        <v>0</v>
      </c>
      <c r="AB52" s="19">
        <v>0</v>
      </c>
      <c r="AC52" s="19">
        <v>0</v>
      </c>
      <c r="AD52" s="19">
        <v>0</v>
      </c>
      <c r="AE52" s="19">
        <v>0</v>
      </c>
      <c r="AF52" s="19">
        <v>0</v>
      </c>
      <c r="AG52" s="19">
        <v>0</v>
      </c>
      <c r="AH52" s="19" t="s">
        <v>167</v>
      </c>
      <c r="AI52" s="19" t="s">
        <v>214</v>
      </c>
      <c r="AJ52" s="19" t="s">
        <v>167</v>
      </c>
      <c r="AK52" s="19" t="s">
        <v>167</v>
      </c>
      <c r="AL52" s="19" t="s">
        <v>207</v>
      </c>
      <c r="AM52" s="19">
        <v>0</v>
      </c>
      <c r="AN52" s="19">
        <v>0</v>
      </c>
      <c r="AO52" s="19">
        <v>0</v>
      </c>
      <c r="AP52" s="19">
        <v>0</v>
      </c>
      <c r="AQ52" s="19">
        <v>0</v>
      </c>
      <c r="AR52" s="19">
        <v>0</v>
      </c>
      <c r="AS52" s="19">
        <v>0</v>
      </c>
      <c r="AT52" s="19">
        <v>0</v>
      </c>
      <c r="AU52" s="19">
        <v>0</v>
      </c>
      <c r="AV52" s="19">
        <v>0</v>
      </c>
      <c r="AW52" s="19">
        <v>0</v>
      </c>
      <c r="AX52" s="19">
        <v>0</v>
      </c>
      <c r="AY52" s="19">
        <v>0</v>
      </c>
      <c r="AZ52" s="19">
        <v>0</v>
      </c>
      <c r="BA52" s="19">
        <v>0</v>
      </c>
      <c r="BB52" s="19">
        <v>0</v>
      </c>
    </row>
    <row r="53" spans="1:54" x14ac:dyDescent="0.25">
      <c r="A53" s="19">
        <v>2019</v>
      </c>
      <c r="B53" s="19" t="s">
        <v>14</v>
      </c>
      <c r="C53" s="19" t="s">
        <v>34</v>
      </c>
      <c r="D53" s="19" t="s">
        <v>76</v>
      </c>
      <c r="E53" s="19" t="s">
        <v>292</v>
      </c>
      <c r="F53" s="19" t="s">
        <v>178</v>
      </c>
      <c r="G53" s="19" t="s">
        <v>199</v>
      </c>
      <c r="H53" s="19">
        <v>25615</v>
      </c>
      <c r="I53" s="19">
        <v>0</v>
      </c>
      <c r="J53" s="19">
        <v>0</v>
      </c>
      <c r="K53" s="19">
        <v>0</v>
      </c>
      <c r="L53" s="19">
        <v>0</v>
      </c>
      <c r="M53" s="19">
        <v>0</v>
      </c>
      <c r="N53" s="19">
        <v>0</v>
      </c>
      <c r="O53" s="19">
        <v>0</v>
      </c>
      <c r="P53" s="19">
        <v>0</v>
      </c>
      <c r="Q53" s="19">
        <v>0</v>
      </c>
      <c r="R53" s="19">
        <v>0</v>
      </c>
      <c r="S53" s="19">
        <v>0</v>
      </c>
      <c r="T53" s="19">
        <v>0</v>
      </c>
      <c r="U53" s="19">
        <v>0</v>
      </c>
      <c r="V53" s="19">
        <v>0</v>
      </c>
      <c r="W53" s="19">
        <v>0</v>
      </c>
      <c r="X53" s="19">
        <v>0</v>
      </c>
      <c r="Y53" s="19">
        <v>0</v>
      </c>
      <c r="Z53" s="19">
        <v>0</v>
      </c>
      <c r="AA53" s="19">
        <v>0</v>
      </c>
      <c r="AB53" s="19">
        <v>0</v>
      </c>
      <c r="AC53" s="19">
        <v>0</v>
      </c>
      <c r="AD53" s="19">
        <v>0</v>
      </c>
      <c r="AE53" s="19">
        <v>0</v>
      </c>
      <c r="AF53" s="19">
        <v>0</v>
      </c>
      <c r="AG53" s="19">
        <v>0</v>
      </c>
      <c r="AH53" s="19" t="s">
        <v>167</v>
      </c>
      <c r="AI53" s="19" t="s">
        <v>167</v>
      </c>
      <c r="AJ53" s="19" t="s">
        <v>167</v>
      </c>
      <c r="AK53" s="19" t="s">
        <v>167</v>
      </c>
      <c r="AL53" s="19" t="s">
        <v>167</v>
      </c>
      <c r="AM53" s="19">
        <v>0</v>
      </c>
      <c r="AN53" s="19">
        <v>0</v>
      </c>
      <c r="AO53" s="19">
        <v>0</v>
      </c>
      <c r="AP53" s="19">
        <v>0</v>
      </c>
      <c r="AQ53" s="19">
        <v>0</v>
      </c>
      <c r="AR53" s="19">
        <v>0</v>
      </c>
      <c r="AS53" s="19">
        <v>0</v>
      </c>
      <c r="AT53" s="19">
        <v>0</v>
      </c>
      <c r="AU53" s="19">
        <v>0</v>
      </c>
      <c r="AV53" s="19">
        <v>0</v>
      </c>
      <c r="AW53" s="19">
        <v>0</v>
      </c>
      <c r="AX53" s="19">
        <v>0</v>
      </c>
      <c r="AY53" s="19">
        <v>0</v>
      </c>
      <c r="AZ53" s="19">
        <v>0</v>
      </c>
      <c r="BA53" s="19">
        <v>0</v>
      </c>
      <c r="BB53" s="19">
        <v>0</v>
      </c>
    </row>
    <row r="54" spans="1:54" x14ac:dyDescent="0.25">
      <c r="A54" s="19">
        <v>2019</v>
      </c>
      <c r="B54" s="19" t="s">
        <v>14</v>
      </c>
      <c r="C54" s="19" t="s">
        <v>29</v>
      </c>
      <c r="D54" s="19" t="s">
        <v>293</v>
      </c>
      <c r="E54" s="19" t="s">
        <v>294</v>
      </c>
      <c r="F54" s="19" t="s">
        <v>166</v>
      </c>
      <c r="G54" s="19" t="s">
        <v>112</v>
      </c>
      <c r="H54" s="19">
        <v>4862</v>
      </c>
      <c r="I54" s="19">
        <v>0</v>
      </c>
      <c r="J54" s="19">
        <v>0</v>
      </c>
      <c r="K54" s="19">
        <v>0</v>
      </c>
      <c r="L54" s="19">
        <v>0</v>
      </c>
      <c r="M54" s="19">
        <v>0</v>
      </c>
      <c r="N54" s="19">
        <v>0</v>
      </c>
      <c r="O54" s="19">
        <v>0</v>
      </c>
      <c r="P54" s="19">
        <v>0</v>
      </c>
      <c r="Q54" s="19">
        <v>0</v>
      </c>
      <c r="R54" s="19">
        <v>0</v>
      </c>
      <c r="S54" s="19">
        <v>0</v>
      </c>
      <c r="T54" s="19">
        <v>0</v>
      </c>
      <c r="U54" s="19">
        <v>0</v>
      </c>
      <c r="V54" s="19">
        <v>0</v>
      </c>
      <c r="W54" s="19">
        <v>0</v>
      </c>
      <c r="X54" s="19">
        <v>0</v>
      </c>
      <c r="Y54" s="19">
        <v>1</v>
      </c>
      <c r="Z54" s="19">
        <v>1</v>
      </c>
      <c r="AA54" s="19">
        <v>1000</v>
      </c>
      <c r="AB54" s="19">
        <v>0</v>
      </c>
      <c r="AC54" s="19">
        <v>0</v>
      </c>
      <c r="AD54" s="19">
        <v>0</v>
      </c>
      <c r="AE54" s="19">
        <v>0</v>
      </c>
      <c r="AF54" s="19">
        <v>0</v>
      </c>
      <c r="AG54" s="19">
        <v>0</v>
      </c>
      <c r="AH54" s="19" t="s">
        <v>167</v>
      </c>
      <c r="AI54" s="19" t="s">
        <v>186</v>
      </c>
      <c r="AJ54" s="19" t="s">
        <v>167</v>
      </c>
      <c r="AK54" s="19" t="s">
        <v>167</v>
      </c>
      <c r="AL54" s="19" t="s">
        <v>167</v>
      </c>
      <c r="AM54" s="19">
        <v>0</v>
      </c>
      <c r="AN54" s="19">
        <v>0</v>
      </c>
      <c r="AO54" s="19">
        <v>0</v>
      </c>
      <c r="AP54" s="19">
        <v>0</v>
      </c>
      <c r="AQ54" s="19">
        <v>0</v>
      </c>
      <c r="AR54" s="19">
        <v>2000</v>
      </c>
      <c r="AS54" s="19">
        <v>0</v>
      </c>
      <c r="AT54" s="19">
        <v>0</v>
      </c>
      <c r="AU54" s="19">
        <v>0</v>
      </c>
      <c r="AV54" s="19">
        <v>0</v>
      </c>
      <c r="AW54" s="19">
        <v>2000</v>
      </c>
      <c r="AX54" s="19">
        <v>0</v>
      </c>
      <c r="AY54" s="19">
        <v>20000</v>
      </c>
      <c r="AZ54" s="19">
        <v>0</v>
      </c>
      <c r="BA54" s="19">
        <v>0</v>
      </c>
      <c r="BB54" s="19">
        <v>0</v>
      </c>
    </row>
    <row r="55" spans="1:54" x14ac:dyDescent="0.25">
      <c r="A55" s="19">
        <v>2019</v>
      </c>
      <c r="B55" s="19" t="s">
        <v>46</v>
      </c>
      <c r="C55" s="19" t="s">
        <v>295</v>
      </c>
      <c r="D55" s="19" t="s">
        <v>296</v>
      </c>
      <c r="E55" s="19" t="s">
        <v>297</v>
      </c>
      <c r="F55" s="19" t="s">
        <v>166</v>
      </c>
      <c r="G55" s="19" t="s">
        <v>112</v>
      </c>
      <c r="H55" s="19">
        <v>5018</v>
      </c>
      <c r="I55" s="19">
        <v>0</v>
      </c>
      <c r="J55" s="19">
        <v>0</v>
      </c>
      <c r="K55" s="19">
        <v>0</v>
      </c>
      <c r="L55" s="19">
        <v>0</v>
      </c>
      <c r="M55" s="19">
        <v>0</v>
      </c>
      <c r="N55" s="19">
        <v>0</v>
      </c>
      <c r="O55" s="19">
        <v>0</v>
      </c>
      <c r="P55" s="19">
        <v>0</v>
      </c>
      <c r="Q55" s="19">
        <v>0</v>
      </c>
      <c r="R55" s="19">
        <v>0</v>
      </c>
      <c r="S55" s="19">
        <v>0</v>
      </c>
      <c r="T55" s="19">
        <v>0</v>
      </c>
      <c r="U55" s="19">
        <v>0</v>
      </c>
      <c r="V55" s="19">
        <v>0</v>
      </c>
      <c r="W55" s="19">
        <v>0</v>
      </c>
      <c r="X55" s="19">
        <v>0</v>
      </c>
      <c r="Y55" s="19">
        <v>0</v>
      </c>
      <c r="Z55" s="19">
        <v>0</v>
      </c>
      <c r="AA55" s="19">
        <v>0</v>
      </c>
      <c r="AB55" s="19">
        <v>0</v>
      </c>
      <c r="AC55" s="19">
        <v>0</v>
      </c>
      <c r="AD55" s="19">
        <v>0</v>
      </c>
      <c r="AE55" s="19">
        <v>0</v>
      </c>
      <c r="AF55" s="19">
        <v>0</v>
      </c>
      <c r="AG55" s="19">
        <v>0</v>
      </c>
      <c r="AH55" s="19" t="s">
        <v>167</v>
      </c>
      <c r="AI55" s="19" t="s">
        <v>167</v>
      </c>
      <c r="AJ55" s="19" t="s">
        <v>167</v>
      </c>
      <c r="AK55" s="19" t="s">
        <v>167</v>
      </c>
      <c r="AL55" s="19" t="s">
        <v>167</v>
      </c>
      <c r="AM55" s="19">
        <v>0</v>
      </c>
      <c r="AN55" s="19">
        <v>0</v>
      </c>
      <c r="AO55" s="19">
        <v>0</v>
      </c>
      <c r="AP55" s="19">
        <v>0</v>
      </c>
      <c r="AQ55" s="19">
        <v>0</v>
      </c>
      <c r="AR55" s="19">
        <v>0</v>
      </c>
      <c r="AS55" s="19">
        <v>0</v>
      </c>
      <c r="AT55" s="19">
        <v>0</v>
      </c>
      <c r="AU55" s="19">
        <v>0</v>
      </c>
      <c r="AV55" s="19">
        <v>0</v>
      </c>
      <c r="AW55" s="19">
        <v>0</v>
      </c>
      <c r="AX55" s="19">
        <v>0</v>
      </c>
      <c r="AY55" s="19">
        <v>0</v>
      </c>
      <c r="AZ55" s="19">
        <v>0</v>
      </c>
      <c r="BA55" s="19">
        <v>0</v>
      </c>
      <c r="BB55" s="19">
        <v>0</v>
      </c>
    </row>
    <row r="56" spans="1:54" x14ac:dyDescent="0.25">
      <c r="A56" s="19">
        <v>2019</v>
      </c>
      <c r="B56" s="19" t="s">
        <v>14</v>
      </c>
      <c r="C56" s="19" t="s">
        <v>15</v>
      </c>
      <c r="D56" s="19" t="s">
        <v>76</v>
      </c>
      <c r="E56" s="19" t="s">
        <v>298</v>
      </c>
      <c r="F56" s="19" t="s">
        <v>178</v>
      </c>
      <c r="G56" s="19" t="s">
        <v>112</v>
      </c>
      <c r="H56" s="19">
        <v>23846</v>
      </c>
      <c r="I56" s="19">
        <v>0</v>
      </c>
      <c r="J56" s="19">
        <v>0</v>
      </c>
      <c r="K56" s="19">
        <v>0</v>
      </c>
      <c r="L56" s="19">
        <v>0</v>
      </c>
      <c r="M56" s="19">
        <v>0</v>
      </c>
      <c r="N56" s="19">
        <v>0</v>
      </c>
      <c r="O56" s="19">
        <v>23487</v>
      </c>
      <c r="P56" s="19">
        <v>0</v>
      </c>
      <c r="Q56" s="19">
        <v>0</v>
      </c>
      <c r="R56" s="19">
        <v>0</v>
      </c>
      <c r="S56" s="19">
        <v>0</v>
      </c>
      <c r="T56" s="19">
        <v>0</v>
      </c>
      <c r="U56" s="19">
        <v>0</v>
      </c>
      <c r="V56" s="19">
        <v>0</v>
      </c>
      <c r="W56" s="19">
        <v>0</v>
      </c>
      <c r="X56" s="19">
        <v>0</v>
      </c>
      <c r="Y56" s="19">
        <v>0</v>
      </c>
      <c r="Z56" s="19">
        <v>0</v>
      </c>
      <c r="AA56" s="19">
        <v>0</v>
      </c>
      <c r="AB56" s="19">
        <v>0</v>
      </c>
      <c r="AC56" s="19">
        <v>10</v>
      </c>
      <c r="AD56" s="19">
        <v>2500</v>
      </c>
      <c r="AE56" s="19">
        <v>0</v>
      </c>
      <c r="AF56" s="19">
        <v>0</v>
      </c>
      <c r="AG56" s="19">
        <v>0</v>
      </c>
      <c r="AH56" s="19" t="s">
        <v>167</v>
      </c>
      <c r="AI56" s="19" t="s">
        <v>186</v>
      </c>
      <c r="AJ56" s="19" t="s">
        <v>214</v>
      </c>
      <c r="AK56" s="19" t="s">
        <v>167</v>
      </c>
      <c r="AL56" s="19" t="s">
        <v>207</v>
      </c>
      <c r="AM56" s="19">
        <v>54358.67</v>
      </c>
      <c r="AN56" s="19">
        <v>0</v>
      </c>
      <c r="AO56" s="19">
        <v>0</v>
      </c>
      <c r="AP56" s="19">
        <v>85470.45</v>
      </c>
      <c r="AQ56" s="19">
        <v>0</v>
      </c>
      <c r="AR56" s="19">
        <v>0</v>
      </c>
      <c r="AS56" s="19">
        <v>0</v>
      </c>
      <c r="AT56" s="19">
        <v>0</v>
      </c>
      <c r="AU56" s="19">
        <v>0</v>
      </c>
      <c r="AV56" s="19">
        <v>250000</v>
      </c>
      <c r="AW56" s="19">
        <v>54879.24</v>
      </c>
      <c r="AX56" s="19">
        <v>100000</v>
      </c>
      <c r="AY56" s="19">
        <v>1654358.97</v>
      </c>
      <c r="AZ56" s="19">
        <v>0</v>
      </c>
      <c r="BA56" s="19">
        <v>0</v>
      </c>
      <c r="BB56" s="19">
        <v>0</v>
      </c>
    </row>
    <row r="57" spans="1:54" x14ac:dyDescent="0.25">
      <c r="A57" s="19">
        <v>2019</v>
      </c>
      <c r="B57" s="19" t="s">
        <v>14</v>
      </c>
      <c r="C57" s="19" t="s">
        <v>34</v>
      </c>
      <c r="D57" s="19" t="s">
        <v>76</v>
      </c>
      <c r="E57" s="19" t="s">
        <v>299</v>
      </c>
      <c r="F57" s="19" t="s">
        <v>178</v>
      </c>
      <c r="G57" s="19" t="s">
        <v>112</v>
      </c>
      <c r="H57" s="19">
        <v>25615</v>
      </c>
      <c r="I57" s="19">
        <v>0</v>
      </c>
      <c r="J57" s="19">
        <v>0</v>
      </c>
      <c r="K57" s="19">
        <v>0</v>
      </c>
      <c r="L57" s="19">
        <v>0</v>
      </c>
      <c r="M57" s="19">
        <v>0</v>
      </c>
      <c r="N57" s="19">
        <v>0</v>
      </c>
      <c r="O57" s="19">
        <v>20450</v>
      </c>
      <c r="P57" s="19">
        <v>0</v>
      </c>
      <c r="Q57" s="19">
        <v>0</v>
      </c>
      <c r="R57" s="19">
        <v>0</v>
      </c>
      <c r="S57" s="19">
        <v>0</v>
      </c>
      <c r="T57" s="19">
        <v>0</v>
      </c>
      <c r="U57" s="19">
        <v>0</v>
      </c>
      <c r="V57" s="19">
        <v>0</v>
      </c>
      <c r="W57" s="19">
        <v>0</v>
      </c>
      <c r="X57" s="19">
        <v>0</v>
      </c>
      <c r="Y57" s="19">
        <v>0</v>
      </c>
      <c r="Z57" s="19">
        <v>0</v>
      </c>
      <c r="AA57" s="19">
        <v>0</v>
      </c>
      <c r="AB57" s="19">
        <v>0</v>
      </c>
      <c r="AC57" s="19">
        <v>0</v>
      </c>
      <c r="AD57" s="19">
        <v>0</v>
      </c>
      <c r="AE57" s="19">
        <v>0</v>
      </c>
      <c r="AF57" s="19">
        <v>0</v>
      </c>
      <c r="AG57" s="19">
        <v>0</v>
      </c>
      <c r="AH57" s="19" t="s">
        <v>167</v>
      </c>
      <c r="AI57" s="19" t="s">
        <v>186</v>
      </c>
      <c r="AJ57" s="19" t="s">
        <v>214</v>
      </c>
      <c r="AK57" s="19" t="s">
        <v>167</v>
      </c>
      <c r="AL57" s="19" t="s">
        <v>207</v>
      </c>
      <c r="AM57" s="19">
        <v>87658.1</v>
      </c>
      <c r="AN57" s="19">
        <v>0</v>
      </c>
      <c r="AO57" s="19">
        <v>0</v>
      </c>
      <c r="AP57" s="19">
        <v>135478.26999999999</v>
      </c>
      <c r="AQ57" s="19">
        <v>0</v>
      </c>
      <c r="AR57" s="19">
        <v>0</v>
      </c>
      <c r="AS57" s="19">
        <v>0</v>
      </c>
      <c r="AT57" s="19">
        <v>0</v>
      </c>
      <c r="AU57" s="19">
        <v>0</v>
      </c>
      <c r="AV57" s="19">
        <v>350000</v>
      </c>
      <c r="AW57" s="19">
        <v>0</v>
      </c>
      <c r="AX57" s="19">
        <v>287964.58</v>
      </c>
      <c r="AY57" s="19">
        <v>1174253.57</v>
      </c>
      <c r="AZ57" s="19">
        <v>0</v>
      </c>
      <c r="BA57" s="19">
        <v>0</v>
      </c>
      <c r="BB57" s="19">
        <v>0</v>
      </c>
    </row>
    <row r="58" spans="1:54" x14ac:dyDescent="0.25">
      <c r="A58" s="19">
        <v>2019</v>
      </c>
      <c r="B58" s="19" t="s">
        <v>46</v>
      </c>
      <c r="C58" s="19" t="s">
        <v>80</v>
      </c>
      <c r="D58" s="19" t="s">
        <v>82</v>
      </c>
      <c r="E58" s="19" t="s">
        <v>300</v>
      </c>
      <c r="F58" s="19" t="s">
        <v>166</v>
      </c>
      <c r="G58" s="19" t="s">
        <v>199</v>
      </c>
      <c r="H58" s="19">
        <v>17529</v>
      </c>
      <c r="I58" s="19">
        <v>0</v>
      </c>
      <c r="J58" s="19">
        <v>0</v>
      </c>
      <c r="K58" s="19">
        <v>0</v>
      </c>
      <c r="L58" s="19">
        <v>0</v>
      </c>
      <c r="M58" s="19">
        <v>0</v>
      </c>
      <c r="N58" s="19">
        <v>0</v>
      </c>
      <c r="O58" s="19">
        <v>13700</v>
      </c>
      <c r="P58" s="19">
        <v>0</v>
      </c>
      <c r="Q58" s="19">
        <v>0</v>
      </c>
      <c r="R58" s="19">
        <v>0</v>
      </c>
      <c r="S58" s="19">
        <v>0</v>
      </c>
      <c r="T58" s="19">
        <v>0</v>
      </c>
      <c r="U58" s="19">
        <v>0</v>
      </c>
      <c r="V58" s="19">
        <v>0</v>
      </c>
      <c r="W58" s="19">
        <v>0</v>
      </c>
      <c r="X58" s="19">
        <v>0</v>
      </c>
      <c r="Y58" s="19">
        <v>0</v>
      </c>
      <c r="Z58" s="19">
        <v>0</v>
      </c>
      <c r="AA58" s="19">
        <v>0</v>
      </c>
      <c r="AB58" s="19">
        <v>0</v>
      </c>
      <c r="AC58" s="19">
        <v>0</v>
      </c>
      <c r="AD58" s="19">
        <v>0</v>
      </c>
      <c r="AE58" s="19">
        <v>0</v>
      </c>
      <c r="AF58" s="19">
        <v>1</v>
      </c>
      <c r="AG58" s="19">
        <v>168000</v>
      </c>
      <c r="AH58" s="19" t="s">
        <v>167</v>
      </c>
      <c r="AI58" s="19" t="s">
        <v>186</v>
      </c>
      <c r="AJ58" s="19" t="s">
        <v>167</v>
      </c>
      <c r="AK58" s="19" t="s">
        <v>167</v>
      </c>
      <c r="AL58" s="19" t="s">
        <v>207</v>
      </c>
      <c r="AM58" s="19">
        <v>0</v>
      </c>
      <c r="AN58" s="19">
        <v>0</v>
      </c>
      <c r="AO58" s="19">
        <v>0</v>
      </c>
      <c r="AP58" s="19">
        <v>0</v>
      </c>
      <c r="AQ58" s="19">
        <v>0</v>
      </c>
      <c r="AR58" s="19">
        <v>0</v>
      </c>
      <c r="AS58" s="19">
        <v>0</v>
      </c>
      <c r="AT58" s="19">
        <v>203120</v>
      </c>
      <c r="AU58" s="19">
        <v>0</v>
      </c>
      <c r="AV58" s="19">
        <v>0</v>
      </c>
      <c r="AW58" s="19">
        <v>0</v>
      </c>
      <c r="AX58" s="19">
        <v>4000000</v>
      </c>
      <c r="AY58" s="19">
        <v>6000000</v>
      </c>
      <c r="AZ58" s="19">
        <v>0</v>
      </c>
      <c r="BA58" s="19">
        <v>0</v>
      </c>
      <c r="BB58" s="19">
        <v>0</v>
      </c>
    </row>
    <row r="59" spans="1:54" x14ac:dyDescent="0.25">
      <c r="A59" s="19">
        <v>2019</v>
      </c>
      <c r="B59" s="19" t="s">
        <v>14</v>
      </c>
      <c r="C59" s="19" t="s">
        <v>231</v>
      </c>
      <c r="D59" s="19" t="s">
        <v>301</v>
      </c>
      <c r="E59" s="19" t="s">
        <v>302</v>
      </c>
      <c r="F59" s="19" t="s">
        <v>178</v>
      </c>
      <c r="G59" s="19" t="s">
        <v>112</v>
      </c>
      <c r="H59" s="19">
        <v>37407</v>
      </c>
      <c r="I59" s="19">
        <v>0</v>
      </c>
      <c r="J59" s="19">
        <v>0</v>
      </c>
      <c r="K59" s="19">
        <v>0</v>
      </c>
      <c r="L59" s="19">
        <v>0</v>
      </c>
      <c r="M59" s="19">
        <v>0</v>
      </c>
      <c r="N59" s="19">
        <v>0</v>
      </c>
      <c r="O59" s="19">
        <v>4710</v>
      </c>
      <c r="P59" s="19">
        <v>0</v>
      </c>
      <c r="Q59" s="19">
        <v>0</v>
      </c>
      <c r="R59" s="19">
        <v>0</v>
      </c>
      <c r="S59" s="19">
        <v>0</v>
      </c>
      <c r="T59" s="19">
        <v>0</v>
      </c>
      <c r="U59" s="19">
        <v>0</v>
      </c>
      <c r="V59" s="19">
        <v>0</v>
      </c>
      <c r="W59" s="19">
        <v>0</v>
      </c>
      <c r="X59" s="19">
        <v>0</v>
      </c>
      <c r="Y59" s="19">
        <v>0</v>
      </c>
      <c r="Z59" s="19">
        <v>0</v>
      </c>
      <c r="AA59" s="19">
        <v>0</v>
      </c>
      <c r="AB59" s="19">
        <v>0</v>
      </c>
      <c r="AC59" s="19">
        <v>0</v>
      </c>
      <c r="AD59" s="19">
        <v>0</v>
      </c>
      <c r="AE59" s="19">
        <v>0</v>
      </c>
      <c r="AF59" s="19">
        <v>0</v>
      </c>
      <c r="AG59" s="19">
        <v>0</v>
      </c>
      <c r="AH59" s="19" t="s">
        <v>167</v>
      </c>
      <c r="AI59" s="19" t="s">
        <v>214</v>
      </c>
      <c r="AJ59" s="19" t="s">
        <v>167</v>
      </c>
      <c r="AK59" s="19" t="s">
        <v>167</v>
      </c>
      <c r="AL59" s="19" t="s">
        <v>167</v>
      </c>
      <c r="AM59" s="19">
        <v>0</v>
      </c>
      <c r="AN59" s="19">
        <v>0</v>
      </c>
      <c r="AO59" s="19">
        <v>0</v>
      </c>
      <c r="AP59" s="19">
        <v>0</v>
      </c>
      <c r="AQ59" s="19">
        <v>0</v>
      </c>
      <c r="AR59" s="19">
        <v>0</v>
      </c>
      <c r="AS59" s="19">
        <v>0</v>
      </c>
      <c r="AT59" s="19">
        <v>0</v>
      </c>
      <c r="AU59" s="19">
        <v>0</v>
      </c>
      <c r="AV59" s="19">
        <v>0</v>
      </c>
      <c r="AW59" s="19">
        <v>0</v>
      </c>
      <c r="AX59" s="19">
        <v>0</v>
      </c>
      <c r="AY59" s="19">
        <v>0</v>
      </c>
      <c r="AZ59" s="19">
        <v>0</v>
      </c>
      <c r="BA59" s="19">
        <v>0</v>
      </c>
      <c r="BB59" s="19">
        <v>0</v>
      </c>
    </row>
    <row r="60" spans="1:54" x14ac:dyDescent="0.25">
      <c r="A60" s="19">
        <v>2019</v>
      </c>
      <c r="B60" s="19" t="s">
        <v>46</v>
      </c>
      <c r="C60" s="19" t="s">
        <v>92</v>
      </c>
      <c r="D60" s="19" t="s">
        <v>303</v>
      </c>
      <c r="E60" s="19" t="s">
        <v>304</v>
      </c>
      <c r="F60" s="19" t="s">
        <v>166</v>
      </c>
      <c r="G60" s="19" t="s">
        <v>199</v>
      </c>
      <c r="H60" s="19">
        <v>19280</v>
      </c>
      <c r="I60" s="19">
        <v>0</v>
      </c>
      <c r="J60" s="19">
        <v>0</v>
      </c>
      <c r="K60" s="19">
        <v>0</v>
      </c>
      <c r="L60" s="19">
        <v>0</v>
      </c>
      <c r="M60" s="19">
        <v>40</v>
      </c>
      <c r="N60" s="19">
        <v>0</v>
      </c>
      <c r="O60" s="19">
        <v>4037</v>
      </c>
      <c r="P60" s="19">
        <v>0</v>
      </c>
      <c r="Q60" s="19">
        <v>10</v>
      </c>
      <c r="R60" s="19">
        <v>30000</v>
      </c>
      <c r="S60" s="19">
        <v>0</v>
      </c>
      <c r="T60" s="19">
        <v>0</v>
      </c>
      <c r="U60" s="19">
        <v>0</v>
      </c>
      <c r="V60" s="19">
        <v>0</v>
      </c>
      <c r="W60" s="19">
        <v>0</v>
      </c>
      <c r="X60" s="19">
        <v>0</v>
      </c>
      <c r="Y60" s="19">
        <v>0</v>
      </c>
      <c r="Z60" s="19">
        <v>0</v>
      </c>
      <c r="AA60" s="19">
        <v>0</v>
      </c>
      <c r="AB60" s="19">
        <v>0</v>
      </c>
      <c r="AC60" s="19">
        <v>0</v>
      </c>
      <c r="AD60" s="19">
        <v>0</v>
      </c>
      <c r="AE60" s="19">
        <v>0</v>
      </c>
      <c r="AF60" s="19">
        <v>0</v>
      </c>
      <c r="AG60" s="19">
        <v>0</v>
      </c>
      <c r="AH60" s="19" t="s">
        <v>167</v>
      </c>
      <c r="AI60" s="19" t="s">
        <v>186</v>
      </c>
      <c r="AJ60" s="19" t="s">
        <v>167</v>
      </c>
      <c r="AK60" s="19" t="s">
        <v>167</v>
      </c>
      <c r="AL60" s="19" t="s">
        <v>167</v>
      </c>
      <c r="AM60" s="19">
        <v>180000</v>
      </c>
      <c r="AN60" s="19">
        <v>0</v>
      </c>
      <c r="AO60" s="19">
        <v>0</v>
      </c>
      <c r="AP60" s="19">
        <v>0</v>
      </c>
      <c r="AQ60" s="19">
        <v>0</v>
      </c>
      <c r="AR60" s="19">
        <v>0</v>
      </c>
      <c r="AS60" s="19">
        <v>0</v>
      </c>
      <c r="AT60" s="19">
        <v>30225.48</v>
      </c>
      <c r="AU60" s="19">
        <v>0</v>
      </c>
      <c r="AV60" s="19">
        <v>0</v>
      </c>
      <c r="AW60" s="19">
        <v>0</v>
      </c>
      <c r="AX60" s="19">
        <v>32000000</v>
      </c>
      <c r="AY60" s="19">
        <v>18000000</v>
      </c>
      <c r="AZ60" s="19">
        <v>0</v>
      </c>
      <c r="BA60" s="19">
        <v>0</v>
      </c>
      <c r="BB60" s="19">
        <v>30000</v>
      </c>
    </row>
    <row r="61" spans="1:54" x14ac:dyDescent="0.25">
      <c r="A61" s="19">
        <v>2019</v>
      </c>
      <c r="B61" s="19" t="s">
        <v>14</v>
      </c>
      <c r="C61" s="19" t="s">
        <v>37</v>
      </c>
      <c r="D61" s="19" t="s">
        <v>305</v>
      </c>
      <c r="E61" s="19" t="s">
        <v>306</v>
      </c>
      <c r="F61" s="19" t="s">
        <v>166</v>
      </c>
      <c r="G61" s="19" t="s">
        <v>112</v>
      </c>
      <c r="H61" s="19">
        <v>18892</v>
      </c>
      <c r="I61" s="19">
        <v>0</v>
      </c>
      <c r="J61" s="19">
        <v>0</v>
      </c>
      <c r="K61" s="19">
        <v>0</v>
      </c>
      <c r="L61" s="19">
        <v>0</v>
      </c>
      <c r="M61" s="19">
        <v>0</v>
      </c>
      <c r="N61" s="19">
        <v>0</v>
      </c>
      <c r="O61" s="19">
        <v>0</v>
      </c>
      <c r="P61" s="19">
        <v>0</v>
      </c>
      <c r="Q61" s="19">
        <v>0</v>
      </c>
      <c r="R61" s="19">
        <v>0</v>
      </c>
      <c r="S61" s="19">
        <v>0</v>
      </c>
      <c r="T61" s="19">
        <v>0</v>
      </c>
      <c r="U61" s="19">
        <v>0</v>
      </c>
      <c r="V61" s="19">
        <v>0</v>
      </c>
      <c r="W61" s="19">
        <v>0</v>
      </c>
      <c r="X61" s="19">
        <v>0</v>
      </c>
      <c r="Y61" s="19">
        <v>0</v>
      </c>
      <c r="Z61" s="19">
        <v>0</v>
      </c>
      <c r="AA61" s="19">
        <v>0</v>
      </c>
      <c r="AB61" s="19">
        <v>0</v>
      </c>
      <c r="AC61" s="19">
        <v>0</v>
      </c>
      <c r="AD61" s="19">
        <v>0</v>
      </c>
      <c r="AE61" s="19">
        <v>0</v>
      </c>
      <c r="AF61" s="19">
        <v>0</v>
      </c>
      <c r="AG61" s="19">
        <v>0</v>
      </c>
      <c r="AH61" s="19" t="s">
        <v>167</v>
      </c>
      <c r="AI61" s="19" t="s">
        <v>167</v>
      </c>
      <c r="AJ61" s="19" t="s">
        <v>167</v>
      </c>
      <c r="AK61" s="19" t="s">
        <v>167</v>
      </c>
      <c r="AL61" s="19" t="s">
        <v>167</v>
      </c>
      <c r="AM61" s="19">
        <v>0</v>
      </c>
      <c r="AN61" s="19">
        <v>0</v>
      </c>
      <c r="AO61" s="19">
        <v>0</v>
      </c>
      <c r="AP61" s="19">
        <v>0</v>
      </c>
      <c r="AQ61" s="19">
        <v>0</v>
      </c>
      <c r="AR61" s="19">
        <v>0</v>
      </c>
      <c r="AS61" s="19">
        <v>0</v>
      </c>
      <c r="AT61" s="19">
        <v>0</v>
      </c>
      <c r="AU61" s="19">
        <v>0</v>
      </c>
      <c r="AV61" s="19">
        <v>0</v>
      </c>
      <c r="AW61" s="19">
        <v>0</v>
      </c>
      <c r="AX61" s="19">
        <v>0</v>
      </c>
      <c r="AY61" s="19">
        <v>0</v>
      </c>
      <c r="AZ61" s="19">
        <v>0</v>
      </c>
      <c r="BA61" s="19">
        <v>0</v>
      </c>
      <c r="BB61" s="19">
        <v>0</v>
      </c>
    </row>
    <row r="62" spans="1:54" x14ac:dyDescent="0.25">
      <c r="A62" s="19">
        <v>2019</v>
      </c>
      <c r="B62" s="19" t="s">
        <v>14</v>
      </c>
      <c r="C62" s="19" t="s">
        <v>28</v>
      </c>
      <c r="D62" s="19" t="s">
        <v>307</v>
      </c>
      <c r="E62" s="19" t="s">
        <v>308</v>
      </c>
      <c r="F62" s="19" t="s">
        <v>166</v>
      </c>
      <c r="G62" s="19" t="s">
        <v>199</v>
      </c>
      <c r="H62" s="19">
        <v>19598</v>
      </c>
      <c r="I62" s="19">
        <v>0</v>
      </c>
      <c r="J62" s="19">
        <v>0</v>
      </c>
      <c r="K62" s="19">
        <v>0</v>
      </c>
      <c r="L62" s="19">
        <v>0</v>
      </c>
      <c r="M62" s="19">
        <v>0</v>
      </c>
      <c r="N62" s="19">
        <v>0</v>
      </c>
      <c r="O62" s="19">
        <v>0</v>
      </c>
      <c r="P62" s="19">
        <v>0</v>
      </c>
      <c r="Q62" s="19">
        <v>0</v>
      </c>
      <c r="R62" s="19">
        <v>0</v>
      </c>
      <c r="S62" s="19">
        <v>0</v>
      </c>
      <c r="T62" s="19">
        <v>0</v>
      </c>
      <c r="U62" s="19">
        <v>0</v>
      </c>
      <c r="V62" s="19">
        <v>0</v>
      </c>
      <c r="W62" s="19">
        <v>0</v>
      </c>
      <c r="X62" s="19">
        <v>0</v>
      </c>
      <c r="Y62" s="19">
        <v>0</v>
      </c>
      <c r="Z62" s="19">
        <v>0</v>
      </c>
      <c r="AA62" s="19">
        <v>0</v>
      </c>
      <c r="AB62" s="19">
        <v>0</v>
      </c>
      <c r="AC62" s="19">
        <v>0</v>
      </c>
      <c r="AD62" s="19">
        <v>0</v>
      </c>
      <c r="AE62" s="19">
        <v>0</v>
      </c>
      <c r="AF62" s="19">
        <v>0</v>
      </c>
      <c r="AG62" s="19">
        <v>0</v>
      </c>
      <c r="AH62" s="19" t="s">
        <v>167</v>
      </c>
      <c r="AI62" s="19" t="s">
        <v>186</v>
      </c>
      <c r="AJ62" s="19" t="s">
        <v>167</v>
      </c>
      <c r="AK62" s="19" t="s">
        <v>167</v>
      </c>
      <c r="AL62" s="19" t="s">
        <v>207</v>
      </c>
      <c r="AM62" s="19">
        <v>27350</v>
      </c>
      <c r="AN62" s="19">
        <v>0</v>
      </c>
      <c r="AO62" s="19">
        <v>0</v>
      </c>
      <c r="AP62" s="19">
        <v>0</v>
      </c>
      <c r="AQ62" s="19">
        <v>0</v>
      </c>
      <c r="AR62" s="19">
        <v>0</v>
      </c>
      <c r="AS62" s="19">
        <v>0</v>
      </c>
      <c r="AT62" s="19">
        <v>0</v>
      </c>
      <c r="AU62" s="19">
        <v>0</v>
      </c>
      <c r="AV62" s="19">
        <v>0</v>
      </c>
      <c r="AW62" s="19">
        <v>0</v>
      </c>
      <c r="AX62" s="19">
        <v>109500</v>
      </c>
      <c r="AY62" s="19">
        <v>48950</v>
      </c>
      <c r="AZ62" s="19">
        <v>0</v>
      </c>
      <c r="BA62" s="19">
        <v>0</v>
      </c>
      <c r="BB62" s="19">
        <v>0</v>
      </c>
    </row>
    <row r="63" spans="1:54" x14ac:dyDescent="0.25">
      <c r="A63" s="19">
        <v>2019</v>
      </c>
      <c r="B63" s="19" t="s">
        <v>14</v>
      </c>
      <c r="C63" s="19" t="s">
        <v>30</v>
      </c>
      <c r="D63" s="19" t="s">
        <v>73</v>
      </c>
      <c r="E63" s="19" t="s">
        <v>309</v>
      </c>
      <c r="F63" s="19" t="s">
        <v>166</v>
      </c>
      <c r="G63" s="19" t="s">
        <v>199</v>
      </c>
      <c r="H63" s="19">
        <v>103772</v>
      </c>
      <c r="I63" s="19">
        <v>0</v>
      </c>
      <c r="J63" s="19">
        <v>0</v>
      </c>
      <c r="K63" s="19">
        <v>198</v>
      </c>
      <c r="L63" s="19">
        <v>0</v>
      </c>
      <c r="M63" s="19">
        <v>0</v>
      </c>
      <c r="N63" s="19">
        <v>0</v>
      </c>
      <c r="O63" s="19">
        <v>60000</v>
      </c>
      <c r="P63" s="19">
        <v>0</v>
      </c>
      <c r="Q63" s="19">
        <v>0</v>
      </c>
      <c r="R63" s="19">
        <v>0</v>
      </c>
      <c r="S63" s="19">
        <v>0</v>
      </c>
      <c r="T63" s="19">
        <v>0</v>
      </c>
      <c r="U63" s="19">
        <v>0</v>
      </c>
      <c r="V63" s="19">
        <v>0</v>
      </c>
      <c r="W63" s="19">
        <v>0</v>
      </c>
      <c r="X63" s="19">
        <v>0</v>
      </c>
      <c r="Y63" s="19">
        <v>0</v>
      </c>
      <c r="Z63" s="19">
        <v>0</v>
      </c>
      <c r="AA63" s="19">
        <v>0</v>
      </c>
      <c r="AB63" s="19">
        <v>0</v>
      </c>
      <c r="AC63" s="19">
        <v>0</v>
      </c>
      <c r="AD63" s="19">
        <v>0</v>
      </c>
      <c r="AE63" s="19">
        <v>0</v>
      </c>
      <c r="AF63" s="19">
        <v>0</v>
      </c>
      <c r="AG63" s="19">
        <v>0</v>
      </c>
      <c r="AH63" s="19" t="s">
        <v>167</v>
      </c>
      <c r="AI63" s="19" t="s">
        <v>186</v>
      </c>
      <c r="AJ63" s="19" t="s">
        <v>214</v>
      </c>
      <c r="AK63" s="19" t="s">
        <v>167</v>
      </c>
      <c r="AL63" s="19" t="s">
        <v>207</v>
      </c>
      <c r="AM63" s="19">
        <v>201700</v>
      </c>
      <c r="AN63" s="19">
        <v>0</v>
      </c>
      <c r="AO63" s="19">
        <v>0</v>
      </c>
      <c r="AP63" s="19">
        <v>0</v>
      </c>
      <c r="AQ63" s="19">
        <v>0</v>
      </c>
      <c r="AR63" s="19">
        <v>0</v>
      </c>
      <c r="AS63" s="19">
        <v>0</v>
      </c>
      <c r="AT63" s="19">
        <v>0</v>
      </c>
      <c r="AU63" s="19">
        <v>0</v>
      </c>
      <c r="AV63" s="19">
        <v>0</v>
      </c>
      <c r="AW63" s="19">
        <v>0</v>
      </c>
      <c r="AX63" s="19">
        <v>0</v>
      </c>
      <c r="AY63" s="19">
        <v>514116975</v>
      </c>
      <c r="AZ63" s="19">
        <v>0</v>
      </c>
      <c r="BA63" s="19">
        <v>0</v>
      </c>
      <c r="BB63" s="19">
        <v>0</v>
      </c>
    </row>
    <row r="64" spans="1:54" x14ac:dyDescent="0.25">
      <c r="A64" s="19">
        <v>2019</v>
      </c>
      <c r="B64" s="19" t="s">
        <v>46</v>
      </c>
      <c r="C64" s="19" t="s">
        <v>310</v>
      </c>
      <c r="D64" s="19" t="s">
        <v>311</v>
      </c>
      <c r="E64" s="19" t="s">
        <v>312</v>
      </c>
      <c r="F64" s="19" t="s">
        <v>178</v>
      </c>
      <c r="G64" s="19" t="s">
        <v>112</v>
      </c>
      <c r="H64" s="19">
        <v>66506</v>
      </c>
      <c r="I64" s="19">
        <v>0</v>
      </c>
      <c r="J64" s="19">
        <v>0</v>
      </c>
      <c r="K64" s="19">
        <v>0</v>
      </c>
      <c r="L64" s="19">
        <v>0</v>
      </c>
      <c r="M64" s="19">
        <v>0</v>
      </c>
      <c r="N64" s="19">
        <v>0</v>
      </c>
      <c r="O64" s="19">
        <v>0</v>
      </c>
      <c r="P64" s="19">
        <v>0</v>
      </c>
      <c r="Q64" s="19">
        <v>0</v>
      </c>
      <c r="R64" s="19">
        <v>0</v>
      </c>
      <c r="S64" s="19">
        <v>0</v>
      </c>
      <c r="T64" s="19">
        <v>0</v>
      </c>
      <c r="U64" s="19">
        <v>0</v>
      </c>
      <c r="V64" s="19">
        <v>0</v>
      </c>
      <c r="W64" s="19">
        <v>0</v>
      </c>
      <c r="X64" s="19">
        <v>0</v>
      </c>
      <c r="Y64" s="19">
        <v>0</v>
      </c>
      <c r="Z64" s="19">
        <v>0</v>
      </c>
      <c r="AA64" s="19">
        <v>0</v>
      </c>
      <c r="AB64" s="19">
        <v>0</v>
      </c>
      <c r="AC64" s="19">
        <v>0</v>
      </c>
      <c r="AD64" s="19">
        <v>0</v>
      </c>
      <c r="AE64" s="19">
        <v>0</v>
      </c>
      <c r="AF64" s="19">
        <v>0</v>
      </c>
      <c r="AG64" s="19">
        <v>0</v>
      </c>
      <c r="AH64" s="19" t="s">
        <v>167</v>
      </c>
      <c r="AI64" s="19" t="s">
        <v>182</v>
      </c>
      <c r="AJ64" s="19" t="s">
        <v>167</v>
      </c>
      <c r="AK64" s="19" t="s">
        <v>167</v>
      </c>
      <c r="AL64" s="19" t="s">
        <v>167</v>
      </c>
      <c r="AM64" s="19">
        <v>0</v>
      </c>
      <c r="AN64" s="19">
        <v>0</v>
      </c>
      <c r="AO64" s="19">
        <v>0</v>
      </c>
      <c r="AP64" s="19">
        <v>0</v>
      </c>
      <c r="AQ64" s="19">
        <v>0</v>
      </c>
      <c r="AR64" s="19">
        <v>0</v>
      </c>
      <c r="AS64" s="19">
        <v>0</v>
      </c>
      <c r="AT64" s="19">
        <v>0</v>
      </c>
      <c r="AU64" s="19">
        <v>0</v>
      </c>
      <c r="AV64" s="19">
        <v>0</v>
      </c>
      <c r="AW64" s="19">
        <v>0</v>
      </c>
      <c r="AX64" s="19">
        <v>50000</v>
      </c>
      <c r="AY64" s="19">
        <v>0</v>
      </c>
      <c r="AZ64" s="19">
        <v>0</v>
      </c>
      <c r="BA64" s="19">
        <v>0</v>
      </c>
      <c r="BB64" s="19">
        <v>0</v>
      </c>
    </row>
    <row r="65" spans="1:54" x14ac:dyDescent="0.25">
      <c r="A65" s="19">
        <v>2019</v>
      </c>
      <c r="B65" s="19" t="s">
        <v>14</v>
      </c>
      <c r="C65" s="19" t="s">
        <v>26</v>
      </c>
      <c r="D65" s="19" t="s">
        <v>101</v>
      </c>
      <c r="E65" s="19" t="s">
        <v>313</v>
      </c>
      <c r="F65" s="19" t="s">
        <v>178</v>
      </c>
      <c r="G65" s="19" t="s">
        <v>199</v>
      </c>
      <c r="H65" s="19">
        <v>45623</v>
      </c>
      <c r="I65" s="19">
        <v>0</v>
      </c>
      <c r="J65" s="19">
        <v>0</v>
      </c>
      <c r="K65" s="19">
        <v>0</v>
      </c>
      <c r="L65" s="19">
        <v>0</v>
      </c>
      <c r="M65" s="19">
        <v>0</v>
      </c>
      <c r="N65" s="19">
        <v>0</v>
      </c>
      <c r="O65" s="19">
        <v>37200</v>
      </c>
      <c r="P65" s="19">
        <v>0</v>
      </c>
      <c r="Q65" s="19">
        <v>0</v>
      </c>
      <c r="R65" s="19">
        <v>0</v>
      </c>
      <c r="S65" s="19">
        <v>0</v>
      </c>
      <c r="T65" s="19">
        <v>0</v>
      </c>
      <c r="U65" s="19">
        <v>0</v>
      </c>
      <c r="V65" s="19">
        <v>0</v>
      </c>
      <c r="W65" s="19">
        <v>0</v>
      </c>
      <c r="X65" s="19">
        <v>0</v>
      </c>
      <c r="Y65" s="19">
        <v>0</v>
      </c>
      <c r="Z65" s="19">
        <v>0</v>
      </c>
      <c r="AA65" s="19">
        <v>0</v>
      </c>
      <c r="AB65" s="19">
        <v>0</v>
      </c>
      <c r="AC65" s="19">
        <v>500</v>
      </c>
      <c r="AD65" s="19">
        <v>2000</v>
      </c>
      <c r="AE65" s="19">
        <v>0</v>
      </c>
      <c r="AF65" s="19">
        <v>100</v>
      </c>
      <c r="AG65" s="19">
        <v>3200</v>
      </c>
      <c r="AH65" s="19" t="s">
        <v>167</v>
      </c>
      <c r="AI65" s="19" t="s">
        <v>186</v>
      </c>
      <c r="AJ65" s="19" t="s">
        <v>182</v>
      </c>
      <c r="AK65" s="19" t="s">
        <v>167</v>
      </c>
      <c r="AL65" s="19" t="s">
        <v>207</v>
      </c>
      <c r="AM65" s="19">
        <v>100000</v>
      </c>
      <c r="AN65" s="19">
        <v>0</v>
      </c>
      <c r="AO65" s="19">
        <v>0</v>
      </c>
      <c r="AP65" s="19">
        <v>200000</v>
      </c>
      <c r="AQ65" s="19">
        <v>10000</v>
      </c>
      <c r="AR65" s="19">
        <v>0</v>
      </c>
      <c r="AS65" s="19">
        <v>0</v>
      </c>
      <c r="AT65" s="19">
        <v>0</v>
      </c>
      <c r="AU65" s="19">
        <v>0</v>
      </c>
      <c r="AV65" s="19">
        <v>500000</v>
      </c>
      <c r="AW65" s="19">
        <v>0</v>
      </c>
      <c r="AX65" s="19">
        <v>0</v>
      </c>
      <c r="AY65" s="19">
        <v>0</v>
      </c>
      <c r="AZ65" s="19">
        <v>0</v>
      </c>
      <c r="BA65" s="19">
        <v>0</v>
      </c>
      <c r="BB65" s="19">
        <v>0</v>
      </c>
    </row>
    <row r="66" spans="1:54" x14ac:dyDescent="0.25">
      <c r="A66" s="19">
        <v>2019</v>
      </c>
      <c r="B66" s="19" t="s">
        <v>14</v>
      </c>
      <c r="C66" s="19" t="s">
        <v>26</v>
      </c>
      <c r="D66" s="19" t="s">
        <v>101</v>
      </c>
      <c r="E66" s="19" t="s">
        <v>314</v>
      </c>
      <c r="F66" s="19" t="s">
        <v>166</v>
      </c>
      <c r="G66" s="19" t="s">
        <v>199</v>
      </c>
      <c r="H66" s="19">
        <v>45623</v>
      </c>
      <c r="I66" s="19">
        <v>0</v>
      </c>
      <c r="J66" s="19">
        <v>0</v>
      </c>
      <c r="K66" s="19">
        <v>0</v>
      </c>
      <c r="L66" s="19">
        <v>0</v>
      </c>
      <c r="M66" s="19">
        <v>0</v>
      </c>
      <c r="N66" s="19">
        <v>0</v>
      </c>
      <c r="O66" s="19">
        <v>37200</v>
      </c>
      <c r="P66" s="19">
        <v>0</v>
      </c>
      <c r="Q66" s="19">
        <v>0</v>
      </c>
      <c r="R66" s="19">
        <v>0</v>
      </c>
      <c r="S66" s="19">
        <v>0</v>
      </c>
      <c r="T66" s="19">
        <v>0</v>
      </c>
      <c r="U66" s="19">
        <v>0</v>
      </c>
      <c r="V66" s="19">
        <v>0</v>
      </c>
      <c r="W66" s="19">
        <v>0</v>
      </c>
      <c r="X66" s="19">
        <v>0</v>
      </c>
      <c r="Y66" s="19">
        <v>0</v>
      </c>
      <c r="Z66" s="19">
        <v>0</v>
      </c>
      <c r="AA66" s="19">
        <v>0</v>
      </c>
      <c r="AB66" s="19">
        <v>0</v>
      </c>
      <c r="AC66" s="19">
        <v>0</v>
      </c>
      <c r="AD66" s="19">
        <v>0</v>
      </c>
      <c r="AE66" s="19">
        <v>0</v>
      </c>
      <c r="AF66" s="19">
        <v>0</v>
      </c>
      <c r="AG66" s="19">
        <v>0</v>
      </c>
      <c r="AH66" s="19" t="s">
        <v>167</v>
      </c>
      <c r="AI66" s="19" t="s">
        <v>186</v>
      </c>
      <c r="AJ66" s="19" t="s">
        <v>214</v>
      </c>
      <c r="AK66" s="19" t="s">
        <v>167</v>
      </c>
      <c r="AL66" s="19" t="s">
        <v>167</v>
      </c>
      <c r="AM66" s="19">
        <v>100000</v>
      </c>
      <c r="AN66" s="19">
        <v>0</v>
      </c>
      <c r="AO66" s="19">
        <v>0</v>
      </c>
      <c r="AP66" s="19">
        <v>200000</v>
      </c>
      <c r="AQ66" s="19">
        <v>10000</v>
      </c>
      <c r="AR66" s="19">
        <v>0</v>
      </c>
      <c r="AS66" s="19">
        <v>0</v>
      </c>
      <c r="AT66" s="19">
        <v>0</v>
      </c>
      <c r="AU66" s="19">
        <v>0</v>
      </c>
      <c r="AV66" s="19">
        <v>500000</v>
      </c>
      <c r="AW66" s="19">
        <v>0</v>
      </c>
      <c r="AX66" s="19">
        <v>20000</v>
      </c>
      <c r="AY66" s="19">
        <v>2200000</v>
      </c>
      <c r="AZ66" s="19">
        <v>0</v>
      </c>
      <c r="BA66" s="19">
        <v>0</v>
      </c>
      <c r="BB66" s="19">
        <v>0</v>
      </c>
    </row>
    <row r="67" spans="1:54" x14ac:dyDescent="0.25">
      <c r="A67" s="19">
        <v>2019</v>
      </c>
      <c r="B67" s="19" t="s">
        <v>14</v>
      </c>
      <c r="C67" s="19" t="s">
        <v>231</v>
      </c>
      <c r="D67" s="19" t="s">
        <v>296</v>
      </c>
      <c r="E67" s="19" t="s">
        <v>315</v>
      </c>
      <c r="F67" s="19" t="s">
        <v>166</v>
      </c>
      <c r="G67" s="19" t="s">
        <v>112</v>
      </c>
      <c r="H67" s="19">
        <v>37407</v>
      </c>
      <c r="I67" s="19">
        <v>0</v>
      </c>
      <c r="J67" s="19">
        <v>0</v>
      </c>
      <c r="K67" s="19">
        <v>0</v>
      </c>
      <c r="L67" s="19">
        <v>0</v>
      </c>
      <c r="M67" s="19">
        <v>0</v>
      </c>
      <c r="N67" s="19">
        <v>0</v>
      </c>
      <c r="O67" s="19">
        <v>0</v>
      </c>
      <c r="P67" s="19">
        <v>0</v>
      </c>
      <c r="Q67" s="19">
        <v>0</v>
      </c>
      <c r="R67" s="19">
        <v>0</v>
      </c>
      <c r="S67" s="19">
        <v>0</v>
      </c>
      <c r="T67" s="19">
        <v>0</v>
      </c>
      <c r="U67" s="19">
        <v>0</v>
      </c>
      <c r="V67" s="19">
        <v>0</v>
      </c>
      <c r="W67" s="19">
        <v>0</v>
      </c>
      <c r="X67" s="19">
        <v>0</v>
      </c>
      <c r="Y67" s="19">
        <v>0</v>
      </c>
      <c r="Z67" s="19">
        <v>0</v>
      </c>
      <c r="AA67" s="19">
        <v>0</v>
      </c>
      <c r="AB67" s="19">
        <v>0</v>
      </c>
      <c r="AC67" s="19">
        <v>0</v>
      </c>
      <c r="AD67" s="19">
        <v>0</v>
      </c>
      <c r="AE67" s="19">
        <v>0</v>
      </c>
      <c r="AF67" s="19">
        <v>0</v>
      </c>
      <c r="AG67" s="19">
        <v>0</v>
      </c>
      <c r="AH67" s="19" t="s">
        <v>167</v>
      </c>
      <c r="AI67" s="19" t="s">
        <v>167</v>
      </c>
      <c r="AJ67" s="19" t="s">
        <v>167</v>
      </c>
      <c r="AK67" s="19" t="s">
        <v>167</v>
      </c>
      <c r="AL67" s="19" t="s">
        <v>167</v>
      </c>
      <c r="AM67" s="19">
        <v>0</v>
      </c>
      <c r="AN67" s="19">
        <v>0</v>
      </c>
      <c r="AO67" s="19">
        <v>0</v>
      </c>
      <c r="AP67" s="19">
        <v>0</v>
      </c>
      <c r="AQ67" s="19">
        <v>0</v>
      </c>
      <c r="AR67" s="19">
        <v>0</v>
      </c>
      <c r="AS67" s="19">
        <v>0</v>
      </c>
      <c r="AT67" s="19">
        <v>0</v>
      </c>
      <c r="AU67" s="19">
        <v>0</v>
      </c>
      <c r="AV67" s="19">
        <v>0</v>
      </c>
      <c r="AW67" s="19">
        <v>0</v>
      </c>
      <c r="AX67" s="19">
        <v>0</v>
      </c>
      <c r="AY67" s="19">
        <v>0</v>
      </c>
      <c r="AZ67" s="19">
        <v>0</v>
      </c>
      <c r="BA67" s="19">
        <v>0</v>
      </c>
      <c r="BB67" s="19">
        <v>0</v>
      </c>
    </row>
    <row r="68" spans="1:54" x14ac:dyDescent="0.25">
      <c r="A68" s="19">
        <v>2019</v>
      </c>
      <c r="B68" s="19" t="s">
        <v>14</v>
      </c>
      <c r="C68" s="19" t="s">
        <v>35</v>
      </c>
      <c r="D68" s="19" t="s">
        <v>307</v>
      </c>
      <c r="E68" s="19" t="s">
        <v>316</v>
      </c>
      <c r="F68" s="19" t="s">
        <v>178</v>
      </c>
      <c r="G68" s="19" t="s">
        <v>112</v>
      </c>
      <c r="H68" s="19">
        <v>15369</v>
      </c>
      <c r="I68" s="19">
        <v>0</v>
      </c>
      <c r="J68" s="19">
        <v>0</v>
      </c>
      <c r="K68" s="19">
        <v>0</v>
      </c>
      <c r="L68" s="19">
        <v>0</v>
      </c>
      <c r="M68" s="19">
        <v>0</v>
      </c>
      <c r="N68" s="19">
        <v>0</v>
      </c>
      <c r="O68" s="19">
        <v>0</v>
      </c>
      <c r="P68" s="19">
        <v>0</v>
      </c>
      <c r="Q68" s="19">
        <v>0</v>
      </c>
      <c r="R68" s="19">
        <v>0</v>
      </c>
      <c r="S68" s="19">
        <v>0</v>
      </c>
      <c r="T68" s="19">
        <v>0</v>
      </c>
      <c r="U68" s="19">
        <v>0</v>
      </c>
      <c r="V68" s="19">
        <v>0</v>
      </c>
      <c r="W68" s="19">
        <v>0</v>
      </c>
      <c r="X68" s="19">
        <v>0</v>
      </c>
      <c r="Y68" s="19">
        <v>0</v>
      </c>
      <c r="Z68" s="19">
        <v>0</v>
      </c>
      <c r="AA68" s="19">
        <v>0</v>
      </c>
      <c r="AB68" s="19">
        <v>0</v>
      </c>
      <c r="AC68" s="19">
        <v>0</v>
      </c>
      <c r="AD68" s="19">
        <v>0</v>
      </c>
      <c r="AE68" s="19">
        <v>0</v>
      </c>
      <c r="AF68" s="19">
        <v>0</v>
      </c>
      <c r="AG68" s="19">
        <v>0</v>
      </c>
      <c r="AH68" s="19" t="s">
        <v>167</v>
      </c>
      <c r="AI68" s="19" t="s">
        <v>167</v>
      </c>
      <c r="AJ68" s="19" t="s">
        <v>167</v>
      </c>
      <c r="AK68" s="19" t="s">
        <v>167</v>
      </c>
      <c r="AL68" s="19" t="s">
        <v>167</v>
      </c>
      <c r="AM68" s="19">
        <v>0</v>
      </c>
      <c r="AN68" s="19">
        <v>0</v>
      </c>
      <c r="AO68" s="19">
        <v>0</v>
      </c>
      <c r="AP68" s="19">
        <v>0</v>
      </c>
      <c r="AQ68" s="19">
        <v>0</v>
      </c>
      <c r="AR68" s="19">
        <v>0</v>
      </c>
      <c r="AS68" s="19">
        <v>0</v>
      </c>
      <c r="AT68" s="19">
        <v>0</v>
      </c>
      <c r="AU68" s="19">
        <v>0</v>
      </c>
      <c r="AV68" s="19">
        <v>0</v>
      </c>
      <c r="AW68" s="19">
        <v>0</v>
      </c>
      <c r="AX68" s="19">
        <v>0</v>
      </c>
      <c r="AY68" s="19">
        <v>0</v>
      </c>
      <c r="AZ68" s="19">
        <v>0</v>
      </c>
      <c r="BA68" s="19">
        <v>0</v>
      </c>
      <c r="BB68" s="19">
        <v>0</v>
      </c>
    </row>
    <row r="69" spans="1:54" x14ac:dyDescent="0.25">
      <c r="A69" s="19">
        <v>2019</v>
      </c>
      <c r="B69" s="19" t="s">
        <v>46</v>
      </c>
      <c r="C69" s="19" t="s">
        <v>234</v>
      </c>
      <c r="D69" s="19" t="s">
        <v>317</v>
      </c>
      <c r="E69" s="19" t="s">
        <v>318</v>
      </c>
      <c r="F69" s="19" t="s">
        <v>166</v>
      </c>
      <c r="G69" s="19" t="s">
        <v>112</v>
      </c>
      <c r="H69" s="19">
        <v>551350</v>
      </c>
      <c r="I69" s="19">
        <v>0</v>
      </c>
      <c r="J69" s="19">
        <v>0</v>
      </c>
      <c r="K69" s="19">
        <v>0</v>
      </c>
      <c r="L69" s="19">
        <v>0</v>
      </c>
      <c r="M69" s="19">
        <v>0</v>
      </c>
      <c r="N69" s="19">
        <v>0</v>
      </c>
      <c r="O69" s="19">
        <v>551350</v>
      </c>
      <c r="P69" s="19">
        <v>0</v>
      </c>
      <c r="Q69" s="19">
        <v>0</v>
      </c>
      <c r="R69" s="19">
        <v>0</v>
      </c>
      <c r="S69" s="19">
        <v>0</v>
      </c>
      <c r="T69" s="19">
        <v>0</v>
      </c>
      <c r="U69" s="19">
        <v>0</v>
      </c>
      <c r="V69" s="19">
        <v>0</v>
      </c>
      <c r="W69" s="19">
        <v>0</v>
      </c>
      <c r="X69" s="19">
        <v>0</v>
      </c>
      <c r="Y69" s="19">
        <v>0</v>
      </c>
      <c r="Z69" s="19">
        <v>0</v>
      </c>
      <c r="AA69" s="19">
        <v>0</v>
      </c>
      <c r="AB69" s="19">
        <v>0</v>
      </c>
      <c r="AC69" s="19">
        <v>0</v>
      </c>
      <c r="AD69" s="19">
        <v>0</v>
      </c>
      <c r="AE69" s="19">
        <v>0</v>
      </c>
      <c r="AF69" s="19">
        <v>0</v>
      </c>
      <c r="AG69" s="19">
        <v>0</v>
      </c>
      <c r="AH69" s="19" t="s">
        <v>167</v>
      </c>
      <c r="AI69" s="19" t="s">
        <v>186</v>
      </c>
      <c r="AJ69" s="19" t="s">
        <v>167</v>
      </c>
      <c r="AK69" s="19" t="s">
        <v>216</v>
      </c>
      <c r="AL69" s="19" t="s">
        <v>207</v>
      </c>
      <c r="AM69" s="19">
        <v>0</v>
      </c>
      <c r="AN69" s="19">
        <v>0</v>
      </c>
      <c r="AO69" s="19">
        <v>0</v>
      </c>
      <c r="AP69" s="19">
        <v>0</v>
      </c>
      <c r="AQ69" s="19">
        <v>0</v>
      </c>
      <c r="AR69" s="19">
        <v>0</v>
      </c>
      <c r="AS69" s="19">
        <v>0</v>
      </c>
      <c r="AT69" s="19">
        <v>0</v>
      </c>
      <c r="AU69" s="19">
        <v>0</v>
      </c>
      <c r="AV69" s="19">
        <v>0</v>
      </c>
      <c r="AW69" s="19">
        <v>0</v>
      </c>
      <c r="AX69" s="19">
        <v>0</v>
      </c>
      <c r="AY69" s="19">
        <v>0</v>
      </c>
      <c r="AZ69" s="19">
        <v>0</v>
      </c>
      <c r="BA69" s="19">
        <v>0</v>
      </c>
      <c r="BB69" s="19">
        <v>0</v>
      </c>
    </row>
    <row r="70" spans="1:54" x14ac:dyDescent="0.25">
      <c r="A70" s="19">
        <v>2019</v>
      </c>
      <c r="B70" s="19" t="s">
        <v>14</v>
      </c>
      <c r="C70" s="19" t="s">
        <v>28</v>
      </c>
      <c r="D70" s="19" t="s">
        <v>101</v>
      </c>
      <c r="E70" s="19" t="s">
        <v>319</v>
      </c>
      <c r="F70" s="19" t="s">
        <v>166</v>
      </c>
      <c r="G70" s="19" t="s">
        <v>199</v>
      </c>
      <c r="H70" s="19">
        <v>19598</v>
      </c>
      <c r="I70" s="19">
        <v>0</v>
      </c>
      <c r="J70" s="19">
        <v>1</v>
      </c>
      <c r="K70" s="19">
        <v>0</v>
      </c>
      <c r="L70" s="19">
        <v>0</v>
      </c>
      <c r="M70" s="19">
        <v>0</v>
      </c>
      <c r="N70" s="19">
        <v>0</v>
      </c>
      <c r="O70" s="19">
        <v>0</v>
      </c>
      <c r="P70" s="19">
        <v>0</v>
      </c>
      <c r="Q70" s="19">
        <v>0</v>
      </c>
      <c r="R70" s="19">
        <v>0</v>
      </c>
      <c r="S70" s="19">
        <v>0</v>
      </c>
      <c r="T70" s="19">
        <v>0</v>
      </c>
      <c r="U70" s="19">
        <v>0</v>
      </c>
      <c r="V70" s="19">
        <v>0</v>
      </c>
      <c r="W70" s="19">
        <v>0</v>
      </c>
      <c r="X70" s="19">
        <v>0</v>
      </c>
      <c r="Y70" s="19">
        <v>0</v>
      </c>
      <c r="Z70" s="19">
        <v>0</v>
      </c>
      <c r="AA70" s="19">
        <v>0</v>
      </c>
      <c r="AB70" s="19">
        <v>0</v>
      </c>
      <c r="AC70" s="19">
        <v>0</v>
      </c>
      <c r="AD70" s="19">
        <v>0</v>
      </c>
      <c r="AE70" s="19">
        <v>0</v>
      </c>
      <c r="AF70" s="19">
        <v>0</v>
      </c>
      <c r="AG70" s="19">
        <v>0</v>
      </c>
      <c r="AH70" s="19" t="s">
        <v>167</v>
      </c>
      <c r="AI70" s="19" t="s">
        <v>214</v>
      </c>
      <c r="AJ70" s="19" t="s">
        <v>167</v>
      </c>
      <c r="AK70" s="19" t="s">
        <v>167</v>
      </c>
      <c r="AL70" s="19" t="s">
        <v>207</v>
      </c>
      <c r="AM70" s="19">
        <v>21375</v>
      </c>
      <c r="AN70" s="19">
        <v>0</v>
      </c>
      <c r="AO70" s="19">
        <v>0</v>
      </c>
      <c r="AP70" s="19">
        <v>0</v>
      </c>
      <c r="AQ70" s="19">
        <v>0</v>
      </c>
      <c r="AR70" s="19">
        <v>0</v>
      </c>
      <c r="AS70" s="19">
        <v>0</v>
      </c>
      <c r="AT70" s="19">
        <v>0</v>
      </c>
      <c r="AU70" s="19">
        <v>0</v>
      </c>
      <c r="AV70" s="19">
        <v>0</v>
      </c>
      <c r="AW70" s="19">
        <v>0</v>
      </c>
      <c r="AX70" s="19">
        <v>285700</v>
      </c>
      <c r="AY70" s="19">
        <v>149500</v>
      </c>
      <c r="AZ70" s="19">
        <v>0</v>
      </c>
      <c r="BA70" s="19">
        <v>0</v>
      </c>
      <c r="BB70" s="19">
        <v>0</v>
      </c>
    </row>
    <row r="71" spans="1:54" x14ac:dyDescent="0.25">
      <c r="A71" s="19">
        <v>2019</v>
      </c>
      <c r="B71" s="19" t="s">
        <v>14</v>
      </c>
      <c r="C71" s="19" t="s">
        <v>226</v>
      </c>
      <c r="D71" s="19" t="s">
        <v>320</v>
      </c>
      <c r="E71" s="19" t="s">
        <v>321</v>
      </c>
      <c r="F71" s="19" t="s">
        <v>166</v>
      </c>
      <c r="G71" s="19" t="s">
        <v>112</v>
      </c>
      <c r="H71" s="19">
        <v>196068</v>
      </c>
      <c r="I71" s="19">
        <v>0</v>
      </c>
      <c r="J71" s="19">
        <v>0</v>
      </c>
      <c r="K71" s="19">
        <v>0</v>
      </c>
      <c r="L71" s="19">
        <v>0</v>
      </c>
      <c r="M71" s="19">
        <v>0</v>
      </c>
      <c r="N71" s="19">
        <v>0</v>
      </c>
      <c r="O71" s="19">
        <v>0</v>
      </c>
      <c r="P71" s="19">
        <v>0</v>
      </c>
      <c r="Q71" s="19">
        <v>0</v>
      </c>
      <c r="R71" s="19">
        <v>0</v>
      </c>
      <c r="S71" s="19">
        <v>0</v>
      </c>
      <c r="T71" s="19">
        <v>0</v>
      </c>
      <c r="U71" s="19">
        <v>0</v>
      </c>
      <c r="V71" s="19">
        <v>0</v>
      </c>
      <c r="W71" s="19">
        <v>0</v>
      </c>
      <c r="X71" s="19">
        <v>0</v>
      </c>
      <c r="Y71" s="19">
        <v>0</v>
      </c>
      <c r="Z71" s="19">
        <v>0</v>
      </c>
      <c r="AA71" s="19">
        <v>0</v>
      </c>
      <c r="AB71" s="19">
        <v>0</v>
      </c>
      <c r="AC71" s="19">
        <v>0</v>
      </c>
      <c r="AD71" s="19">
        <v>0</v>
      </c>
      <c r="AE71" s="19">
        <v>0</v>
      </c>
      <c r="AF71" s="19">
        <v>0</v>
      </c>
      <c r="AG71" s="19">
        <v>0</v>
      </c>
      <c r="AH71" s="19" t="s">
        <v>167</v>
      </c>
      <c r="AI71" s="19" t="s">
        <v>167</v>
      </c>
      <c r="AJ71" s="19" t="s">
        <v>167</v>
      </c>
      <c r="AK71" s="19" t="s">
        <v>167</v>
      </c>
      <c r="AL71" s="19" t="s">
        <v>167</v>
      </c>
      <c r="AM71" s="19">
        <v>0</v>
      </c>
      <c r="AN71" s="19">
        <v>0</v>
      </c>
      <c r="AO71" s="19">
        <v>0</v>
      </c>
      <c r="AP71" s="19">
        <v>0</v>
      </c>
      <c r="AQ71" s="19">
        <v>0</v>
      </c>
      <c r="AR71" s="19">
        <v>0</v>
      </c>
      <c r="AS71" s="19">
        <v>0</v>
      </c>
      <c r="AT71" s="19">
        <v>0</v>
      </c>
      <c r="AU71" s="19">
        <v>0</v>
      </c>
      <c r="AV71" s="19">
        <v>0</v>
      </c>
      <c r="AW71" s="19">
        <v>0</v>
      </c>
      <c r="AX71" s="19">
        <v>0</v>
      </c>
      <c r="AY71" s="19">
        <v>0</v>
      </c>
      <c r="AZ71" s="19">
        <v>0</v>
      </c>
      <c r="BA71" s="19">
        <v>0</v>
      </c>
      <c r="BB71" s="19">
        <v>0</v>
      </c>
    </row>
    <row r="72" spans="1:54" x14ac:dyDescent="0.25">
      <c r="A72" s="19">
        <v>2019</v>
      </c>
      <c r="B72" s="19" t="s">
        <v>14</v>
      </c>
      <c r="C72" s="19" t="s">
        <v>322</v>
      </c>
      <c r="D72" s="19" t="s">
        <v>90</v>
      </c>
      <c r="E72" s="19" t="s">
        <v>323</v>
      </c>
      <c r="F72" s="19" t="s">
        <v>178</v>
      </c>
      <c r="G72" s="19" t="s">
        <v>112</v>
      </c>
      <c r="H72" s="19">
        <v>10780</v>
      </c>
      <c r="I72" s="19">
        <v>0</v>
      </c>
      <c r="J72" s="19">
        <v>0</v>
      </c>
      <c r="K72" s="19">
        <v>0</v>
      </c>
      <c r="L72" s="19">
        <v>0</v>
      </c>
      <c r="M72" s="19">
        <v>0</v>
      </c>
      <c r="N72" s="19">
        <v>0</v>
      </c>
      <c r="O72" s="19">
        <v>0</v>
      </c>
      <c r="P72" s="19">
        <v>0</v>
      </c>
      <c r="Q72" s="19">
        <v>0</v>
      </c>
      <c r="R72" s="19">
        <v>0</v>
      </c>
      <c r="S72" s="19">
        <v>0</v>
      </c>
      <c r="T72" s="19">
        <v>0</v>
      </c>
      <c r="U72" s="19">
        <v>0</v>
      </c>
      <c r="V72" s="19">
        <v>0</v>
      </c>
      <c r="W72" s="19">
        <v>0</v>
      </c>
      <c r="X72" s="19">
        <v>0</v>
      </c>
      <c r="Y72" s="19">
        <v>0</v>
      </c>
      <c r="Z72" s="19">
        <v>0</v>
      </c>
      <c r="AA72" s="19">
        <v>0</v>
      </c>
      <c r="AB72" s="19">
        <v>0</v>
      </c>
      <c r="AC72" s="19">
        <v>0</v>
      </c>
      <c r="AD72" s="19">
        <v>0</v>
      </c>
      <c r="AE72" s="19">
        <v>0</v>
      </c>
      <c r="AF72" s="19">
        <v>0</v>
      </c>
      <c r="AG72" s="19">
        <v>0</v>
      </c>
      <c r="AH72" s="19" t="s">
        <v>167</v>
      </c>
      <c r="AI72" s="19" t="s">
        <v>216</v>
      </c>
      <c r="AJ72" s="19" t="s">
        <v>167</v>
      </c>
      <c r="AK72" s="19" t="s">
        <v>167</v>
      </c>
      <c r="AL72" s="19" t="s">
        <v>207</v>
      </c>
      <c r="AM72" s="19">
        <v>0</v>
      </c>
      <c r="AN72" s="19">
        <v>0</v>
      </c>
      <c r="AO72" s="19">
        <v>0</v>
      </c>
      <c r="AP72" s="19">
        <v>0</v>
      </c>
      <c r="AQ72" s="19">
        <v>0</v>
      </c>
      <c r="AR72" s="19">
        <v>0</v>
      </c>
      <c r="AS72" s="19">
        <v>0</v>
      </c>
      <c r="AT72" s="19">
        <v>0</v>
      </c>
      <c r="AU72" s="19">
        <v>0</v>
      </c>
      <c r="AV72" s="19">
        <v>0</v>
      </c>
      <c r="AW72" s="19">
        <v>0</v>
      </c>
      <c r="AX72" s="19">
        <v>0</v>
      </c>
      <c r="AY72" s="19">
        <v>0</v>
      </c>
      <c r="AZ72" s="19">
        <v>0</v>
      </c>
      <c r="BA72" s="19">
        <v>0</v>
      </c>
      <c r="BB72" s="19">
        <v>0</v>
      </c>
    </row>
    <row r="73" spans="1:54" x14ac:dyDescent="0.25">
      <c r="A73" s="19">
        <v>2019</v>
      </c>
      <c r="B73" s="19" t="s">
        <v>46</v>
      </c>
      <c r="C73" s="19" t="s">
        <v>88</v>
      </c>
      <c r="D73" s="19" t="s">
        <v>101</v>
      </c>
      <c r="E73" s="19" t="s">
        <v>324</v>
      </c>
      <c r="F73" s="19" t="s">
        <v>166</v>
      </c>
      <c r="G73" s="19" t="s">
        <v>199</v>
      </c>
      <c r="H73" s="19">
        <v>4767</v>
      </c>
      <c r="I73" s="19">
        <v>0</v>
      </c>
      <c r="J73" s="19">
        <v>0</v>
      </c>
      <c r="K73" s="19">
        <v>0</v>
      </c>
      <c r="L73" s="19">
        <v>0</v>
      </c>
      <c r="M73" s="19">
        <v>0</v>
      </c>
      <c r="N73" s="19">
        <v>0</v>
      </c>
      <c r="O73" s="19">
        <v>2743</v>
      </c>
      <c r="P73" s="19">
        <v>0</v>
      </c>
      <c r="Q73" s="19">
        <v>0</v>
      </c>
      <c r="R73" s="19">
        <v>0</v>
      </c>
      <c r="S73" s="19">
        <v>0</v>
      </c>
      <c r="T73" s="19">
        <v>0</v>
      </c>
      <c r="U73" s="19">
        <v>0</v>
      </c>
      <c r="V73" s="19">
        <v>0</v>
      </c>
      <c r="W73" s="19">
        <v>0</v>
      </c>
      <c r="X73" s="19">
        <v>0</v>
      </c>
      <c r="Y73" s="19">
        <v>0</v>
      </c>
      <c r="Z73" s="19">
        <v>0</v>
      </c>
      <c r="AA73" s="19">
        <v>0</v>
      </c>
      <c r="AB73" s="19">
        <v>0</v>
      </c>
      <c r="AC73" s="19">
        <v>0</v>
      </c>
      <c r="AD73" s="19">
        <v>0</v>
      </c>
      <c r="AE73" s="19">
        <v>0</v>
      </c>
      <c r="AF73" s="19">
        <v>1</v>
      </c>
      <c r="AG73" s="19">
        <v>45000</v>
      </c>
      <c r="AH73" s="19" t="s">
        <v>167</v>
      </c>
      <c r="AI73" s="19" t="s">
        <v>186</v>
      </c>
      <c r="AJ73" s="19" t="s">
        <v>167</v>
      </c>
      <c r="AK73" s="19" t="s">
        <v>167</v>
      </c>
      <c r="AL73" s="19" t="s">
        <v>207</v>
      </c>
      <c r="AM73" s="19">
        <v>52760.6</v>
      </c>
      <c r="AN73" s="19">
        <v>19010</v>
      </c>
      <c r="AO73" s="19">
        <v>0</v>
      </c>
      <c r="AP73" s="19">
        <v>0</v>
      </c>
      <c r="AQ73" s="19">
        <v>0</v>
      </c>
      <c r="AR73" s="19">
        <v>0</v>
      </c>
      <c r="AS73" s="19">
        <v>0</v>
      </c>
      <c r="AT73" s="19">
        <v>71990</v>
      </c>
      <c r="AU73" s="19">
        <v>0</v>
      </c>
      <c r="AV73" s="19">
        <v>0</v>
      </c>
      <c r="AW73" s="19">
        <v>0</v>
      </c>
      <c r="AX73" s="19">
        <v>0</v>
      </c>
      <c r="AY73" s="19">
        <v>4578755</v>
      </c>
      <c r="AZ73" s="19">
        <v>0</v>
      </c>
      <c r="BA73" s="19">
        <v>0</v>
      </c>
      <c r="BB73" s="19">
        <v>0</v>
      </c>
    </row>
    <row r="74" spans="1:54" x14ac:dyDescent="0.25">
      <c r="A74" s="19">
        <v>2019</v>
      </c>
      <c r="B74" s="19" t="s">
        <v>14</v>
      </c>
      <c r="C74" s="19" t="s">
        <v>222</v>
      </c>
      <c r="D74" s="19" t="s">
        <v>317</v>
      </c>
      <c r="E74" s="19" t="s">
        <v>325</v>
      </c>
      <c r="F74" s="19" t="s">
        <v>178</v>
      </c>
      <c r="G74" s="19" t="s">
        <v>112</v>
      </c>
      <c r="H74" s="19">
        <v>14064</v>
      </c>
      <c r="I74" s="19">
        <v>0</v>
      </c>
      <c r="J74" s="19">
        <v>0</v>
      </c>
      <c r="K74" s="19">
        <v>0</v>
      </c>
      <c r="L74" s="19">
        <v>0</v>
      </c>
      <c r="M74" s="19">
        <v>0</v>
      </c>
      <c r="N74" s="19">
        <v>0</v>
      </c>
      <c r="O74" s="19">
        <v>0</v>
      </c>
      <c r="P74" s="19">
        <v>0</v>
      </c>
      <c r="Q74" s="19">
        <v>0</v>
      </c>
      <c r="R74" s="19">
        <v>0</v>
      </c>
      <c r="S74" s="19">
        <v>0</v>
      </c>
      <c r="T74" s="19">
        <v>0</v>
      </c>
      <c r="U74" s="19">
        <v>0</v>
      </c>
      <c r="V74" s="19">
        <v>0</v>
      </c>
      <c r="W74" s="19">
        <v>0</v>
      </c>
      <c r="X74" s="19">
        <v>0</v>
      </c>
      <c r="Y74" s="19">
        <v>0</v>
      </c>
      <c r="Z74" s="19">
        <v>0</v>
      </c>
      <c r="AA74" s="19">
        <v>0</v>
      </c>
      <c r="AB74" s="19">
        <v>0</v>
      </c>
      <c r="AC74" s="19">
        <v>0</v>
      </c>
      <c r="AD74" s="19">
        <v>0</v>
      </c>
      <c r="AE74" s="19">
        <v>0</v>
      </c>
      <c r="AF74" s="19">
        <v>0</v>
      </c>
      <c r="AG74" s="19">
        <v>0</v>
      </c>
      <c r="AH74" s="19" t="s">
        <v>167</v>
      </c>
      <c r="AI74" s="19" t="s">
        <v>214</v>
      </c>
      <c r="AJ74" s="19" t="s">
        <v>167</v>
      </c>
      <c r="AK74" s="19" t="s">
        <v>167</v>
      </c>
      <c r="AL74" s="19" t="s">
        <v>207</v>
      </c>
      <c r="AM74" s="19">
        <v>0</v>
      </c>
      <c r="AN74" s="19">
        <v>0</v>
      </c>
      <c r="AO74" s="19">
        <v>0</v>
      </c>
      <c r="AP74" s="19">
        <v>0</v>
      </c>
      <c r="AQ74" s="19">
        <v>0</v>
      </c>
      <c r="AR74" s="19">
        <v>0</v>
      </c>
      <c r="AS74" s="19">
        <v>0</v>
      </c>
      <c r="AT74" s="19">
        <v>0</v>
      </c>
      <c r="AU74" s="19">
        <v>0</v>
      </c>
      <c r="AV74" s="19">
        <v>0</v>
      </c>
      <c r="AW74" s="19">
        <v>0</v>
      </c>
      <c r="AX74" s="19">
        <v>0</v>
      </c>
      <c r="AY74" s="19">
        <v>0</v>
      </c>
      <c r="AZ74" s="19">
        <v>0</v>
      </c>
      <c r="BA74" s="19">
        <v>0</v>
      </c>
      <c r="BB74" s="19">
        <v>0</v>
      </c>
    </row>
    <row r="75" spans="1:54" x14ac:dyDescent="0.25">
      <c r="A75" s="19">
        <v>2019</v>
      </c>
      <c r="B75" s="19" t="s">
        <v>14</v>
      </c>
      <c r="C75" s="19" t="s">
        <v>326</v>
      </c>
      <c r="D75" s="19" t="s">
        <v>327</v>
      </c>
      <c r="E75" s="19" t="s">
        <v>328</v>
      </c>
      <c r="F75" s="19" t="s">
        <v>166</v>
      </c>
      <c r="G75" s="19" t="s">
        <v>112</v>
      </c>
      <c r="H75" s="19">
        <v>5365</v>
      </c>
      <c r="I75" s="19">
        <v>0</v>
      </c>
      <c r="J75" s="19">
        <v>0</v>
      </c>
      <c r="K75" s="19">
        <v>0</v>
      </c>
      <c r="L75" s="19">
        <v>0</v>
      </c>
      <c r="M75" s="19">
        <v>0</v>
      </c>
      <c r="N75" s="19">
        <v>0</v>
      </c>
      <c r="O75" s="19">
        <v>0</v>
      </c>
      <c r="P75" s="19">
        <v>0</v>
      </c>
      <c r="Q75" s="19">
        <v>0</v>
      </c>
      <c r="R75" s="19">
        <v>0</v>
      </c>
      <c r="S75" s="19">
        <v>0</v>
      </c>
      <c r="T75" s="19">
        <v>0</v>
      </c>
      <c r="U75" s="19">
        <v>0</v>
      </c>
      <c r="V75" s="19">
        <v>0</v>
      </c>
      <c r="W75" s="19">
        <v>0</v>
      </c>
      <c r="X75" s="19">
        <v>0</v>
      </c>
      <c r="Y75" s="19">
        <v>0</v>
      </c>
      <c r="Z75" s="19">
        <v>0</v>
      </c>
      <c r="AA75" s="19">
        <v>0</v>
      </c>
      <c r="AB75" s="19">
        <v>0</v>
      </c>
      <c r="AC75" s="19">
        <v>0</v>
      </c>
      <c r="AD75" s="19">
        <v>0</v>
      </c>
      <c r="AE75" s="19">
        <v>0</v>
      </c>
      <c r="AF75" s="19">
        <v>0</v>
      </c>
      <c r="AG75" s="19">
        <v>0</v>
      </c>
      <c r="AH75" s="19" t="s">
        <v>167</v>
      </c>
      <c r="AI75" s="19" t="s">
        <v>214</v>
      </c>
      <c r="AJ75" s="19" t="s">
        <v>214</v>
      </c>
      <c r="AK75" s="19" t="s">
        <v>167</v>
      </c>
      <c r="AL75" s="19" t="s">
        <v>167</v>
      </c>
      <c r="AM75" s="19">
        <v>0</v>
      </c>
      <c r="AN75" s="19">
        <v>0</v>
      </c>
      <c r="AO75" s="19">
        <v>0</v>
      </c>
      <c r="AP75" s="19">
        <v>0</v>
      </c>
      <c r="AQ75" s="19">
        <v>0</v>
      </c>
      <c r="AR75" s="19">
        <v>0</v>
      </c>
      <c r="AS75" s="19">
        <v>0</v>
      </c>
      <c r="AT75" s="19">
        <v>0</v>
      </c>
      <c r="AU75" s="19">
        <v>0</v>
      </c>
      <c r="AV75" s="19">
        <v>0</v>
      </c>
      <c r="AW75" s="19">
        <v>0</v>
      </c>
      <c r="AX75" s="19">
        <v>0</v>
      </c>
      <c r="AY75" s="19">
        <v>0</v>
      </c>
      <c r="AZ75" s="19">
        <v>0</v>
      </c>
      <c r="BA75" s="19">
        <v>0</v>
      </c>
      <c r="BB75" s="19">
        <v>0</v>
      </c>
    </row>
    <row r="76" spans="1:54" x14ac:dyDescent="0.25">
      <c r="A76" s="19">
        <v>2019</v>
      </c>
      <c r="B76" s="19" t="s">
        <v>46</v>
      </c>
      <c r="C76" s="19" t="s">
        <v>329</v>
      </c>
      <c r="D76" s="19" t="s">
        <v>317</v>
      </c>
      <c r="E76" s="19" t="s">
        <v>330</v>
      </c>
      <c r="F76" s="19" t="s">
        <v>166</v>
      </c>
      <c r="G76" s="19" t="s">
        <v>112</v>
      </c>
      <c r="H76" s="19">
        <v>6043</v>
      </c>
      <c r="I76" s="19">
        <v>0</v>
      </c>
      <c r="J76" s="19">
        <v>0</v>
      </c>
      <c r="K76" s="19">
        <v>0</v>
      </c>
      <c r="L76" s="19">
        <v>0</v>
      </c>
      <c r="M76" s="19">
        <v>0</v>
      </c>
      <c r="N76" s="19">
        <v>0</v>
      </c>
      <c r="O76" s="19">
        <v>0</v>
      </c>
      <c r="P76" s="19">
        <v>0</v>
      </c>
      <c r="Q76" s="19">
        <v>0</v>
      </c>
      <c r="R76" s="19">
        <v>0</v>
      </c>
      <c r="S76" s="19">
        <v>0</v>
      </c>
      <c r="T76" s="19">
        <v>0</v>
      </c>
      <c r="U76" s="19">
        <v>0</v>
      </c>
      <c r="V76" s="19">
        <v>0</v>
      </c>
      <c r="W76" s="19">
        <v>0</v>
      </c>
      <c r="X76" s="19">
        <v>0</v>
      </c>
      <c r="Y76" s="19">
        <v>0</v>
      </c>
      <c r="Z76" s="19">
        <v>0</v>
      </c>
      <c r="AA76" s="19">
        <v>0</v>
      </c>
      <c r="AB76" s="19">
        <v>0</v>
      </c>
      <c r="AC76" s="19">
        <v>0</v>
      </c>
      <c r="AD76" s="19">
        <v>0</v>
      </c>
      <c r="AE76" s="19">
        <v>0</v>
      </c>
      <c r="AF76" s="19">
        <v>0</v>
      </c>
      <c r="AG76" s="19">
        <v>0</v>
      </c>
      <c r="AH76" s="19" t="s">
        <v>167</v>
      </c>
      <c r="AI76" s="19" t="s">
        <v>186</v>
      </c>
      <c r="AJ76" s="19" t="s">
        <v>167</v>
      </c>
      <c r="AK76" s="19" t="s">
        <v>167</v>
      </c>
      <c r="AL76" s="19" t="s">
        <v>207</v>
      </c>
      <c r="AM76" s="19">
        <v>0</v>
      </c>
      <c r="AN76" s="19">
        <v>0</v>
      </c>
      <c r="AO76" s="19">
        <v>0</v>
      </c>
      <c r="AP76" s="19">
        <v>0</v>
      </c>
      <c r="AQ76" s="19">
        <v>0</v>
      </c>
      <c r="AR76" s="19">
        <v>0</v>
      </c>
      <c r="AS76" s="19">
        <v>0</v>
      </c>
      <c r="AT76" s="19">
        <v>0</v>
      </c>
      <c r="AU76" s="19">
        <v>0</v>
      </c>
      <c r="AV76" s="19">
        <v>0</v>
      </c>
      <c r="AW76" s="19">
        <v>0</v>
      </c>
      <c r="AX76" s="19">
        <v>0</v>
      </c>
      <c r="AY76" s="19">
        <v>0</v>
      </c>
      <c r="AZ76" s="19">
        <v>0</v>
      </c>
      <c r="BA76" s="19">
        <v>0</v>
      </c>
      <c r="BB76" s="19">
        <v>0</v>
      </c>
    </row>
    <row r="77" spans="1:54" x14ac:dyDescent="0.25">
      <c r="A77" s="19">
        <v>2019</v>
      </c>
      <c r="B77" s="19" t="s">
        <v>46</v>
      </c>
      <c r="C77" s="19" t="s">
        <v>80</v>
      </c>
      <c r="D77" s="19" t="s">
        <v>307</v>
      </c>
      <c r="E77" s="19" t="s">
        <v>331</v>
      </c>
      <c r="F77" s="19" t="s">
        <v>178</v>
      </c>
      <c r="G77" s="19" t="s">
        <v>112</v>
      </c>
      <c r="H77" s="19">
        <v>17529</v>
      </c>
      <c r="I77" s="19">
        <v>0</v>
      </c>
      <c r="J77" s="19">
        <v>0</v>
      </c>
      <c r="K77" s="19">
        <v>0</v>
      </c>
      <c r="L77" s="19">
        <v>0</v>
      </c>
      <c r="M77" s="19">
        <v>0</v>
      </c>
      <c r="N77" s="19">
        <v>0</v>
      </c>
      <c r="O77" s="19">
        <v>0</v>
      </c>
      <c r="P77" s="19">
        <v>0</v>
      </c>
      <c r="Q77" s="19">
        <v>0</v>
      </c>
      <c r="R77" s="19">
        <v>0</v>
      </c>
      <c r="S77" s="19">
        <v>0</v>
      </c>
      <c r="T77" s="19">
        <v>0</v>
      </c>
      <c r="U77" s="19">
        <v>0</v>
      </c>
      <c r="V77" s="19">
        <v>0</v>
      </c>
      <c r="W77" s="19">
        <v>0</v>
      </c>
      <c r="X77" s="19">
        <v>0</v>
      </c>
      <c r="Y77" s="19">
        <v>0</v>
      </c>
      <c r="Z77" s="19">
        <v>0</v>
      </c>
      <c r="AA77" s="19">
        <v>0</v>
      </c>
      <c r="AB77" s="19">
        <v>0</v>
      </c>
      <c r="AC77" s="19">
        <v>0</v>
      </c>
      <c r="AD77" s="19">
        <v>0</v>
      </c>
      <c r="AE77" s="19">
        <v>0</v>
      </c>
      <c r="AF77" s="19">
        <v>0</v>
      </c>
      <c r="AG77" s="19">
        <v>0</v>
      </c>
      <c r="AH77" s="19" t="s">
        <v>167</v>
      </c>
      <c r="AI77" s="19" t="s">
        <v>167</v>
      </c>
      <c r="AJ77" s="19" t="s">
        <v>167</v>
      </c>
      <c r="AK77" s="19" t="s">
        <v>167</v>
      </c>
      <c r="AL77" s="19" t="s">
        <v>167</v>
      </c>
      <c r="AM77" s="19">
        <v>0</v>
      </c>
      <c r="AN77" s="19">
        <v>0</v>
      </c>
      <c r="AO77" s="19">
        <v>0</v>
      </c>
      <c r="AP77" s="19">
        <v>0</v>
      </c>
      <c r="AQ77" s="19">
        <v>0</v>
      </c>
      <c r="AR77" s="19">
        <v>0</v>
      </c>
      <c r="AS77" s="19">
        <v>0</v>
      </c>
      <c r="AT77" s="19">
        <v>0</v>
      </c>
      <c r="AU77" s="19">
        <v>0</v>
      </c>
      <c r="AV77" s="19">
        <v>0</v>
      </c>
      <c r="AW77" s="19">
        <v>0</v>
      </c>
      <c r="AX77" s="19">
        <v>0</v>
      </c>
      <c r="AY77" s="19">
        <v>0</v>
      </c>
      <c r="AZ77" s="19">
        <v>0</v>
      </c>
      <c r="BA77" s="19">
        <v>0</v>
      </c>
      <c r="BB77" s="19">
        <v>0</v>
      </c>
    </row>
    <row r="78" spans="1:54" x14ac:dyDescent="0.25">
      <c r="A78" s="19">
        <v>2019</v>
      </c>
      <c r="B78" s="19" t="s">
        <v>14</v>
      </c>
      <c r="C78" s="19" t="s">
        <v>179</v>
      </c>
      <c r="D78" s="19" t="s">
        <v>320</v>
      </c>
      <c r="E78" s="19" t="s">
        <v>332</v>
      </c>
      <c r="F78" s="19" t="s">
        <v>166</v>
      </c>
      <c r="G78" s="19" t="s">
        <v>112</v>
      </c>
      <c r="H78" s="19">
        <v>10362</v>
      </c>
      <c r="I78" s="19">
        <v>0</v>
      </c>
      <c r="J78" s="19">
        <v>0</v>
      </c>
      <c r="K78" s="19">
        <v>0</v>
      </c>
      <c r="L78" s="19">
        <v>0</v>
      </c>
      <c r="M78" s="19">
        <v>5</v>
      </c>
      <c r="N78" s="19">
        <v>0</v>
      </c>
      <c r="O78" s="19">
        <v>0</v>
      </c>
      <c r="P78" s="19">
        <v>0</v>
      </c>
      <c r="Q78" s="19">
        <v>0</v>
      </c>
      <c r="R78" s="19">
        <v>0</v>
      </c>
      <c r="S78" s="19">
        <v>0</v>
      </c>
      <c r="T78" s="19">
        <v>0</v>
      </c>
      <c r="U78" s="19">
        <v>0</v>
      </c>
      <c r="V78" s="19">
        <v>0</v>
      </c>
      <c r="W78" s="19">
        <v>0</v>
      </c>
      <c r="X78" s="19">
        <v>0</v>
      </c>
      <c r="Y78" s="19">
        <v>0</v>
      </c>
      <c r="Z78" s="19">
        <v>0</v>
      </c>
      <c r="AA78" s="19">
        <v>0</v>
      </c>
      <c r="AB78" s="19">
        <v>0</v>
      </c>
      <c r="AC78" s="19">
        <v>0</v>
      </c>
      <c r="AD78" s="19">
        <v>0</v>
      </c>
      <c r="AE78" s="19">
        <v>0</v>
      </c>
      <c r="AF78" s="19">
        <v>0</v>
      </c>
      <c r="AG78" s="19">
        <v>0</v>
      </c>
      <c r="AH78" s="19" t="s">
        <v>167</v>
      </c>
      <c r="AI78" s="19" t="s">
        <v>186</v>
      </c>
      <c r="AJ78" s="19" t="s">
        <v>167</v>
      </c>
      <c r="AK78" s="19" t="s">
        <v>167</v>
      </c>
      <c r="AL78" s="19" t="s">
        <v>207</v>
      </c>
      <c r="AM78" s="19">
        <v>0</v>
      </c>
      <c r="AN78" s="19">
        <v>40000</v>
      </c>
      <c r="AO78" s="19">
        <v>0</v>
      </c>
      <c r="AP78" s="19">
        <v>0</v>
      </c>
      <c r="AQ78" s="19">
        <v>0</v>
      </c>
      <c r="AR78" s="19">
        <v>100000</v>
      </c>
      <c r="AS78" s="19">
        <v>100000</v>
      </c>
      <c r="AT78" s="19">
        <v>0</v>
      </c>
      <c r="AU78" s="19">
        <v>0</v>
      </c>
      <c r="AV78" s="19">
        <v>0</v>
      </c>
      <c r="AW78" s="19">
        <v>0</v>
      </c>
      <c r="AX78" s="19">
        <v>0</v>
      </c>
      <c r="AY78" s="19">
        <v>500000</v>
      </c>
      <c r="AZ78" s="19">
        <v>0</v>
      </c>
      <c r="BA78" s="19">
        <v>0</v>
      </c>
      <c r="BB78" s="19">
        <v>500000</v>
      </c>
    </row>
    <row r="79" spans="1:54" x14ac:dyDescent="0.25">
      <c r="A79" s="19">
        <v>2019</v>
      </c>
      <c r="B79" s="19" t="s">
        <v>46</v>
      </c>
      <c r="C79" s="19" t="s">
        <v>71</v>
      </c>
      <c r="D79" s="19" t="s">
        <v>101</v>
      </c>
      <c r="E79" s="19" t="s">
        <v>333</v>
      </c>
      <c r="F79" s="19" t="s">
        <v>178</v>
      </c>
      <c r="G79" s="19" t="s">
        <v>199</v>
      </c>
      <c r="H79" s="19">
        <v>17799</v>
      </c>
      <c r="I79" s="19">
        <v>0</v>
      </c>
      <c r="J79" s="19">
        <v>0</v>
      </c>
      <c r="K79" s="19">
        <v>0</v>
      </c>
      <c r="L79" s="19">
        <v>0</v>
      </c>
      <c r="M79" s="19">
        <v>20</v>
      </c>
      <c r="N79" s="19">
        <v>0</v>
      </c>
      <c r="O79" s="19">
        <v>9980</v>
      </c>
      <c r="P79" s="19">
        <v>0</v>
      </c>
      <c r="Q79" s="19">
        <v>5</v>
      </c>
      <c r="R79" s="19">
        <v>498000</v>
      </c>
      <c r="S79" s="19">
        <v>0</v>
      </c>
      <c r="T79" s="19">
        <v>0</v>
      </c>
      <c r="U79" s="19">
        <v>0</v>
      </c>
      <c r="V79" s="19">
        <v>0</v>
      </c>
      <c r="W79" s="19">
        <v>0</v>
      </c>
      <c r="X79" s="19">
        <v>0</v>
      </c>
      <c r="Y79" s="19">
        <v>0</v>
      </c>
      <c r="Z79" s="19">
        <v>0</v>
      </c>
      <c r="AA79" s="19">
        <v>0</v>
      </c>
      <c r="AB79" s="19">
        <v>0</v>
      </c>
      <c r="AC79" s="19">
        <v>0</v>
      </c>
      <c r="AD79" s="19">
        <v>0</v>
      </c>
      <c r="AE79" s="19">
        <v>0</v>
      </c>
      <c r="AF79" s="19">
        <v>2</v>
      </c>
      <c r="AG79" s="19">
        <v>206990</v>
      </c>
      <c r="AH79" s="19" t="s">
        <v>167</v>
      </c>
      <c r="AI79" s="19" t="s">
        <v>186</v>
      </c>
      <c r="AJ79" s="19" t="s">
        <v>167</v>
      </c>
      <c r="AK79" s="19" t="s">
        <v>167</v>
      </c>
      <c r="AL79" s="19" t="s">
        <v>207</v>
      </c>
      <c r="AM79" s="19">
        <v>459000</v>
      </c>
      <c r="AN79" s="19">
        <v>824307.68</v>
      </c>
      <c r="AO79" s="19">
        <v>0</v>
      </c>
      <c r="AP79" s="19">
        <v>0</v>
      </c>
      <c r="AQ79" s="19">
        <v>0</v>
      </c>
      <c r="AR79" s="19">
        <v>0</v>
      </c>
      <c r="AS79" s="19">
        <v>0</v>
      </c>
      <c r="AT79" s="19">
        <v>226990</v>
      </c>
      <c r="AU79" s="19">
        <v>0</v>
      </c>
      <c r="AV79" s="19">
        <v>8236</v>
      </c>
      <c r="AW79" s="19">
        <v>0</v>
      </c>
      <c r="AX79" s="19">
        <v>11500000</v>
      </c>
      <c r="AY79" s="19">
        <v>11500000</v>
      </c>
      <c r="AZ79" s="19">
        <v>0</v>
      </c>
      <c r="BA79" s="19">
        <v>167700</v>
      </c>
      <c r="BB79" s="19">
        <v>0</v>
      </c>
    </row>
    <row r="80" spans="1:54" x14ac:dyDescent="0.25">
      <c r="A80" s="19">
        <v>2019</v>
      </c>
      <c r="B80" s="19" t="s">
        <v>14</v>
      </c>
      <c r="C80" s="19" t="s">
        <v>231</v>
      </c>
      <c r="D80" s="19" t="s">
        <v>305</v>
      </c>
      <c r="E80" s="19" t="s">
        <v>334</v>
      </c>
      <c r="F80" s="19" t="s">
        <v>166</v>
      </c>
      <c r="G80" s="19" t="s">
        <v>112</v>
      </c>
      <c r="H80" s="19">
        <v>37407</v>
      </c>
      <c r="I80" s="19">
        <v>0</v>
      </c>
      <c r="J80" s="19">
        <v>0</v>
      </c>
      <c r="K80" s="19">
        <v>0</v>
      </c>
      <c r="L80" s="19">
        <v>0</v>
      </c>
      <c r="M80" s="19">
        <v>0</v>
      </c>
      <c r="N80" s="19">
        <v>0</v>
      </c>
      <c r="O80" s="19">
        <v>0</v>
      </c>
      <c r="P80" s="19">
        <v>0</v>
      </c>
      <c r="Q80" s="19">
        <v>0</v>
      </c>
      <c r="R80" s="19">
        <v>0</v>
      </c>
      <c r="S80" s="19">
        <v>0</v>
      </c>
      <c r="T80" s="19">
        <v>0</v>
      </c>
      <c r="U80" s="19">
        <v>0</v>
      </c>
      <c r="V80" s="19">
        <v>0</v>
      </c>
      <c r="W80" s="19">
        <v>0</v>
      </c>
      <c r="X80" s="19">
        <v>0</v>
      </c>
      <c r="Y80" s="19">
        <v>0</v>
      </c>
      <c r="Z80" s="19">
        <v>0</v>
      </c>
      <c r="AA80" s="19">
        <v>0</v>
      </c>
      <c r="AB80" s="19">
        <v>0</v>
      </c>
      <c r="AC80" s="19">
        <v>0</v>
      </c>
      <c r="AD80" s="19">
        <v>0</v>
      </c>
      <c r="AE80" s="19">
        <v>0</v>
      </c>
      <c r="AF80" s="19">
        <v>0</v>
      </c>
      <c r="AG80" s="19">
        <v>0</v>
      </c>
      <c r="AH80" s="19" t="s">
        <v>167</v>
      </c>
      <c r="AI80" s="19" t="s">
        <v>167</v>
      </c>
      <c r="AJ80" s="19" t="s">
        <v>167</v>
      </c>
      <c r="AK80" s="19" t="s">
        <v>167</v>
      </c>
      <c r="AL80" s="19" t="s">
        <v>167</v>
      </c>
      <c r="AM80" s="19">
        <v>0</v>
      </c>
      <c r="AN80" s="19">
        <v>0</v>
      </c>
      <c r="AO80" s="19">
        <v>0</v>
      </c>
      <c r="AP80" s="19">
        <v>0</v>
      </c>
      <c r="AQ80" s="19">
        <v>0</v>
      </c>
      <c r="AR80" s="19">
        <v>0</v>
      </c>
      <c r="AS80" s="19">
        <v>0</v>
      </c>
      <c r="AT80" s="19">
        <v>0</v>
      </c>
      <c r="AU80" s="19">
        <v>0</v>
      </c>
      <c r="AV80" s="19">
        <v>0</v>
      </c>
      <c r="AW80" s="19">
        <v>0</v>
      </c>
      <c r="AX80" s="19">
        <v>0</v>
      </c>
      <c r="AY80" s="19">
        <v>0</v>
      </c>
      <c r="AZ80" s="19">
        <v>0</v>
      </c>
      <c r="BA80" s="19">
        <v>0</v>
      </c>
      <c r="BB80" s="19">
        <v>0</v>
      </c>
    </row>
    <row r="81" spans="1:54" x14ac:dyDescent="0.25">
      <c r="A81" s="19">
        <v>2019</v>
      </c>
      <c r="B81" s="19" t="s">
        <v>46</v>
      </c>
      <c r="C81" s="19" t="s">
        <v>71</v>
      </c>
      <c r="D81" s="19" t="s">
        <v>90</v>
      </c>
      <c r="E81" s="19" t="s">
        <v>335</v>
      </c>
      <c r="F81" s="19" t="s">
        <v>166</v>
      </c>
      <c r="G81" s="19" t="s">
        <v>112</v>
      </c>
      <c r="H81" s="19">
        <v>17799</v>
      </c>
      <c r="I81" s="19">
        <v>0</v>
      </c>
      <c r="J81" s="19">
        <v>0</v>
      </c>
      <c r="K81" s="19">
        <v>0</v>
      </c>
      <c r="L81" s="19">
        <v>0</v>
      </c>
      <c r="M81" s="19">
        <v>0</v>
      </c>
      <c r="N81" s="19">
        <v>0</v>
      </c>
      <c r="O81" s="19">
        <v>0</v>
      </c>
      <c r="P81" s="19">
        <v>0</v>
      </c>
      <c r="Q81" s="19">
        <v>0</v>
      </c>
      <c r="R81" s="19">
        <v>0</v>
      </c>
      <c r="S81" s="19">
        <v>0</v>
      </c>
      <c r="T81" s="19">
        <v>0</v>
      </c>
      <c r="U81" s="19">
        <v>0</v>
      </c>
      <c r="V81" s="19">
        <v>0</v>
      </c>
      <c r="W81" s="19">
        <v>0</v>
      </c>
      <c r="X81" s="19">
        <v>0</v>
      </c>
      <c r="Y81" s="19">
        <v>0</v>
      </c>
      <c r="Z81" s="19">
        <v>0</v>
      </c>
      <c r="AA81" s="19">
        <v>0</v>
      </c>
      <c r="AB81" s="19">
        <v>0</v>
      </c>
      <c r="AC81" s="19">
        <v>0</v>
      </c>
      <c r="AD81" s="19">
        <v>0</v>
      </c>
      <c r="AE81" s="19">
        <v>0</v>
      </c>
      <c r="AF81" s="19">
        <v>0</v>
      </c>
      <c r="AG81" s="19">
        <v>0</v>
      </c>
      <c r="AH81" s="19" t="s">
        <v>167</v>
      </c>
      <c r="AI81" s="19" t="s">
        <v>167</v>
      </c>
      <c r="AJ81" s="19" t="s">
        <v>167</v>
      </c>
      <c r="AK81" s="19" t="s">
        <v>167</v>
      </c>
      <c r="AL81" s="19" t="s">
        <v>167</v>
      </c>
      <c r="AM81" s="19">
        <v>0</v>
      </c>
      <c r="AN81" s="19">
        <v>0</v>
      </c>
      <c r="AO81" s="19">
        <v>0</v>
      </c>
      <c r="AP81" s="19">
        <v>0</v>
      </c>
      <c r="AQ81" s="19">
        <v>0</v>
      </c>
      <c r="AR81" s="19">
        <v>0</v>
      </c>
      <c r="AS81" s="19">
        <v>0</v>
      </c>
      <c r="AT81" s="19">
        <v>0</v>
      </c>
      <c r="AU81" s="19">
        <v>0</v>
      </c>
      <c r="AV81" s="19">
        <v>0</v>
      </c>
      <c r="AW81" s="19">
        <v>0</v>
      </c>
      <c r="AX81" s="19">
        <v>0</v>
      </c>
      <c r="AY81" s="19">
        <v>0</v>
      </c>
      <c r="AZ81" s="19">
        <v>0</v>
      </c>
      <c r="BA81" s="19">
        <v>0</v>
      </c>
      <c r="BB81" s="19">
        <v>0</v>
      </c>
    </row>
    <row r="82" spans="1:54" x14ac:dyDescent="0.25">
      <c r="A82" s="19">
        <v>2019</v>
      </c>
      <c r="B82" s="19" t="s">
        <v>46</v>
      </c>
      <c r="C82" s="19" t="s">
        <v>310</v>
      </c>
      <c r="D82" s="19" t="s">
        <v>336</v>
      </c>
      <c r="E82" s="19" t="s">
        <v>337</v>
      </c>
      <c r="F82" s="19" t="s">
        <v>178</v>
      </c>
      <c r="G82" s="19" t="s">
        <v>112</v>
      </c>
      <c r="H82" s="19">
        <v>66506</v>
      </c>
      <c r="I82" s="19">
        <v>0</v>
      </c>
      <c r="J82" s="19">
        <v>0</v>
      </c>
      <c r="K82" s="19">
        <v>0</v>
      </c>
      <c r="L82" s="19">
        <v>0</v>
      </c>
      <c r="M82" s="19">
        <v>0</v>
      </c>
      <c r="N82" s="19">
        <v>0</v>
      </c>
      <c r="O82" s="19">
        <v>0</v>
      </c>
      <c r="P82" s="19">
        <v>0</v>
      </c>
      <c r="Q82" s="19">
        <v>0</v>
      </c>
      <c r="R82" s="19">
        <v>0</v>
      </c>
      <c r="S82" s="19">
        <v>0</v>
      </c>
      <c r="T82" s="19">
        <v>0</v>
      </c>
      <c r="U82" s="19">
        <v>0</v>
      </c>
      <c r="V82" s="19">
        <v>0</v>
      </c>
      <c r="W82" s="19">
        <v>0</v>
      </c>
      <c r="X82" s="19">
        <v>0</v>
      </c>
      <c r="Y82" s="19">
        <v>0</v>
      </c>
      <c r="Z82" s="19">
        <v>0</v>
      </c>
      <c r="AA82" s="19">
        <v>0</v>
      </c>
      <c r="AB82" s="19">
        <v>0</v>
      </c>
      <c r="AC82" s="19">
        <v>0</v>
      </c>
      <c r="AD82" s="19">
        <v>0</v>
      </c>
      <c r="AE82" s="19">
        <v>0</v>
      </c>
      <c r="AF82" s="19">
        <v>0</v>
      </c>
      <c r="AG82" s="19">
        <v>0</v>
      </c>
      <c r="AH82" s="19" t="s">
        <v>167</v>
      </c>
      <c r="AI82" s="19" t="s">
        <v>182</v>
      </c>
      <c r="AJ82" s="19" t="s">
        <v>167</v>
      </c>
      <c r="AK82" s="19" t="s">
        <v>167</v>
      </c>
      <c r="AL82" s="19" t="s">
        <v>167</v>
      </c>
      <c r="AM82" s="19">
        <v>0</v>
      </c>
      <c r="AN82" s="19">
        <v>0</v>
      </c>
      <c r="AO82" s="19">
        <v>0</v>
      </c>
      <c r="AP82" s="19">
        <v>0</v>
      </c>
      <c r="AQ82" s="19">
        <v>0</v>
      </c>
      <c r="AR82" s="19">
        <v>0</v>
      </c>
      <c r="AS82" s="19">
        <v>0</v>
      </c>
      <c r="AT82" s="19">
        <v>0</v>
      </c>
      <c r="AU82" s="19">
        <v>0</v>
      </c>
      <c r="AV82" s="19">
        <v>0</v>
      </c>
      <c r="AW82" s="19">
        <v>0</v>
      </c>
      <c r="AX82" s="19">
        <v>0</v>
      </c>
      <c r="AY82" s="19">
        <v>0</v>
      </c>
      <c r="AZ82" s="19">
        <v>0</v>
      </c>
      <c r="BA82" s="19">
        <v>0</v>
      </c>
      <c r="BB82" s="19">
        <v>0</v>
      </c>
    </row>
    <row r="83" spans="1:54" x14ac:dyDescent="0.25">
      <c r="A83" s="19">
        <v>2019</v>
      </c>
      <c r="B83" s="19" t="s">
        <v>46</v>
      </c>
      <c r="C83" s="19" t="s">
        <v>310</v>
      </c>
      <c r="D83" s="19" t="s">
        <v>338</v>
      </c>
      <c r="E83" s="19" t="s">
        <v>339</v>
      </c>
      <c r="F83" s="19" t="s">
        <v>178</v>
      </c>
      <c r="G83" s="19" t="s">
        <v>112</v>
      </c>
      <c r="H83" s="19">
        <v>66506</v>
      </c>
      <c r="I83" s="19">
        <v>0</v>
      </c>
      <c r="J83" s="19">
        <v>0</v>
      </c>
      <c r="K83" s="19">
        <v>0</v>
      </c>
      <c r="L83" s="19">
        <v>0</v>
      </c>
      <c r="M83" s="19">
        <v>0</v>
      </c>
      <c r="N83" s="19">
        <v>0</v>
      </c>
      <c r="O83" s="19">
        <v>0</v>
      </c>
      <c r="P83" s="19">
        <v>0</v>
      </c>
      <c r="Q83" s="19">
        <v>0</v>
      </c>
      <c r="R83" s="19">
        <v>0</v>
      </c>
      <c r="S83" s="19">
        <v>0</v>
      </c>
      <c r="T83" s="19">
        <v>0</v>
      </c>
      <c r="U83" s="19">
        <v>0</v>
      </c>
      <c r="V83" s="19">
        <v>0</v>
      </c>
      <c r="W83" s="19">
        <v>0</v>
      </c>
      <c r="X83" s="19">
        <v>0</v>
      </c>
      <c r="Y83" s="19">
        <v>0</v>
      </c>
      <c r="Z83" s="19">
        <v>0</v>
      </c>
      <c r="AA83" s="19">
        <v>0</v>
      </c>
      <c r="AB83" s="19">
        <v>0</v>
      </c>
      <c r="AC83" s="19">
        <v>0</v>
      </c>
      <c r="AD83" s="19">
        <v>0</v>
      </c>
      <c r="AE83" s="19">
        <v>0</v>
      </c>
      <c r="AF83" s="19">
        <v>0</v>
      </c>
      <c r="AG83" s="19">
        <v>0</v>
      </c>
      <c r="AH83" s="19" t="s">
        <v>167</v>
      </c>
      <c r="AI83" s="19" t="s">
        <v>186</v>
      </c>
      <c r="AJ83" s="19" t="s">
        <v>167</v>
      </c>
      <c r="AK83" s="19" t="s">
        <v>167</v>
      </c>
      <c r="AL83" s="19" t="s">
        <v>207</v>
      </c>
      <c r="AM83" s="19">
        <v>0</v>
      </c>
      <c r="AN83" s="19">
        <v>0</v>
      </c>
      <c r="AO83" s="19">
        <v>0</v>
      </c>
      <c r="AP83" s="19">
        <v>0</v>
      </c>
      <c r="AQ83" s="19">
        <v>0</v>
      </c>
      <c r="AR83" s="19">
        <v>0</v>
      </c>
      <c r="AS83" s="19">
        <v>0</v>
      </c>
      <c r="AT83" s="19">
        <v>0</v>
      </c>
      <c r="AU83" s="19">
        <v>0</v>
      </c>
      <c r="AV83" s="19">
        <v>0</v>
      </c>
      <c r="AW83" s="19">
        <v>0</v>
      </c>
      <c r="AX83" s="19">
        <v>3000000</v>
      </c>
      <c r="AY83" s="19">
        <v>0</v>
      </c>
      <c r="AZ83" s="19">
        <v>0</v>
      </c>
      <c r="BA83" s="19">
        <v>0</v>
      </c>
      <c r="BB83" s="19">
        <v>0</v>
      </c>
    </row>
    <row r="84" spans="1:54" x14ac:dyDescent="0.25">
      <c r="A84" s="19">
        <v>2019</v>
      </c>
      <c r="B84" s="19" t="s">
        <v>46</v>
      </c>
      <c r="C84" s="19" t="s">
        <v>310</v>
      </c>
      <c r="D84" s="19" t="s">
        <v>340</v>
      </c>
      <c r="E84" s="19" t="s">
        <v>341</v>
      </c>
      <c r="F84" s="19" t="s">
        <v>178</v>
      </c>
      <c r="G84" s="19" t="s">
        <v>112</v>
      </c>
      <c r="H84" s="19">
        <v>66506</v>
      </c>
      <c r="I84" s="19">
        <v>0</v>
      </c>
      <c r="J84" s="19">
        <v>0</v>
      </c>
      <c r="K84" s="19">
        <v>0</v>
      </c>
      <c r="L84" s="19">
        <v>0</v>
      </c>
      <c r="M84" s="19">
        <v>0</v>
      </c>
      <c r="N84" s="19">
        <v>0</v>
      </c>
      <c r="O84" s="19">
        <v>0</v>
      </c>
      <c r="P84" s="19">
        <v>0</v>
      </c>
      <c r="Q84" s="19">
        <v>0</v>
      </c>
      <c r="R84" s="19">
        <v>0</v>
      </c>
      <c r="S84" s="19">
        <v>0</v>
      </c>
      <c r="T84" s="19">
        <v>0</v>
      </c>
      <c r="U84" s="19">
        <v>0</v>
      </c>
      <c r="V84" s="19">
        <v>0</v>
      </c>
      <c r="W84" s="19">
        <v>0</v>
      </c>
      <c r="X84" s="19">
        <v>0</v>
      </c>
      <c r="Y84" s="19">
        <v>0</v>
      </c>
      <c r="Z84" s="19">
        <v>0</v>
      </c>
      <c r="AA84" s="19">
        <v>0</v>
      </c>
      <c r="AB84" s="19">
        <v>0</v>
      </c>
      <c r="AC84" s="19">
        <v>0</v>
      </c>
      <c r="AD84" s="19">
        <v>0</v>
      </c>
      <c r="AE84" s="19">
        <v>0</v>
      </c>
      <c r="AF84" s="19">
        <v>0</v>
      </c>
      <c r="AG84" s="19">
        <v>0</v>
      </c>
      <c r="AH84" s="19" t="s">
        <v>167</v>
      </c>
      <c r="AI84" s="19" t="s">
        <v>182</v>
      </c>
      <c r="AJ84" s="19" t="s">
        <v>167</v>
      </c>
      <c r="AK84" s="19" t="s">
        <v>167</v>
      </c>
      <c r="AL84" s="19" t="s">
        <v>342</v>
      </c>
      <c r="AM84" s="19">
        <v>0</v>
      </c>
      <c r="AN84" s="19">
        <v>0</v>
      </c>
      <c r="AO84" s="19">
        <v>0</v>
      </c>
      <c r="AP84" s="19">
        <v>0</v>
      </c>
      <c r="AQ84" s="19">
        <v>0</v>
      </c>
      <c r="AR84" s="19">
        <v>0</v>
      </c>
      <c r="AS84" s="19">
        <v>0</v>
      </c>
      <c r="AT84" s="19">
        <v>0</v>
      </c>
      <c r="AU84" s="19">
        <v>0</v>
      </c>
      <c r="AV84" s="19">
        <v>0</v>
      </c>
      <c r="AW84" s="19">
        <v>0</v>
      </c>
      <c r="AX84" s="19">
        <v>0</v>
      </c>
      <c r="AY84" s="19">
        <v>0</v>
      </c>
      <c r="AZ84" s="19">
        <v>0</v>
      </c>
      <c r="BA84" s="19">
        <v>0</v>
      </c>
      <c r="BB84" s="19">
        <v>0</v>
      </c>
    </row>
    <row r="85" spans="1:54" x14ac:dyDescent="0.25">
      <c r="A85" s="19">
        <v>2019</v>
      </c>
      <c r="B85" s="19" t="s">
        <v>14</v>
      </c>
      <c r="C85" s="19" t="s">
        <v>222</v>
      </c>
      <c r="D85" s="19" t="s">
        <v>343</v>
      </c>
      <c r="E85" s="19" t="s">
        <v>344</v>
      </c>
      <c r="F85" s="19" t="s">
        <v>178</v>
      </c>
      <c r="G85" s="19" t="s">
        <v>112</v>
      </c>
      <c r="H85" s="19">
        <v>14064</v>
      </c>
      <c r="I85" s="19">
        <v>0</v>
      </c>
      <c r="J85" s="19">
        <v>0</v>
      </c>
      <c r="K85" s="19">
        <v>0</v>
      </c>
      <c r="L85" s="19">
        <v>0</v>
      </c>
      <c r="M85" s="19">
        <v>0</v>
      </c>
      <c r="N85" s="19">
        <v>0</v>
      </c>
      <c r="O85" s="19">
        <v>0</v>
      </c>
      <c r="P85" s="19">
        <v>0</v>
      </c>
      <c r="Q85" s="19">
        <v>0</v>
      </c>
      <c r="R85" s="19">
        <v>0</v>
      </c>
      <c r="S85" s="19">
        <v>0</v>
      </c>
      <c r="T85" s="19">
        <v>0</v>
      </c>
      <c r="U85" s="19">
        <v>0</v>
      </c>
      <c r="V85" s="19">
        <v>0</v>
      </c>
      <c r="W85" s="19">
        <v>0</v>
      </c>
      <c r="X85" s="19">
        <v>0</v>
      </c>
      <c r="Y85" s="19">
        <v>0</v>
      </c>
      <c r="Z85" s="19">
        <v>0</v>
      </c>
      <c r="AA85" s="19">
        <v>0</v>
      </c>
      <c r="AB85" s="19">
        <v>0</v>
      </c>
      <c r="AC85" s="19">
        <v>0</v>
      </c>
      <c r="AD85" s="19">
        <v>0</v>
      </c>
      <c r="AE85" s="19">
        <v>0</v>
      </c>
      <c r="AF85" s="19">
        <v>0</v>
      </c>
      <c r="AG85" s="19">
        <v>0</v>
      </c>
      <c r="AH85" s="19" t="s">
        <v>167</v>
      </c>
      <c r="AI85" s="19" t="s">
        <v>182</v>
      </c>
      <c r="AJ85" s="19" t="s">
        <v>167</v>
      </c>
      <c r="AK85" s="19" t="s">
        <v>167</v>
      </c>
      <c r="AL85" s="19" t="s">
        <v>207</v>
      </c>
      <c r="AM85" s="19">
        <v>0</v>
      </c>
      <c r="AN85" s="19">
        <v>0</v>
      </c>
      <c r="AO85" s="19">
        <v>0</v>
      </c>
      <c r="AP85" s="19">
        <v>0</v>
      </c>
      <c r="AQ85" s="19">
        <v>0</v>
      </c>
      <c r="AR85" s="19">
        <v>0</v>
      </c>
      <c r="AS85" s="19">
        <v>0</v>
      </c>
      <c r="AT85" s="19">
        <v>0</v>
      </c>
      <c r="AU85" s="19">
        <v>0</v>
      </c>
      <c r="AV85" s="19">
        <v>0</v>
      </c>
      <c r="AW85" s="19">
        <v>0</v>
      </c>
      <c r="AX85" s="19">
        <v>0</v>
      </c>
      <c r="AY85" s="19">
        <v>0</v>
      </c>
      <c r="AZ85" s="19">
        <v>0</v>
      </c>
      <c r="BA85" s="19">
        <v>0</v>
      </c>
      <c r="BB85" s="19">
        <v>0</v>
      </c>
    </row>
    <row r="86" spans="1:54" x14ac:dyDescent="0.25">
      <c r="A86" s="19">
        <v>2019</v>
      </c>
      <c r="B86" s="19" t="s">
        <v>14</v>
      </c>
      <c r="C86" s="19" t="s">
        <v>222</v>
      </c>
      <c r="D86" s="19" t="s">
        <v>345</v>
      </c>
      <c r="E86" s="19" t="s">
        <v>346</v>
      </c>
      <c r="F86" s="19" t="s">
        <v>166</v>
      </c>
      <c r="G86" s="19" t="s">
        <v>112</v>
      </c>
      <c r="H86" s="19">
        <v>14064</v>
      </c>
      <c r="I86" s="19">
        <v>0</v>
      </c>
      <c r="J86" s="19">
        <v>0</v>
      </c>
      <c r="K86" s="19">
        <v>0</v>
      </c>
      <c r="L86" s="19">
        <v>0</v>
      </c>
      <c r="M86" s="19">
        <v>0</v>
      </c>
      <c r="N86" s="19">
        <v>0</v>
      </c>
      <c r="O86" s="19">
        <v>0</v>
      </c>
      <c r="P86" s="19">
        <v>0</v>
      </c>
      <c r="Q86" s="19">
        <v>0</v>
      </c>
      <c r="R86" s="19">
        <v>0</v>
      </c>
      <c r="S86" s="19">
        <v>0</v>
      </c>
      <c r="T86" s="19">
        <v>0</v>
      </c>
      <c r="U86" s="19">
        <v>0</v>
      </c>
      <c r="V86" s="19">
        <v>0</v>
      </c>
      <c r="W86" s="19">
        <v>0</v>
      </c>
      <c r="X86" s="19">
        <v>0</v>
      </c>
      <c r="Y86" s="19">
        <v>0</v>
      </c>
      <c r="Z86" s="19">
        <v>0</v>
      </c>
      <c r="AA86" s="19">
        <v>0</v>
      </c>
      <c r="AB86" s="19">
        <v>0</v>
      </c>
      <c r="AC86" s="19">
        <v>0</v>
      </c>
      <c r="AD86" s="19">
        <v>0</v>
      </c>
      <c r="AE86" s="19">
        <v>0</v>
      </c>
      <c r="AF86" s="19">
        <v>0</v>
      </c>
      <c r="AG86" s="19">
        <v>0</v>
      </c>
      <c r="AH86" s="19" t="s">
        <v>167</v>
      </c>
      <c r="AI86" s="19" t="s">
        <v>182</v>
      </c>
      <c r="AJ86" s="19" t="s">
        <v>167</v>
      </c>
      <c r="AK86" s="19" t="s">
        <v>167</v>
      </c>
      <c r="AL86" s="19" t="s">
        <v>167</v>
      </c>
      <c r="AM86" s="19">
        <v>0</v>
      </c>
      <c r="AN86" s="19">
        <v>0</v>
      </c>
      <c r="AO86" s="19">
        <v>0</v>
      </c>
      <c r="AP86" s="19">
        <v>0</v>
      </c>
      <c r="AQ86" s="19">
        <v>0</v>
      </c>
      <c r="AR86" s="19">
        <v>0</v>
      </c>
      <c r="AS86" s="19">
        <v>0</v>
      </c>
      <c r="AT86" s="19">
        <v>0</v>
      </c>
      <c r="AU86" s="19">
        <v>0</v>
      </c>
      <c r="AV86" s="19">
        <v>0</v>
      </c>
      <c r="AW86" s="19">
        <v>0</v>
      </c>
      <c r="AX86" s="19">
        <v>0</v>
      </c>
      <c r="AY86" s="19">
        <v>0</v>
      </c>
      <c r="AZ86" s="19">
        <v>0</v>
      </c>
      <c r="BA86" s="19">
        <v>0</v>
      </c>
      <c r="BB86" s="19">
        <v>0</v>
      </c>
    </row>
    <row r="87" spans="1:54" x14ac:dyDescent="0.25">
      <c r="A87" s="19">
        <v>2019</v>
      </c>
      <c r="B87" s="19" t="s">
        <v>14</v>
      </c>
      <c r="C87" s="19" t="s">
        <v>35</v>
      </c>
      <c r="D87" s="19" t="s">
        <v>347</v>
      </c>
      <c r="E87" s="19" t="s">
        <v>348</v>
      </c>
      <c r="F87" s="19" t="s">
        <v>166</v>
      </c>
      <c r="G87" s="19" t="s">
        <v>112</v>
      </c>
      <c r="H87" s="19">
        <v>15369</v>
      </c>
      <c r="I87" s="19">
        <v>0</v>
      </c>
      <c r="J87" s="19">
        <v>0</v>
      </c>
      <c r="K87" s="19">
        <v>0</v>
      </c>
      <c r="L87" s="19">
        <v>0</v>
      </c>
      <c r="M87" s="19">
        <v>0</v>
      </c>
      <c r="N87" s="19">
        <v>0</v>
      </c>
      <c r="O87" s="19">
        <v>0</v>
      </c>
      <c r="P87" s="19">
        <v>0</v>
      </c>
      <c r="Q87" s="19">
        <v>0</v>
      </c>
      <c r="R87" s="19">
        <v>0</v>
      </c>
      <c r="S87" s="19">
        <v>0</v>
      </c>
      <c r="T87" s="19">
        <v>0</v>
      </c>
      <c r="U87" s="19">
        <v>0</v>
      </c>
      <c r="V87" s="19">
        <v>0</v>
      </c>
      <c r="W87" s="19">
        <v>0</v>
      </c>
      <c r="X87" s="19">
        <v>0</v>
      </c>
      <c r="Y87" s="19">
        <v>0</v>
      </c>
      <c r="Z87" s="19">
        <v>0</v>
      </c>
      <c r="AA87" s="19">
        <v>0</v>
      </c>
      <c r="AB87" s="19">
        <v>0</v>
      </c>
      <c r="AC87" s="19">
        <v>0</v>
      </c>
      <c r="AD87" s="19">
        <v>0</v>
      </c>
      <c r="AE87" s="19">
        <v>0</v>
      </c>
      <c r="AF87" s="19">
        <v>0</v>
      </c>
      <c r="AG87" s="19">
        <v>0</v>
      </c>
      <c r="AH87" s="19" t="s">
        <v>167</v>
      </c>
      <c r="AI87" s="19" t="s">
        <v>216</v>
      </c>
      <c r="AJ87" s="19" t="s">
        <v>167</v>
      </c>
      <c r="AK87" s="19" t="s">
        <v>167</v>
      </c>
      <c r="AL87" s="19" t="s">
        <v>207</v>
      </c>
      <c r="AM87" s="19">
        <v>0</v>
      </c>
      <c r="AN87" s="19">
        <v>0</v>
      </c>
      <c r="AO87" s="19">
        <v>0</v>
      </c>
      <c r="AP87" s="19">
        <v>0</v>
      </c>
      <c r="AQ87" s="19">
        <v>0</v>
      </c>
      <c r="AR87" s="19">
        <v>0</v>
      </c>
      <c r="AS87" s="19">
        <v>0</v>
      </c>
      <c r="AT87" s="19">
        <v>0</v>
      </c>
      <c r="AU87" s="19">
        <v>0</v>
      </c>
      <c r="AV87" s="19">
        <v>0</v>
      </c>
      <c r="AW87" s="19">
        <v>0</v>
      </c>
      <c r="AX87" s="19">
        <v>0</v>
      </c>
      <c r="AY87" s="19">
        <v>1000000</v>
      </c>
      <c r="AZ87" s="19">
        <v>0</v>
      </c>
      <c r="BA87" s="19">
        <v>0</v>
      </c>
      <c r="BB87" s="19">
        <v>0</v>
      </c>
    </row>
    <row r="88" spans="1:54" x14ac:dyDescent="0.25">
      <c r="A88" s="19">
        <v>2019</v>
      </c>
      <c r="B88" s="19" t="s">
        <v>14</v>
      </c>
      <c r="C88" s="19" t="s">
        <v>226</v>
      </c>
      <c r="D88" s="19" t="s">
        <v>349</v>
      </c>
      <c r="E88" s="19" t="s">
        <v>350</v>
      </c>
      <c r="F88" s="19" t="s">
        <v>166</v>
      </c>
      <c r="G88" s="19" t="s">
        <v>112</v>
      </c>
      <c r="H88" s="19">
        <v>196068</v>
      </c>
      <c r="I88" s="19">
        <v>0</v>
      </c>
      <c r="J88" s="19">
        <v>0</v>
      </c>
      <c r="K88" s="19">
        <v>0</v>
      </c>
      <c r="L88" s="19">
        <v>0</v>
      </c>
      <c r="M88" s="19">
        <v>0</v>
      </c>
      <c r="N88" s="19">
        <v>0</v>
      </c>
      <c r="O88" s="19">
        <v>0</v>
      </c>
      <c r="P88" s="19">
        <v>0</v>
      </c>
      <c r="Q88" s="19">
        <v>0</v>
      </c>
      <c r="R88" s="19">
        <v>0</v>
      </c>
      <c r="S88" s="19">
        <v>0</v>
      </c>
      <c r="T88" s="19">
        <v>0</v>
      </c>
      <c r="U88" s="19">
        <v>0</v>
      </c>
      <c r="V88" s="19">
        <v>0</v>
      </c>
      <c r="W88" s="19">
        <v>0</v>
      </c>
      <c r="X88" s="19">
        <v>0</v>
      </c>
      <c r="Y88" s="19">
        <v>0</v>
      </c>
      <c r="Z88" s="19">
        <v>0</v>
      </c>
      <c r="AA88" s="19">
        <v>0</v>
      </c>
      <c r="AB88" s="19">
        <v>0</v>
      </c>
      <c r="AC88" s="19">
        <v>0</v>
      </c>
      <c r="AD88" s="19">
        <v>0</v>
      </c>
      <c r="AE88" s="19">
        <v>0</v>
      </c>
      <c r="AF88" s="19">
        <v>0</v>
      </c>
      <c r="AG88" s="19">
        <v>0</v>
      </c>
      <c r="AH88" s="19" t="s">
        <v>167</v>
      </c>
      <c r="AI88" s="19" t="s">
        <v>167</v>
      </c>
      <c r="AJ88" s="19" t="s">
        <v>167</v>
      </c>
      <c r="AK88" s="19" t="s">
        <v>167</v>
      </c>
      <c r="AL88" s="19" t="s">
        <v>207</v>
      </c>
      <c r="AM88" s="19">
        <v>0</v>
      </c>
      <c r="AN88" s="19">
        <v>0</v>
      </c>
      <c r="AO88" s="19">
        <v>0</v>
      </c>
      <c r="AP88" s="19">
        <v>0</v>
      </c>
      <c r="AQ88" s="19">
        <v>0</v>
      </c>
      <c r="AR88" s="19">
        <v>0</v>
      </c>
      <c r="AS88" s="19">
        <v>0</v>
      </c>
      <c r="AT88" s="19">
        <v>0</v>
      </c>
      <c r="AU88" s="19">
        <v>0</v>
      </c>
      <c r="AV88" s="19">
        <v>0</v>
      </c>
      <c r="AW88" s="19">
        <v>0</v>
      </c>
      <c r="AX88" s="19">
        <v>0</v>
      </c>
      <c r="AY88" s="19">
        <v>0</v>
      </c>
      <c r="AZ88" s="19">
        <v>0</v>
      </c>
      <c r="BA88" s="19">
        <v>0</v>
      </c>
      <c r="BB88" s="19">
        <v>0</v>
      </c>
    </row>
    <row r="89" spans="1:54" x14ac:dyDescent="0.25">
      <c r="A89" s="19">
        <v>2019</v>
      </c>
      <c r="B89" s="19" t="s">
        <v>46</v>
      </c>
      <c r="C89" s="19" t="s">
        <v>351</v>
      </c>
      <c r="D89" s="19" t="s">
        <v>352</v>
      </c>
      <c r="E89" s="19" t="s">
        <v>353</v>
      </c>
      <c r="F89" s="19" t="s">
        <v>166</v>
      </c>
      <c r="G89" s="19" t="s">
        <v>112</v>
      </c>
      <c r="H89" s="19">
        <v>49233</v>
      </c>
      <c r="I89" s="19">
        <v>0</v>
      </c>
      <c r="J89" s="19">
        <v>0</v>
      </c>
      <c r="K89" s="19">
        <v>0</v>
      </c>
      <c r="L89" s="19">
        <v>0</v>
      </c>
      <c r="M89" s="19">
        <v>0</v>
      </c>
      <c r="N89" s="19">
        <v>0</v>
      </c>
      <c r="O89" s="19">
        <v>0</v>
      </c>
      <c r="P89" s="19">
        <v>0</v>
      </c>
      <c r="Q89" s="19">
        <v>0</v>
      </c>
      <c r="R89" s="19">
        <v>0</v>
      </c>
      <c r="S89" s="19">
        <v>0</v>
      </c>
      <c r="T89" s="19">
        <v>0</v>
      </c>
      <c r="U89" s="19">
        <v>0</v>
      </c>
      <c r="V89" s="19">
        <v>0</v>
      </c>
      <c r="W89" s="19">
        <v>0</v>
      </c>
      <c r="X89" s="19">
        <v>0</v>
      </c>
      <c r="Y89" s="19">
        <v>0</v>
      </c>
      <c r="Z89" s="19">
        <v>0</v>
      </c>
      <c r="AA89" s="19">
        <v>0</v>
      </c>
      <c r="AB89" s="19">
        <v>0</v>
      </c>
      <c r="AC89" s="19">
        <v>0</v>
      </c>
      <c r="AD89" s="19">
        <v>0</v>
      </c>
      <c r="AE89" s="19">
        <v>0</v>
      </c>
      <c r="AF89" s="19">
        <v>0</v>
      </c>
      <c r="AG89" s="19">
        <v>0</v>
      </c>
      <c r="AH89" s="19" t="s">
        <v>167</v>
      </c>
      <c r="AI89" s="19" t="s">
        <v>167</v>
      </c>
      <c r="AJ89" s="19" t="s">
        <v>167</v>
      </c>
      <c r="AK89" s="19" t="s">
        <v>167</v>
      </c>
      <c r="AL89" s="19" t="s">
        <v>167</v>
      </c>
      <c r="AM89" s="19">
        <v>0</v>
      </c>
      <c r="AN89" s="19">
        <v>0</v>
      </c>
      <c r="AO89" s="19">
        <v>0</v>
      </c>
      <c r="AP89" s="19">
        <v>0</v>
      </c>
      <c r="AQ89" s="19">
        <v>0</v>
      </c>
      <c r="AR89" s="19">
        <v>0</v>
      </c>
      <c r="AS89" s="19">
        <v>0</v>
      </c>
      <c r="AT89" s="19">
        <v>0</v>
      </c>
      <c r="AU89" s="19">
        <v>0</v>
      </c>
      <c r="AV89" s="19">
        <v>0</v>
      </c>
      <c r="AW89" s="19">
        <v>0</v>
      </c>
      <c r="AX89" s="19">
        <v>0</v>
      </c>
      <c r="AY89" s="19">
        <v>0</v>
      </c>
      <c r="AZ89" s="19">
        <v>0</v>
      </c>
      <c r="BA89" s="19">
        <v>0</v>
      </c>
      <c r="BB89" s="19">
        <v>0</v>
      </c>
    </row>
    <row r="90" spans="1:54" x14ac:dyDescent="0.25">
      <c r="A90" s="19">
        <v>2019</v>
      </c>
      <c r="B90" s="19" t="s">
        <v>14</v>
      </c>
      <c r="C90" s="19" t="s">
        <v>222</v>
      </c>
      <c r="D90" s="19" t="s">
        <v>354</v>
      </c>
      <c r="E90" s="19" t="s">
        <v>355</v>
      </c>
      <c r="F90" s="19" t="s">
        <v>166</v>
      </c>
      <c r="G90" s="19" t="s">
        <v>112</v>
      </c>
      <c r="H90" s="19">
        <v>14064</v>
      </c>
      <c r="I90" s="19">
        <v>0</v>
      </c>
      <c r="J90" s="19">
        <v>0</v>
      </c>
      <c r="K90" s="19">
        <v>0</v>
      </c>
      <c r="L90" s="19">
        <v>0</v>
      </c>
      <c r="M90" s="19">
        <v>0</v>
      </c>
      <c r="N90" s="19">
        <v>0</v>
      </c>
      <c r="O90" s="19">
        <v>0</v>
      </c>
      <c r="P90" s="19">
        <v>0</v>
      </c>
      <c r="Q90" s="19">
        <v>0</v>
      </c>
      <c r="R90" s="19">
        <v>0</v>
      </c>
      <c r="S90" s="19">
        <v>0</v>
      </c>
      <c r="T90" s="19">
        <v>0</v>
      </c>
      <c r="U90" s="19">
        <v>0</v>
      </c>
      <c r="V90" s="19">
        <v>0</v>
      </c>
      <c r="W90" s="19">
        <v>0</v>
      </c>
      <c r="X90" s="19">
        <v>0</v>
      </c>
      <c r="Y90" s="19">
        <v>0</v>
      </c>
      <c r="Z90" s="19">
        <v>0</v>
      </c>
      <c r="AA90" s="19">
        <v>0</v>
      </c>
      <c r="AB90" s="19">
        <v>0</v>
      </c>
      <c r="AC90" s="19">
        <v>0</v>
      </c>
      <c r="AD90" s="19">
        <v>0</v>
      </c>
      <c r="AE90" s="19">
        <v>0</v>
      </c>
      <c r="AF90" s="19">
        <v>0</v>
      </c>
      <c r="AG90" s="19">
        <v>0</v>
      </c>
      <c r="AH90" s="19" t="s">
        <v>167</v>
      </c>
      <c r="AI90" s="19" t="s">
        <v>182</v>
      </c>
      <c r="AJ90" s="19" t="s">
        <v>167</v>
      </c>
      <c r="AK90" s="19" t="s">
        <v>167</v>
      </c>
      <c r="AL90" s="19" t="s">
        <v>167</v>
      </c>
      <c r="AM90" s="19">
        <v>0</v>
      </c>
      <c r="AN90" s="19">
        <v>0</v>
      </c>
      <c r="AO90" s="19">
        <v>0</v>
      </c>
      <c r="AP90" s="19">
        <v>0</v>
      </c>
      <c r="AQ90" s="19">
        <v>0</v>
      </c>
      <c r="AR90" s="19">
        <v>0</v>
      </c>
      <c r="AS90" s="19">
        <v>0</v>
      </c>
      <c r="AT90" s="19">
        <v>0</v>
      </c>
      <c r="AU90" s="19">
        <v>0</v>
      </c>
      <c r="AV90" s="19">
        <v>0</v>
      </c>
      <c r="AW90" s="19">
        <v>0</v>
      </c>
      <c r="AX90" s="19">
        <v>0</v>
      </c>
      <c r="AY90" s="19">
        <v>0</v>
      </c>
      <c r="AZ90" s="19">
        <v>0</v>
      </c>
      <c r="BA90" s="19">
        <v>0</v>
      </c>
      <c r="BB90" s="19">
        <v>0</v>
      </c>
    </row>
    <row r="91" spans="1:54" x14ac:dyDescent="0.25">
      <c r="A91" s="19">
        <v>2019</v>
      </c>
      <c r="B91" s="19" t="s">
        <v>46</v>
      </c>
      <c r="C91" s="19" t="s">
        <v>310</v>
      </c>
      <c r="D91" s="19" t="s">
        <v>356</v>
      </c>
      <c r="E91" s="19" t="s">
        <v>357</v>
      </c>
      <c r="F91" s="19" t="s">
        <v>166</v>
      </c>
      <c r="G91" s="19" t="s">
        <v>112</v>
      </c>
      <c r="H91" s="19">
        <v>66506</v>
      </c>
      <c r="I91" s="19">
        <v>0</v>
      </c>
      <c r="J91" s="19">
        <v>0</v>
      </c>
      <c r="K91" s="19">
        <v>0</v>
      </c>
      <c r="L91" s="19">
        <v>0</v>
      </c>
      <c r="M91" s="19">
        <v>0</v>
      </c>
      <c r="N91" s="19">
        <v>0</v>
      </c>
      <c r="O91" s="19">
        <v>0</v>
      </c>
      <c r="P91" s="19">
        <v>0</v>
      </c>
      <c r="Q91" s="19">
        <v>0</v>
      </c>
      <c r="R91" s="19">
        <v>0</v>
      </c>
      <c r="S91" s="19">
        <v>0</v>
      </c>
      <c r="T91" s="19">
        <v>0</v>
      </c>
      <c r="U91" s="19">
        <v>0</v>
      </c>
      <c r="V91" s="19">
        <v>0</v>
      </c>
      <c r="W91" s="19">
        <v>0</v>
      </c>
      <c r="X91" s="19">
        <v>0</v>
      </c>
      <c r="Y91" s="19">
        <v>0</v>
      </c>
      <c r="Z91" s="19">
        <v>0</v>
      </c>
      <c r="AA91" s="19">
        <v>0</v>
      </c>
      <c r="AB91" s="19">
        <v>0</v>
      </c>
      <c r="AC91" s="19">
        <v>0</v>
      </c>
      <c r="AD91" s="19">
        <v>0</v>
      </c>
      <c r="AE91" s="19">
        <v>0</v>
      </c>
      <c r="AF91" s="19">
        <v>0</v>
      </c>
      <c r="AG91" s="19">
        <v>0</v>
      </c>
      <c r="AH91" s="19" t="s">
        <v>167</v>
      </c>
      <c r="AI91" s="19" t="s">
        <v>182</v>
      </c>
      <c r="AJ91" s="19" t="s">
        <v>167</v>
      </c>
      <c r="AK91" s="19" t="s">
        <v>167</v>
      </c>
      <c r="AL91" s="19" t="s">
        <v>167</v>
      </c>
      <c r="AM91" s="19">
        <v>0</v>
      </c>
      <c r="AN91" s="19">
        <v>0</v>
      </c>
      <c r="AO91" s="19">
        <v>0</v>
      </c>
      <c r="AP91" s="19">
        <v>0</v>
      </c>
      <c r="AQ91" s="19">
        <v>0</v>
      </c>
      <c r="AR91" s="19">
        <v>0</v>
      </c>
      <c r="AS91" s="19">
        <v>0</v>
      </c>
      <c r="AT91" s="19">
        <v>0</v>
      </c>
      <c r="AU91" s="19">
        <v>0</v>
      </c>
      <c r="AV91" s="19">
        <v>0</v>
      </c>
      <c r="AW91" s="19">
        <v>0</v>
      </c>
      <c r="AX91" s="19">
        <v>0</v>
      </c>
      <c r="AY91" s="19">
        <v>15000</v>
      </c>
      <c r="AZ91" s="19">
        <v>0</v>
      </c>
      <c r="BA91" s="19">
        <v>0</v>
      </c>
      <c r="BB91" s="19">
        <v>0</v>
      </c>
    </row>
    <row r="92" spans="1:54" x14ac:dyDescent="0.25">
      <c r="A92" s="19">
        <v>2019</v>
      </c>
      <c r="B92" s="19" t="s">
        <v>14</v>
      </c>
      <c r="C92" s="19" t="s">
        <v>222</v>
      </c>
      <c r="D92" s="19" t="s">
        <v>358</v>
      </c>
      <c r="E92" s="19" t="s">
        <v>359</v>
      </c>
      <c r="F92" s="19" t="s">
        <v>166</v>
      </c>
      <c r="G92" s="19" t="s">
        <v>112</v>
      </c>
      <c r="H92" s="19">
        <v>14064</v>
      </c>
      <c r="I92" s="19">
        <v>0</v>
      </c>
      <c r="J92" s="19">
        <v>0</v>
      </c>
      <c r="K92" s="19">
        <v>0</v>
      </c>
      <c r="L92" s="19">
        <v>0</v>
      </c>
      <c r="M92" s="19">
        <v>0</v>
      </c>
      <c r="N92" s="19">
        <v>0</v>
      </c>
      <c r="O92" s="19">
        <v>0</v>
      </c>
      <c r="P92" s="19">
        <v>0</v>
      </c>
      <c r="Q92" s="19">
        <v>0</v>
      </c>
      <c r="R92" s="19">
        <v>0</v>
      </c>
      <c r="S92" s="19">
        <v>0</v>
      </c>
      <c r="T92" s="19">
        <v>0</v>
      </c>
      <c r="U92" s="19">
        <v>0</v>
      </c>
      <c r="V92" s="19">
        <v>0</v>
      </c>
      <c r="W92" s="19">
        <v>0</v>
      </c>
      <c r="X92" s="19">
        <v>0</v>
      </c>
      <c r="Y92" s="19">
        <v>0</v>
      </c>
      <c r="Z92" s="19">
        <v>0</v>
      </c>
      <c r="AA92" s="19">
        <v>0</v>
      </c>
      <c r="AB92" s="19">
        <v>0</v>
      </c>
      <c r="AC92" s="19">
        <v>0</v>
      </c>
      <c r="AD92" s="19">
        <v>0</v>
      </c>
      <c r="AE92" s="19">
        <v>0</v>
      </c>
      <c r="AF92" s="19">
        <v>0</v>
      </c>
      <c r="AG92" s="19">
        <v>0</v>
      </c>
      <c r="AH92" s="19" t="s">
        <v>167</v>
      </c>
      <c r="AI92" s="19" t="s">
        <v>182</v>
      </c>
      <c r="AJ92" s="19" t="s">
        <v>167</v>
      </c>
      <c r="AK92" s="19" t="s">
        <v>167</v>
      </c>
      <c r="AL92" s="19" t="s">
        <v>167</v>
      </c>
      <c r="AM92" s="19">
        <v>0</v>
      </c>
      <c r="AN92" s="19">
        <v>0</v>
      </c>
      <c r="AO92" s="19">
        <v>0</v>
      </c>
      <c r="AP92" s="19">
        <v>0</v>
      </c>
      <c r="AQ92" s="19">
        <v>0</v>
      </c>
      <c r="AR92" s="19">
        <v>0</v>
      </c>
      <c r="AS92" s="19">
        <v>0</v>
      </c>
      <c r="AT92" s="19">
        <v>0</v>
      </c>
      <c r="AU92" s="19">
        <v>0</v>
      </c>
      <c r="AV92" s="19">
        <v>0</v>
      </c>
      <c r="AW92" s="19">
        <v>0</v>
      </c>
      <c r="AX92" s="19">
        <v>0</v>
      </c>
      <c r="AY92" s="19">
        <v>0</v>
      </c>
      <c r="AZ92" s="19">
        <v>0</v>
      </c>
      <c r="BA92" s="19">
        <v>0</v>
      </c>
      <c r="BB92" s="19">
        <v>0</v>
      </c>
    </row>
    <row r="93" spans="1:54" x14ac:dyDescent="0.25">
      <c r="A93" s="19">
        <v>2019</v>
      </c>
      <c r="B93" s="19" t="s">
        <v>46</v>
      </c>
      <c r="C93" s="19" t="s">
        <v>310</v>
      </c>
      <c r="D93" s="19" t="s">
        <v>356</v>
      </c>
      <c r="E93" s="19" t="s">
        <v>360</v>
      </c>
      <c r="F93" s="19" t="s">
        <v>178</v>
      </c>
      <c r="G93" s="19" t="s">
        <v>112</v>
      </c>
      <c r="H93" s="19">
        <v>66506</v>
      </c>
      <c r="I93" s="19">
        <v>0</v>
      </c>
      <c r="J93" s="19">
        <v>0</v>
      </c>
      <c r="K93" s="19">
        <v>0</v>
      </c>
      <c r="L93" s="19">
        <v>0</v>
      </c>
      <c r="M93" s="19">
        <v>0</v>
      </c>
      <c r="N93" s="19">
        <v>0</v>
      </c>
      <c r="O93" s="19">
        <v>500</v>
      </c>
      <c r="P93" s="19">
        <v>0</v>
      </c>
      <c r="Q93" s="19">
        <v>0</v>
      </c>
      <c r="R93" s="19">
        <v>0</v>
      </c>
      <c r="S93" s="19">
        <v>0</v>
      </c>
      <c r="T93" s="19">
        <v>0</v>
      </c>
      <c r="U93" s="19">
        <v>0</v>
      </c>
      <c r="V93" s="19">
        <v>0</v>
      </c>
      <c r="W93" s="19">
        <v>0</v>
      </c>
      <c r="X93" s="19">
        <v>0</v>
      </c>
      <c r="Y93" s="19">
        <v>0</v>
      </c>
      <c r="Z93" s="19">
        <v>0</v>
      </c>
      <c r="AA93" s="19">
        <v>0</v>
      </c>
      <c r="AB93" s="19">
        <v>0</v>
      </c>
      <c r="AC93" s="19">
        <v>0</v>
      </c>
      <c r="AD93" s="19">
        <v>0</v>
      </c>
      <c r="AE93" s="19">
        <v>0</v>
      </c>
      <c r="AF93" s="19">
        <v>0</v>
      </c>
      <c r="AG93" s="19">
        <v>0</v>
      </c>
      <c r="AH93" s="19" t="s">
        <v>167</v>
      </c>
      <c r="AI93" s="19" t="s">
        <v>182</v>
      </c>
      <c r="AJ93" s="19" t="s">
        <v>167</v>
      </c>
      <c r="AK93" s="19" t="s">
        <v>167</v>
      </c>
      <c r="AL93" s="19" t="s">
        <v>167</v>
      </c>
      <c r="AM93" s="19">
        <v>0</v>
      </c>
      <c r="AN93" s="19">
        <v>0</v>
      </c>
      <c r="AO93" s="19">
        <v>0</v>
      </c>
      <c r="AP93" s="19">
        <v>0</v>
      </c>
      <c r="AQ93" s="19">
        <v>0</v>
      </c>
      <c r="AR93" s="19">
        <v>0</v>
      </c>
      <c r="AS93" s="19">
        <v>0</v>
      </c>
      <c r="AT93" s="19">
        <v>0</v>
      </c>
      <c r="AU93" s="19">
        <v>0</v>
      </c>
      <c r="AV93" s="19">
        <v>0</v>
      </c>
      <c r="AW93" s="19">
        <v>0</v>
      </c>
      <c r="AX93" s="19">
        <v>0</v>
      </c>
      <c r="AY93" s="19">
        <v>0</v>
      </c>
      <c r="AZ93" s="19">
        <v>0</v>
      </c>
      <c r="BA93" s="19">
        <v>0</v>
      </c>
      <c r="BB93" s="19">
        <v>0</v>
      </c>
    </row>
    <row r="94" spans="1:54" x14ac:dyDescent="0.25">
      <c r="A94" s="19">
        <v>2019</v>
      </c>
      <c r="B94" s="19" t="s">
        <v>46</v>
      </c>
      <c r="C94" s="19" t="s">
        <v>310</v>
      </c>
      <c r="D94" s="19" t="s">
        <v>356</v>
      </c>
      <c r="E94" s="19" t="s">
        <v>361</v>
      </c>
      <c r="F94" s="19" t="s">
        <v>166</v>
      </c>
      <c r="G94" s="19" t="s">
        <v>112</v>
      </c>
      <c r="H94" s="19">
        <v>66506</v>
      </c>
      <c r="I94" s="19">
        <v>0</v>
      </c>
      <c r="J94" s="19">
        <v>0</v>
      </c>
      <c r="K94" s="19">
        <v>0</v>
      </c>
      <c r="L94" s="19">
        <v>0</v>
      </c>
      <c r="M94" s="19">
        <v>0</v>
      </c>
      <c r="N94" s="19">
        <v>0</v>
      </c>
      <c r="O94" s="19">
        <v>0</v>
      </c>
      <c r="P94" s="19">
        <v>0</v>
      </c>
      <c r="Q94" s="19">
        <v>0</v>
      </c>
      <c r="R94" s="19">
        <v>0</v>
      </c>
      <c r="S94" s="19">
        <v>0</v>
      </c>
      <c r="T94" s="19">
        <v>0</v>
      </c>
      <c r="U94" s="19">
        <v>0</v>
      </c>
      <c r="V94" s="19">
        <v>0</v>
      </c>
      <c r="W94" s="19">
        <v>0</v>
      </c>
      <c r="X94" s="19">
        <v>0</v>
      </c>
      <c r="Y94" s="19">
        <v>0</v>
      </c>
      <c r="Z94" s="19">
        <v>0</v>
      </c>
      <c r="AA94" s="19">
        <v>0</v>
      </c>
      <c r="AB94" s="19">
        <v>0</v>
      </c>
      <c r="AC94" s="19">
        <v>0</v>
      </c>
      <c r="AD94" s="19">
        <v>0</v>
      </c>
      <c r="AE94" s="19">
        <v>0</v>
      </c>
      <c r="AF94" s="19">
        <v>0</v>
      </c>
      <c r="AG94" s="19">
        <v>0</v>
      </c>
      <c r="AH94" s="19" t="s">
        <v>167</v>
      </c>
      <c r="AI94" s="19" t="s">
        <v>182</v>
      </c>
      <c r="AJ94" s="19" t="s">
        <v>167</v>
      </c>
      <c r="AK94" s="19" t="s">
        <v>167</v>
      </c>
      <c r="AL94" s="19" t="s">
        <v>167</v>
      </c>
      <c r="AM94" s="19">
        <v>0</v>
      </c>
      <c r="AN94" s="19">
        <v>0</v>
      </c>
      <c r="AO94" s="19">
        <v>0</v>
      </c>
      <c r="AP94" s="19">
        <v>0</v>
      </c>
      <c r="AQ94" s="19">
        <v>0</v>
      </c>
      <c r="AR94" s="19">
        <v>0</v>
      </c>
      <c r="AS94" s="19">
        <v>0</v>
      </c>
      <c r="AT94" s="19">
        <v>0</v>
      </c>
      <c r="AU94" s="19">
        <v>0</v>
      </c>
      <c r="AV94" s="19">
        <v>0</v>
      </c>
      <c r="AW94" s="19">
        <v>0</v>
      </c>
      <c r="AX94" s="19">
        <v>15000</v>
      </c>
      <c r="AY94" s="19">
        <v>0</v>
      </c>
      <c r="AZ94" s="19">
        <v>0</v>
      </c>
      <c r="BA94" s="19">
        <v>0</v>
      </c>
      <c r="BB94" s="19">
        <v>0</v>
      </c>
    </row>
    <row r="95" spans="1:54" x14ac:dyDescent="0.25">
      <c r="A95" s="19">
        <v>2019</v>
      </c>
      <c r="B95" s="19" t="s">
        <v>14</v>
      </c>
      <c r="C95" s="19" t="s">
        <v>222</v>
      </c>
      <c r="D95" s="19" t="s">
        <v>362</v>
      </c>
      <c r="E95" s="19" t="s">
        <v>363</v>
      </c>
      <c r="F95" s="19" t="s">
        <v>178</v>
      </c>
      <c r="G95" s="19" t="s">
        <v>112</v>
      </c>
      <c r="H95" s="19">
        <v>14064</v>
      </c>
      <c r="I95" s="19">
        <v>0</v>
      </c>
      <c r="J95" s="19">
        <v>0</v>
      </c>
      <c r="K95" s="19">
        <v>0</v>
      </c>
      <c r="L95" s="19">
        <v>0</v>
      </c>
      <c r="M95" s="19">
        <v>0</v>
      </c>
      <c r="N95" s="19">
        <v>0</v>
      </c>
      <c r="O95" s="19">
        <v>0</v>
      </c>
      <c r="P95" s="19">
        <v>0</v>
      </c>
      <c r="Q95" s="19">
        <v>0</v>
      </c>
      <c r="R95" s="19">
        <v>0</v>
      </c>
      <c r="S95" s="19">
        <v>0</v>
      </c>
      <c r="T95" s="19">
        <v>0</v>
      </c>
      <c r="U95" s="19">
        <v>0</v>
      </c>
      <c r="V95" s="19">
        <v>0</v>
      </c>
      <c r="W95" s="19">
        <v>0</v>
      </c>
      <c r="X95" s="19">
        <v>0</v>
      </c>
      <c r="Y95" s="19">
        <v>0</v>
      </c>
      <c r="Z95" s="19">
        <v>0</v>
      </c>
      <c r="AA95" s="19">
        <v>0</v>
      </c>
      <c r="AB95" s="19">
        <v>0</v>
      </c>
      <c r="AC95" s="19">
        <v>0</v>
      </c>
      <c r="AD95" s="19">
        <v>0</v>
      </c>
      <c r="AE95" s="19">
        <v>0</v>
      </c>
      <c r="AF95" s="19">
        <v>0</v>
      </c>
      <c r="AG95" s="19">
        <v>0</v>
      </c>
      <c r="AH95" s="19" t="s">
        <v>167</v>
      </c>
      <c r="AI95" s="19" t="s">
        <v>182</v>
      </c>
      <c r="AJ95" s="19" t="s">
        <v>167</v>
      </c>
      <c r="AK95" s="19" t="s">
        <v>167</v>
      </c>
      <c r="AL95" s="19" t="s">
        <v>167</v>
      </c>
      <c r="AM95" s="19">
        <v>0</v>
      </c>
      <c r="AN95" s="19">
        <v>0</v>
      </c>
      <c r="AO95" s="19">
        <v>0</v>
      </c>
      <c r="AP95" s="19">
        <v>0</v>
      </c>
      <c r="AQ95" s="19">
        <v>0</v>
      </c>
      <c r="AR95" s="19">
        <v>0</v>
      </c>
      <c r="AS95" s="19">
        <v>0</v>
      </c>
      <c r="AT95" s="19">
        <v>0</v>
      </c>
      <c r="AU95" s="19">
        <v>0</v>
      </c>
      <c r="AV95" s="19">
        <v>0</v>
      </c>
      <c r="AW95" s="19">
        <v>0</v>
      </c>
      <c r="AX95" s="19">
        <v>0</v>
      </c>
      <c r="AY95" s="19">
        <v>0</v>
      </c>
      <c r="AZ95" s="19">
        <v>0</v>
      </c>
      <c r="BA95" s="19">
        <v>0</v>
      </c>
      <c r="BB95" s="19">
        <v>0</v>
      </c>
    </row>
    <row r="96" spans="1:54" x14ac:dyDescent="0.25">
      <c r="A96" s="19">
        <v>2019</v>
      </c>
      <c r="B96" s="19" t="s">
        <v>14</v>
      </c>
      <c r="C96" s="19" t="s">
        <v>222</v>
      </c>
      <c r="D96" s="19" t="s">
        <v>364</v>
      </c>
      <c r="E96" s="19" t="s">
        <v>365</v>
      </c>
      <c r="F96" s="19" t="s">
        <v>178</v>
      </c>
      <c r="G96" s="19" t="s">
        <v>112</v>
      </c>
      <c r="H96" s="19">
        <v>14064</v>
      </c>
      <c r="I96" s="19">
        <v>0</v>
      </c>
      <c r="J96" s="19">
        <v>0</v>
      </c>
      <c r="K96" s="19">
        <v>0</v>
      </c>
      <c r="L96" s="19">
        <v>0</v>
      </c>
      <c r="M96" s="19">
        <v>0</v>
      </c>
      <c r="N96" s="19">
        <v>0</v>
      </c>
      <c r="O96" s="19">
        <v>0</v>
      </c>
      <c r="P96" s="19">
        <v>0</v>
      </c>
      <c r="Q96" s="19">
        <v>0</v>
      </c>
      <c r="R96" s="19">
        <v>0</v>
      </c>
      <c r="S96" s="19">
        <v>0</v>
      </c>
      <c r="T96" s="19">
        <v>0</v>
      </c>
      <c r="U96" s="19">
        <v>0</v>
      </c>
      <c r="V96" s="19">
        <v>0</v>
      </c>
      <c r="W96" s="19">
        <v>0</v>
      </c>
      <c r="X96" s="19">
        <v>0</v>
      </c>
      <c r="Y96" s="19">
        <v>0</v>
      </c>
      <c r="Z96" s="19">
        <v>0</v>
      </c>
      <c r="AA96" s="19">
        <v>0</v>
      </c>
      <c r="AB96" s="19">
        <v>0</v>
      </c>
      <c r="AC96" s="19">
        <v>0</v>
      </c>
      <c r="AD96" s="19">
        <v>0</v>
      </c>
      <c r="AE96" s="19">
        <v>0</v>
      </c>
      <c r="AF96" s="19">
        <v>0</v>
      </c>
      <c r="AG96" s="19">
        <v>0</v>
      </c>
      <c r="AH96" s="19" t="s">
        <v>167</v>
      </c>
      <c r="AI96" s="19" t="s">
        <v>182</v>
      </c>
      <c r="AJ96" s="19" t="s">
        <v>167</v>
      </c>
      <c r="AK96" s="19" t="s">
        <v>167</v>
      </c>
      <c r="AL96" s="19" t="s">
        <v>167</v>
      </c>
      <c r="AM96" s="19">
        <v>0</v>
      </c>
      <c r="AN96" s="19">
        <v>0</v>
      </c>
      <c r="AO96" s="19">
        <v>0</v>
      </c>
      <c r="AP96" s="19">
        <v>0</v>
      </c>
      <c r="AQ96" s="19">
        <v>0</v>
      </c>
      <c r="AR96" s="19">
        <v>0</v>
      </c>
      <c r="AS96" s="19">
        <v>0</v>
      </c>
      <c r="AT96" s="19">
        <v>0</v>
      </c>
      <c r="AU96" s="19">
        <v>0</v>
      </c>
      <c r="AV96" s="19">
        <v>0</v>
      </c>
      <c r="AW96" s="19">
        <v>0</v>
      </c>
      <c r="AX96" s="19">
        <v>0</v>
      </c>
      <c r="AY96" s="19">
        <v>0</v>
      </c>
      <c r="AZ96" s="19">
        <v>0</v>
      </c>
      <c r="BA96" s="19">
        <v>0</v>
      </c>
      <c r="BB96" s="19">
        <v>0</v>
      </c>
    </row>
    <row r="97" spans="1:54" x14ac:dyDescent="0.25">
      <c r="A97" s="19">
        <v>2019</v>
      </c>
      <c r="B97" s="19" t="s">
        <v>14</v>
      </c>
      <c r="C97" s="19" t="s">
        <v>222</v>
      </c>
      <c r="D97" s="19" t="s">
        <v>366</v>
      </c>
      <c r="E97" s="19" t="s">
        <v>367</v>
      </c>
      <c r="F97" s="19" t="s">
        <v>178</v>
      </c>
      <c r="G97" s="19" t="s">
        <v>112</v>
      </c>
      <c r="H97" s="19">
        <v>14064</v>
      </c>
      <c r="I97" s="19">
        <v>0</v>
      </c>
      <c r="J97" s="19">
        <v>0</v>
      </c>
      <c r="K97" s="19">
        <v>0</v>
      </c>
      <c r="L97" s="19">
        <v>0</v>
      </c>
      <c r="M97" s="19">
        <v>0</v>
      </c>
      <c r="N97" s="19">
        <v>0</v>
      </c>
      <c r="O97" s="19">
        <v>0</v>
      </c>
      <c r="P97" s="19">
        <v>0</v>
      </c>
      <c r="Q97" s="19">
        <v>0</v>
      </c>
      <c r="R97" s="19">
        <v>0</v>
      </c>
      <c r="S97" s="19">
        <v>0</v>
      </c>
      <c r="T97" s="19">
        <v>0</v>
      </c>
      <c r="U97" s="19">
        <v>0</v>
      </c>
      <c r="V97" s="19">
        <v>0</v>
      </c>
      <c r="W97" s="19">
        <v>0</v>
      </c>
      <c r="X97" s="19">
        <v>0</v>
      </c>
      <c r="Y97" s="19">
        <v>0</v>
      </c>
      <c r="Z97" s="19">
        <v>0</v>
      </c>
      <c r="AA97" s="19">
        <v>0</v>
      </c>
      <c r="AB97" s="19">
        <v>0</v>
      </c>
      <c r="AC97" s="19">
        <v>0</v>
      </c>
      <c r="AD97" s="19">
        <v>0</v>
      </c>
      <c r="AE97" s="19">
        <v>0</v>
      </c>
      <c r="AF97" s="19">
        <v>0</v>
      </c>
      <c r="AG97" s="19">
        <v>0</v>
      </c>
      <c r="AH97" s="19" t="s">
        <v>167</v>
      </c>
      <c r="AI97" s="19" t="s">
        <v>182</v>
      </c>
      <c r="AJ97" s="19" t="s">
        <v>167</v>
      </c>
      <c r="AK97" s="19" t="s">
        <v>167</v>
      </c>
      <c r="AL97" s="19" t="s">
        <v>207</v>
      </c>
      <c r="AM97" s="19">
        <v>0</v>
      </c>
      <c r="AN97" s="19">
        <v>0</v>
      </c>
      <c r="AO97" s="19">
        <v>0</v>
      </c>
      <c r="AP97" s="19">
        <v>0</v>
      </c>
      <c r="AQ97" s="19">
        <v>0</v>
      </c>
      <c r="AR97" s="19">
        <v>0</v>
      </c>
      <c r="AS97" s="19">
        <v>0</v>
      </c>
      <c r="AT97" s="19">
        <v>0</v>
      </c>
      <c r="AU97" s="19">
        <v>0</v>
      </c>
      <c r="AV97" s="19">
        <v>0</v>
      </c>
      <c r="AW97" s="19">
        <v>0</v>
      </c>
      <c r="AX97" s="19">
        <v>0</v>
      </c>
      <c r="AY97" s="19">
        <v>0</v>
      </c>
      <c r="AZ97" s="19">
        <v>0</v>
      </c>
      <c r="BA97" s="19">
        <v>0</v>
      </c>
      <c r="BB97" s="19">
        <v>0</v>
      </c>
    </row>
    <row r="98" spans="1:54" x14ac:dyDescent="0.25">
      <c r="A98" s="19">
        <v>2020</v>
      </c>
      <c r="B98" s="19" t="s">
        <v>46</v>
      </c>
      <c r="C98" s="19" t="s">
        <v>92</v>
      </c>
      <c r="D98" s="19" t="s">
        <v>368</v>
      </c>
      <c r="E98" s="19" t="s">
        <v>369</v>
      </c>
      <c r="F98" s="19" t="s">
        <v>178</v>
      </c>
      <c r="G98" s="19" t="s">
        <v>112</v>
      </c>
      <c r="H98" s="19">
        <v>19280</v>
      </c>
      <c r="I98" s="19">
        <v>0</v>
      </c>
      <c r="J98" s="19">
        <v>0</v>
      </c>
      <c r="K98" s="19">
        <v>0</v>
      </c>
      <c r="L98" s="19">
        <v>0</v>
      </c>
      <c r="M98" s="19">
        <v>0</v>
      </c>
      <c r="N98" s="19">
        <v>0</v>
      </c>
      <c r="O98" s="19">
        <v>0</v>
      </c>
      <c r="P98" s="19">
        <v>0</v>
      </c>
      <c r="Q98" s="19">
        <v>0</v>
      </c>
      <c r="R98" s="19">
        <v>0</v>
      </c>
      <c r="S98" s="19">
        <v>0</v>
      </c>
      <c r="T98" s="19">
        <v>0</v>
      </c>
      <c r="U98" s="19">
        <v>0</v>
      </c>
      <c r="V98" s="19">
        <v>0</v>
      </c>
      <c r="W98" s="19">
        <v>0</v>
      </c>
      <c r="X98" s="19">
        <v>0</v>
      </c>
      <c r="Y98" s="19">
        <v>0</v>
      </c>
      <c r="Z98" s="19">
        <v>0</v>
      </c>
      <c r="AA98" s="19">
        <v>0</v>
      </c>
      <c r="AB98" s="19">
        <v>0</v>
      </c>
      <c r="AC98" s="19">
        <v>0</v>
      </c>
      <c r="AD98" s="19">
        <v>0</v>
      </c>
      <c r="AE98" s="19">
        <v>0</v>
      </c>
      <c r="AF98" s="19">
        <v>0</v>
      </c>
      <c r="AG98" s="19">
        <v>0</v>
      </c>
      <c r="AH98" s="19" t="s">
        <v>214</v>
      </c>
      <c r="AI98" s="19" t="s">
        <v>182</v>
      </c>
      <c r="AJ98" s="19" t="s">
        <v>214</v>
      </c>
      <c r="AK98" s="19" t="s">
        <v>182</v>
      </c>
      <c r="AL98" s="19" t="s">
        <v>207</v>
      </c>
      <c r="AM98" s="19">
        <v>0</v>
      </c>
      <c r="AN98" s="19">
        <v>0</v>
      </c>
      <c r="AO98" s="19">
        <v>0</v>
      </c>
      <c r="AP98" s="19">
        <v>0</v>
      </c>
      <c r="AQ98" s="19">
        <v>0</v>
      </c>
      <c r="AR98" s="19">
        <v>0</v>
      </c>
      <c r="AS98" s="19">
        <v>0</v>
      </c>
      <c r="AT98" s="19">
        <v>0</v>
      </c>
      <c r="AU98" s="19">
        <v>0</v>
      </c>
      <c r="AV98" s="19">
        <v>0</v>
      </c>
      <c r="AW98" s="19">
        <v>0</v>
      </c>
      <c r="AX98" s="19">
        <v>0</v>
      </c>
      <c r="AY98" s="19">
        <v>0</v>
      </c>
      <c r="AZ98" s="19">
        <v>0</v>
      </c>
      <c r="BA98" s="19">
        <v>0</v>
      </c>
      <c r="BB98" s="19">
        <v>0</v>
      </c>
    </row>
    <row r="99" spans="1:54" x14ac:dyDescent="0.25">
      <c r="A99" s="19">
        <v>2020</v>
      </c>
      <c r="B99" s="19" t="s">
        <v>46</v>
      </c>
      <c r="C99" s="19" t="s">
        <v>92</v>
      </c>
      <c r="D99" s="19" t="s">
        <v>370</v>
      </c>
      <c r="E99" s="19" t="s">
        <v>371</v>
      </c>
      <c r="F99" s="19" t="s">
        <v>166</v>
      </c>
      <c r="G99" s="19" t="s">
        <v>112</v>
      </c>
      <c r="H99" s="19">
        <v>19280</v>
      </c>
      <c r="I99" s="19">
        <v>0</v>
      </c>
      <c r="J99" s="19">
        <v>0</v>
      </c>
      <c r="K99" s="19">
        <v>0</v>
      </c>
      <c r="L99" s="19">
        <v>0</v>
      </c>
      <c r="M99" s="19">
        <v>0</v>
      </c>
      <c r="N99" s="19">
        <v>0</v>
      </c>
      <c r="O99" s="19">
        <v>0</v>
      </c>
      <c r="P99" s="19">
        <v>0</v>
      </c>
      <c r="Q99" s="19">
        <v>0</v>
      </c>
      <c r="R99" s="19">
        <v>0</v>
      </c>
      <c r="S99" s="19">
        <v>0</v>
      </c>
      <c r="T99" s="19">
        <v>0</v>
      </c>
      <c r="U99" s="19">
        <v>0</v>
      </c>
      <c r="V99" s="19">
        <v>0</v>
      </c>
      <c r="W99" s="19">
        <v>0</v>
      </c>
      <c r="X99" s="19">
        <v>0</v>
      </c>
      <c r="Y99" s="19">
        <v>0</v>
      </c>
      <c r="Z99" s="19">
        <v>0</v>
      </c>
      <c r="AA99" s="19">
        <v>0</v>
      </c>
      <c r="AB99" s="19">
        <v>0</v>
      </c>
      <c r="AC99" s="19">
        <v>0</v>
      </c>
      <c r="AD99" s="19">
        <v>0</v>
      </c>
      <c r="AE99" s="19">
        <v>0</v>
      </c>
      <c r="AF99" s="19">
        <v>0</v>
      </c>
      <c r="AG99" s="19">
        <v>0</v>
      </c>
      <c r="AH99" s="19" t="s">
        <v>216</v>
      </c>
      <c r="AI99" s="19" t="s">
        <v>216</v>
      </c>
      <c r="AJ99" s="19" t="s">
        <v>186</v>
      </c>
      <c r="AK99" s="19" t="s">
        <v>214</v>
      </c>
      <c r="AL99" s="19" t="s">
        <v>207</v>
      </c>
      <c r="AM99" s="19">
        <v>0</v>
      </c>
      <c r="AN99" s="19">
        <v>0</v>
      </c>
      <c r="AO99" s="19">
        <v>0</v>
      </c>
      <c r="AP99" s="19">
        <v>0</v>
      </c>
      <c r="AQ99" s="19">
        <v>0</v>
      </c>
      <c r="AR99" s="19">
        <v>0</v>
      </c>
      <c r="AS99" s="19">
        <v>0</v>
      </c>
      <c r="AT99" s="19">
        <v>0</v>
      </c>
      <c r="AU99" s="19">
        <v>0</v>
      </c>
      <c r="AV99" s="19">
        <v>0</v>
      </c>
      <c r="AW99" s="19">
        <v>0</v>
      </c>
      <c r="AX99" s="19">
        <v>0</v>
      </c>
      <c r="AY99" s="19">
        <v>0</v>
      </c>
      <c r="AZ99" s="19">
        <v>0</v>
      </c>
      <c r="BA99" s="19">
        <v>0</v>
      </c>
      <c r="BB99" s="19">
        <v>0</v>
      </c>
    </row>
    <row r="100" spans="1:54" x14ac:dyDescent="0.25">
      <c r="A100" s="19">
        <v>2020</v>
      </c>
      <c r="B100" s="19" t="s">
        <v>46</v>
      </c>
      <c r="C100" s="19" t="s">
        <v>372</v>
      </c>
      <c r="D100" s="19" t="s">
        <v>373</v>
      </c>
      <c r="E100" s="19" t="s">
        <v>374</v>
      </c>
      <c r="F100" s="19" t="s">
        <v>178</v>
      </c>
      <c r="G100" s="19" t="s">
        <v>112</v>
      </c>
      <c r="H100" s="19">
        <v>56423</v>
      </c>
      <c r="I100" s="19">
        <v>0</v>
      </c>
      <c r="J100" s="19">
        <v>0</v>
      </c>
      <c r="K100" s="19">
        <v>0</v>
      </c>
      <c r="L100" s="19">
        <v>0</v>
      </c>
      <c r="M100" s="19">
        <v>0</v>
      </c>
      <c r="N100" s="19">
        <v>0</v>
      </c>
      <c r="O100" s="19">
        <v>0</v>
      </c>
      <c r="P100" s="19">
        <v>0</v>
      </c>
      <c r="Q100" s="19">
        <v>0</v>
      </c>
      <c r="R100" s="19">
        <v>0</v>
      </c>
      <c r="S100" s="19">
        <v>0</v>
      </c>
      <c r="T100" s="19">
        <v>0</v>
      </c>
      <c r="U100" s="19">
        <v>0</v>
      </c>
      <c r="V100" s="19">
        <v>0</v>
      </c>
      <c r="W100" s="19">
        <v>0</v>
      </c>
      <c r="X100" s="19">
        <v>0</v>
      </c>
      <c r="Y100" s="19">
        <v>0</v>
      </c>
      <c r="Z100" s="19">
        <v>0</v>
      </c>
      <c r="AA100" s="19">
        <v>0</v>
      </c>
      <c r="AB100" s="19">
        <v>0</v>
      </c>
      <c r="AC100" s="19">
        <v>0</v>
      </c>
      <c r="AD100" s="19">
        <v>0</v>
      </c>
      <c r="AE100" s="19">
        <v>0</v>
      </c>
      <c r="AF100" s="19">
        <v>0</v>
      </c>
      <c r="AG100" s="19">
        <v>0</v>
      </c>
      <c r="AH100" s="19" t="s">
        <v>167</v>
      </c>
      <c r="AI100" s="19" t="s">
        <v>167</v>
      </c>
      <c r="AJ100" s="19" t="s">
        <v>167</v>
      </c>
      <c r="AK100" s="19" t="s">
        <v>167</v>
      </c>
      <c r="AL100" s="19" t="s">
        <v>167</v>
      </c>
      <c r="AM100" s="19">
        <v>0</v>
      </c>
      <c r="AN100" s="19">
        <v>0</v>
      </c>
      <c r="AO100" s="19">
        <v>0</v>
      </c>
      <c r="AP100" s="19">
        <v>0</v>
      </c>
      <c r="AQ100" s="19">
        <v>0</v>
      </c>
      <c r="AR100" s="19">
        <v>0</v>
      </c>
      <c r="AS100" s="19">
        <v>0</v>
      </c>
      <c r="AT100" s="19">
        <v>0</v>
      </c>
      <c r="AU100" s="19">
        <v>0</v>
      </c>
      <c r="AV100" s="19">
        <v>0</v>
      </c>
      <c r="AW100" s="19">
        <v>0</v>
      </c>
      <c r="AX100" s="19">
        <v>0</v>
      </c>
      <c r="AY100" s="19">
        <v>0</v>
      </c>
      <c r="AZ100" s="19">
        <v>0</v>
      </c>
      <c r="BA100" s="19">
        <v>0</v>
      </c>
      <c r="BB100" s="19">
        <v>0</v>
      </c>
    </row>
    <row r="101" spans="1:54" x14ac:dyDescent="0.25">
      <c r="A101" s="19">
        <v>2020</v>
      </c>
      <c r="B101" s="19" t="s">
        <v>46</v>
      </c>
      <c r="C101" s="19" t="s">
        <v>92</v>
      </c>
      <c r="D101" s="19" t="s">
        <v>375</v>
      </c>
      <c r="E101" s="19" t="s">
        <v>376</v>
      </c>
      <c r="F101" s="19" t="s">
        <v>166</v>
      </c>
      <c r="G101" s="19" t="s">
        <v>112</v>
      </c>
      <c r="H101" s="19">
        <v>19280</v>
      </c>
      <c r="I101" s="19">
        <v>0</v>
      </c>
      <c r="J101" s="19">
        <v>0</v>
      </c>
      <c r="K101" s="19">
        <v>0</v>
      </c>
      <c r="L101" s="19">
        <v>0</v>
      </c>
      <c r="M101" s="19">
        <v>0</v>
      </c>
      <c r="N101" s="19">
        <v>0</v>
      </c>
      <c r="O101" s="19">
        <v>0</v>
      </c>
      <c r="P101" s="19">
        <v>0</v>
      </c>
      <c r="Q101" s="19">
        <v>0</v>
      </c>
      <c r="R101" s="19">
        <v>0</v>
      </c>
      <c r="S101" s="19">
        <v>0</v>
      </c>
      <c r="T101" s="19">
        <v>0</v>
      </c>
      <c r="U101" s="19">
        <v>0</v>
      </c>
      <c r="V101" s="19">
        <v>0</v>
      </c>
      <c r="W101" s="19">
        <v>0</v>
      </c>
      <c r="X101" s="19">
        <v>0</v>
      </c>
      <c r="Y101" s="19">
        <v>0</v>
      </c>
      <c r="Z101" s="19">
        <v>0</v>
      </c>
      <c r="AA101" s="19">
        <v>0</v>
      </c>
      <c r="AB101" s="19">
        <v>0</v>
      </c>
      <c r="AC101" s="19">
        <v>0</v>
      </c>
      <c r="AD101" s="19">
        <v>0</v>
      </c>
      <c r="AE101" s="19">
        <v>0</v>
      </c>
      <c r="AF101" s="19">
        <v>0</v>
      </c>
      <c r="AG101" s="19">
        <v>0</v>
      </c>
      <c r="AH101" s="19" t="s">
        <v>214</v>
      </c>
      <c r="AI101" s="19" t="s">
        <v>186</v>
      </c>
      <c r="AJ101" s="19" t="s">
        <v>214</v>
      </c>
      <c r="AK101" s="19" t="s">
        <v>182</v>
      </c>
      <c r="AL101" s="19" t="s">
        <v>207</v>
      </c>
      <c r="AM101" s="19">
        <v>0</v>
      </c>
      <c r="AN101" s="19">
        <v>0</v>
      </c>
      <c r="AO101" s="19">
        <v>0</v>
      </c>
      <c r="AP101" s="19">
        <v>0</v>
      </c>
      <c r="AQ101" s="19">
        <v>0</v>
      </c>
      <c r="AR101" s="19">
        <v>0</v>
      </c>
      <c r="AS101" s="19">
        <v>0</v>
      </c>
      <c r="AT101" s="19">
        <v>0</v>
      </c>
      <c r="AU101" s="19">
        <v>0</v>
      </c>
      <c r="AV101" s="19">
        <v>0</v>
      </c>
      <c r="AW101" s="19">
        <v>0</v>
      </c>
      <c r="AX101" s="19">
        <v>0</v>
      </c>
      <c r="AY101" s="19">
        <v>0</v>
      </c>
      <c r="AZ101" s="19">
        <v>0</v>
      </c>
      <c r="BA101" s="19">
        <v>0</v>
      </c>
      <c r="BB101" s="19">
        <v>0</v>
      </c>
    </row>
    <row r="102" spans="1:54" x14ac:dyDescent="0.25">
      <c r="A102" s="19">
        <v>2020</v>
      </c>
      <c r="B102" s="19" t="s">
        <v>14</v>
      </c>
      <c r="C102" s="19" t="s">
        <v>377</v>
      </c>
      <c r="D102" s="19" t="s">
        <v>375</v>
      </c>
      <c r="E102" s="19" t="s">
        <v>378</v>
      </c>
      <c r="F102" s="19" t="s">
        <v>178</v>
      </c>
      <c r="G102" s="19" t="s">
        <v>112</v>
      </c>
      <c r="H102" s="19">
        <v>0</v>
      </c>
      <c r="I102" s="19">
        <v>0</v>
      </c>
      <c r="J102" s="19">
        <v>0</v>
      </c>
      <c r="K102" s="19">
        <v>0</v>
      </c>
      <c r="L102" s="19">
        <v>0</v>
      </c>
      <c r="M102" s="19">
        <v>0</v>
      </c>
      <c r="N102" s="19">
        <v>0</v>
      </c>
      <c r="O102" s="19">
        <v>0</v>
      </c>
      <c r="P102" s="19">
        <v>0</v>
      </c>
      <c r="Q102" s="19">
        <v>0</v>
      </c>
      <c r="R102" s="19">
        <v>0</v>
      </c>
      <c r="S102" s="19">
        <v>0</v>
      </c>
      <c r="T102" s="19">
        <v>0</v>
      </c>
      <c r="U102" s="19">
        <v>0</v>
      </c>
      <c r="V102" s="19">
        <v>0</v>
      </c>
      <c r="W102" s="19">
        <v>0</v>
      </c>
      <c r="X102" s="19">
        <v>0</v>
      </c>
      <c r="Y102" s="19">
        <v>0</v>
      </c>
      <c r="Z102" s="19">
        <v>0</v>
      </c>
      <c r="AA102" s="19">
        <v>0</v>
      </c>
      <c r="AB102" s="19">
        <v>0</v>
      </c>
      <c r="AC102" s="19">
        <v>0</v>
      </c>
      <c r="AD102" s="19">
        <v>0</v>
      </c>
      <c r="AE102" s="19">
        <v>0</v>
      </c>
      <c r="AF102" s="19">
        <v>0</v>
      </c>
      <c r="AG102" s="19">
        <v>0</v>
      </c>
      <c r="AH102" s="19" t="s">
        <v>167</v>
      </c>
      <c r="AI102" s="19" t="s">
        <v>214</v>
      </c>
      <c r="AJ102" s="19" t="s">
        <v>214</v>
      </c>
      <c r="AK102" s="19" t="s">
        <v>167</v>
      </c>
      <c r="AL102" s="19" t="s">
        <v>167</v>
      </c>
      <c r="AM102" s="19">
        <v>0</v>
      </c>
      <c r="AN102" s="19">
        <v>0</v>
      </c>
      <c r="AO102" s="19">
        <v>0</v>
      </c>
      <c r="AP102" s="19">
        <v>0</v>
      </c>
      <c r="AQ102" s="19">
        <v>0</v>
      </c>
      <c r="AR102" s="19">
        <v>0</v>
      </c>
      <c r="AS102" s="19">
        <v>0</v>
      </c>
      <c r="AT102" s="19">
        <v>0</v>
      </c>
      <c r="AU102" s="19">
        <v>0</v>
      </c>
      <c r="AV102" s="19">
        <v>0</v>
      </c>
      <c r="AW102" s="19">
        <v>0</v>
      </c>
      <c r="AX102" s="19">
        <v>1000000</v>
      </c>
      <c r="AY102" s="19">
        <v>0</v>
      </c>
      <c r="AZ102" s="19">
        <v>0</v>
      </c>
      <c r="BA102" s="19">
        <v>0</v>
      </c>
      <c r="BB102" s="19">
        <v>0</v>
      </c>
    </row>
    <row r="103" spans="1:54" x14ac:dyDescent="0.25">
      <c r="A103" s="19">
        <v>2020</v>
      </c>
      <c r="B103" s="19" t="s">
        <v>46</v>
      </c>
      <c r="C103" s="19" t="s">
        <v>379</v>
      </c>
      <c r="D103" s="19" t="s">
        <v>380</v>
      </c>
      <c r="E103" s="19" t="s">
        <v>381</v>
      </c>
      <c r="F103" s="19" t="s">
        <v>166</v>
      </c>
      <c r="G103" s="19" t="s">
        <v>112</v>
      </c>
      <c r="H103" s="19">
        <v>252709</v>
      </c>
      <c r="I103" s="19">
        <v>0</v>
      </c>
      <c r="J103" s="19">
        <v>0</v>
      </c>
      <c r="K103" s="19">
        <v>0</v>
      </c>
      <c r="L103" s="19">
        <v>0</v>
      </c>
      <c r="M103" s="19">
        <v>0</v>
      </c>
      <c r="N103" s="19">
        <v>0</v>
      </c>
      <c r="O103" s="19">
        <v>0</v>
      </c>
      <c r="P103" s="19">
        <v>0</v>
      </c>
      <c r="Q103" s="19">
        <v>0</v>
      </c>
      <c r="R103" s="19">
        <v>0</v>
      </c>
      <c r="S103" s="19">
        <v>0</v>
      </c>
      <c r="T103" s="19">
        <v>0</v>
      </c>
      <c r="U103" s="19">
        <v>0</v>
      </c>
      <c r="V103" s="19">
        <v>0</v>
      </c>
      <c r="W103" s="19">
        <v>0</v>
      </c>
      <c r="X103" s="19">
        <v>0</v>
      </c>
      <c r="Y103" s="19">
        <v>0</v>
      </c>
      <c r="Z103" s="19">
        <v>0</v>
      </c>
      <c r="AA103" s="19">
        <v>0</v>
      </c>
      <c r="AB103" s="19">
        <v>0</v>
      </c>
      <c r="AC103" s="19">
        <v>0</v>
      </c>
      <c r="AD103" s="19">
        <v>0</v>
      </c>
      <c r="AE103" s="19">
        <v>0</v>
      </c>
      <c r="AF103" s="19">
        <v>0</v>
      </c>
      <c r="AG103" s="19">
        <v>0</v>
      </c>
      <c r="AH103" s="19" t="s">
        <v>167</v>
      </c>
      <c r="AI103" s="19" t="s">
        <v>167</v>
      </c>
      <c r="AJ103" s="19" t="s">
        <v>167</v>
      </c>
      <c r="AK103" s="19" t="s">
        <v>167</v>
      </c>
      <c r="AL103" s="19" t="s">
        <v>167</v>
      </c>
      <c r="AM103" s="19">
        <v>0</v>
      </c>
      <c r="AN103" s="19">
        <v>0</v>
      </c>
      <c r="AO103" s="19">
        <v>0</v>
      </c>
      <c r="AP103" s="19">
        <v>0</v>
      </c>
      <c r="AQ103" s="19">
        <v>0</v>
      </c>
      <c r="AR103" s="19">
        <v>0</v>
      </c>
      <c r="AS103" s="19">
        <v>0</v>
      </c>
      <c r="AT103" s="19">
        <v>0</v>
      </c>
      <c r="AU103" s="19">
        <v>0</v>
      </c>
      <c r="AV103" s="19">
        <v>0</v>
      </c>
      <c r="AW103" s="19">
        <v>0</v>
      </c>
      <c r="AX103" s="19">
        <v>0</v>
      </c>
      <c r="AY103" s="19">
        <v>0</v>
      </c>
      <c r="AZ103" s="19">
        <v>0</v>
      </c>
      <c r="BA103" s="19">
        <v>0</v>
      </c>
      <c r="BB103" s="19">
        <v>0</v>
      </c>
    </row>
    <row r="104" spans="1:54" x14ac:dyDescent="0.25">
      <c r="A104" s="19">
        <v>2020</v>
      </c>
      <c r="B104" s="19" t="s">
        <v>46</v>
      </c>
      <c r="C104" s="19" t="s">
        <v>310</v>
      </c>
      <c r="D104" s="19" t="s">
        <v>380</v>
      </c>
      <c r="E104" s="19" t="s">
        <v>382</v>
      </c>
      <c r="F104" s="19" t="s">
        <v>178</v>
      </c>
      <c r="G104" s="19" t="s">
        <v>112</v>
      </c>
      <c r="H104" s="19">
        <v>66506</v>
      </c>
      <c r="I104" s="19">
        <v>0</v>
      </c>
      <c r="J104" s="19">
        <v>0</v>
      </c>
      <c r="K104" s="19">
        <v>0</v>
      </c>
      <c r="L104" s="19">
        <v>0</v>
      </c>
      <c r="M104" s="19">
        <v>0</v>
      </c>
      <c r="N104" s="19">
        <v>0</v>
      </c>
      <c r="O104" s="19">
        <v>0</v>
      </c>
      <c r="P104" s="19">
        <v>0</v>
      </c>
      <c r="Q104" s="19">
        <v>0</v>
      </c>
      <c r="R104" s="19">
        <v>0</v>
      </c>
      <c r="S104" s="19">
        <v>0</v>
      </c>
      <c r="T104" s="19">
        <v>0</v>
      </c>
      <c r="U104" s="19">
        <v>0</v>
      </c>
      <c r="V104" s="19">
        <v>0</v>
      </c>
      <c r="W104" s="19">
        <v>0</v>
      </c>
      <c r="X104" s="19">
        <v>0</v>
      </c>
      <c r="Y104" s="19">
        <v>0</v>
      </c>
      <c r="Z104" s="19">
        <v>0</v>
      </c>
      <c r="AA104" s="19">
        <v>0</v>
      </c>
      <c r="AB104" s="19">
        <v>0</v>
      </c>
      <c r="AC104" s="19">
        <v>0</v>
      </c>
      <c r="AD104" s="19">
        <v>0</v>
      </c>
      <c r="AE104" s="19">
        <v>0</v>
      </c>
      <c r="AF104" s="19">
        <v>0</v>
      </c>
      <c r="AG104" s="19">
        <v>0</v>
      </c>
      <c r="AH104" s="19" t="s">
        <v>167</v>
      </c>
      <c r="AI104" s="19" t="s">
        <v>182</v>
      </c>
      <c r="AJ104" s="19" t="s">
        <v>167</v>
      </c>
      <c r="AK104" s="19" t="s">
        <v>167</v>
      </c>
      <c r="AL104" s="19" t="s">
        <v>167</v>
      </c>
      <c r="AM104" s="19">
        <v>0</v>
      </c>
      <c r="AN104" s="19">
        <v>0</v>
      </c>
      <c r="AO104" s="19">
        <v>0</v>
      </c>
      <c r="AP104" s="19">
        <v>0</v>
      </c>
      <c r="AQ104" s="19">
        <v>0</v>
      </c>
      <c r="AR104" s="19">
        <v>0</v>
      </c>
      <c r="AS104" s="19">
        <v>0</v>
      </c>
      <c r="AT104" s="19">
        <v>0</v>
      </c>
      <c r="AU104" s="19">
        <v>0</v>
      </c>
      <c r="AV104" s="19">
        <v>0</v>
      </c>
      <c r="AW104" s="19">
        <v>0</v>
      </c>
      <c r="AX104" s="19">
        <v>0</v>
      </c>
      <c r="AY104" s="19">
        <v>0</v>
      </c>
      <c r="AZ104" s="19">
        <v>0</v>
      </c>
      <c r="BA104" s="19">
        <v>0</v>
      </c>
      <c r="BB104" s="19">
        <v>0</v>
      </c>
    </row>
    <row r="105" spans="1:54" x14ac:dyDescent="0.25">
      <c r="A105" s="19">
        <v>2020</v>
      </c>
      <c r="B105" s="19" t="s">
        <v>46</v>
      </c>
      <c r="C105" s="19" t="s">
        <v>379</v>
      </c>
      <c r="D105" s="19" t="s">
        <v>383</v>
      </c>
      <c r="E105" s="19" t="s">
        <v>384</v>
      </c>
      <c r="F105" s="19" t="s">
        <v>166</v>
      </c>
      <c r="G105" s="19" t="s">
        <v>112</v>
      </c>
      <c r="H105" s="19">
        <v>252709</v>
      </c>
      <c r="I105" s="19">
        <v>0</v>
      </c>
      <c r="J105" s="19">
        <v>0</v>
      </c>
      <c r="K105" s="19">
        <v>0</v>
      </c>
      <c r="L105" s="19">
        <v>0</v>
      </c>
      <c r="M105" s="19">
        <v>0</v>
      </c>
      <c r="N105" s="19">
        <v>0</v>
      </c>
      <c r="O105" s="19">
        <v>0</v>
      </c>
      <c r="P105" s="19">
        <v>0</v>
      </c>
      <c r="Q105" s="19">
        <v>0</v>
      </c>
      <c r="R105" s="19">
        <v>0</v>
      </c>
      <c r="S105" s="19">
        <v>0</v>
      </c>
      <c r="T105" s="19">
        <v>0</v>
      </c>
      <c r="U105" s="19">
        <v>0</v>
      </c>
      <c r="V105" s="19">
        <v>0</v>
      </c>
      <c r="W105" s="19">
        <v>0</v>
      </c>
      <c r="X105" s="19">
        <v>0</v>
      </c>
      <c r="Y105" s="19">
        <v>0</v>
      </c>
      <c r="Z105" s="19">
        <v>0</v>
      </c>
      <c r="AA105" s="19">
        <v>0</v>
      </c>
      <c r="AB105" s="19">
        <v>0</v>
      </c>
      <c r="AC105" s="19">
        <v>0</v>
      </c>
      <c r="AD105" s="19">
        <v>0</v>
      </c>
      <c r="AE105" s="19">
        <v>0</v>
      </c>
      <c r="AF105" s="19">
        <v>0</v>
      </c>
      <c r="AG105" s="19">
        <v>0</v>
      </c>
      <c r="AH105" s="19" t="s">
        <v>167</v>
      </c>
      <c r="AI105" s="19" t="s">
        <v>167</v>
      </c>
      <c r="AJ105" s="19" t="s">
        <v>167</v>
      </c>
      <c r="AK105" s="19" t="s">
        <v>167</v>
      </c>
      <c r="AL105" s="19" t="s">
        <v>167</v>
      </c>
      <c r="AM105" s="19">
        <v>0</v>
      </c>
      <c r="AN105" s="19">
        <v>0</v>
      </c>
      <c r="AO105" s="19">
        <v>0</v>
      </c>
      <c r="AP105" s="19">
        <v>0</v>
      </c>
      <c r="AQ105" s="19">
        <v>0</v>
      </c>
      <c r="AR105" s="19">
        <v>0</v>
      </c>
      <c r="AS105" s="19">
        <v>0</v>
      </c>
      <c r="AT105" s="19">
        <v>0</v>
      </c>
      <c r="AU105" s="19">
        <v>0</v>
      </c>
      <c r="AV105" s="19">
        <v>0</v>
      </c>
      <c r="AW105" s="19">
        <v>0</v>
      </c>
      <c r="AX105" s="19">
        <v>0</v>
      </c>
      <c r="AY105" s="19">
        <v>0</v>
      </c>
      <c r="AZ105" s="19">
        <v>0</v>
      </c>
      <c r="BA105" s="19">
        <v>0</v>
      </c>
      <c r="BB105" s="19">
        <v>0</v>
      </c>
    </row>
    <row r="106" spans="1:54" x14ac:dyDescent="0.25">
      <c r="A106" s="19">
        <v>2020</v>
      </c>
      <c r="B106" s="19" t="s">
        <v>46</v>
      </c>
      <c r="C106" s="19" t="s">
        <v>372</v>
      </c>
      <c r="D106" s="19" t="s">
        <v>385</v>
      </c>
      <c r="E106" s="19" t="s">
        <v>386</v>
      </c>
      <c r="F106" s="19" t="s">
        <v>166</v>
      </c>
      <c r="G106" s="19" t="s">
        <v>112</v>
      </c>
      <c r="H106" s="19">
        <v>56423</v>
      </c>
      <c r="I106" s="19">
        <v>0</v>
      </c>
      <c r="J106" s="19">
        <v>0</v>
      </c>
      <c r="K106" s="19">
        <v>0</v>
      </c>
      <c r="L106" s="19">
        <v>0</v>
      </c>
      <c r="M106" s="19">
        <v>0</v>
      </c>
      <c r="N106" s="19">
        <v>0</v>
      </c>
      <c r="O106" s="19">
        <v>0</v>
      </c>
      <c r="P106" s="19">
        <v>0</v>
      </c>
      <c r="Q106" s="19">
        <v>0</v>
      </c>
      <c r="R106" s="19">
        <v>0</v>
      </c>
      <c r="S106" s="19">
        <v>0</v>
      </c>
      <c r="T106" s="19">
        <v>0</v>
      </c>
      <c r="U106" s="19">
        <v>0</v>
      </c>
      <c r="V106" s="19">
        <v>0</v>
      </c>
      <c r="W106" s="19">
        <v>0</v>
      </c>
      <c r="X106" s="19">
        <v>0</v>
      </c>
      <c r="Y106" s="19">
        <v>0</v>
      </c>
      <c r="Z106" s="19">
        <v>0</v>
      </c>
      <c r="AA106" s="19">
        <v>0</v>
      </c>
      <c r="AB106" s="19">
        <v>0</v>
      </c>
      <c r="AC106" s="19">
        <v>0</v>
      </c>
      <c r="AD106" s="19">
        <v>0</v>
      </c>
      <c r="AE106" s="19">
        <v>0</v>
      </c>
      <c r="AF106" s="19">
        <v>0</v>
      </c>
      <c r="AG106" s="19">
        <v>0</v>
      </c>
      <c r="AH106" s="19" t="s">
        <v>167</v>
      </c>
      <c r="AI106" s="19" t="s">
        <v>167</v>
      </c>
      <c r="AJ106" s="19" t="s">
        <v>167</v>
      </c>
      <c r="AK106" s="19" t="s">
        <v>167</v>
      </c>
      <c r="AL106" s="19" t="s">
        <v>167</v>
      </c>
      <c r="AM106" s="19">
        <v>0</v>
      </c>
      <c r="AN106" s="19">
        <v>0</v>
      </c>
      <c r="AO106" s="19">
        <v>0</v>
      </c>
      <c r="AP106" s="19">
        <v>0</v>
      </c>
      <c r="AQ106" s="19">
        <v>0</v>
      </c>
      <c r="AR106" s="19">
        <v>0</v>
      </c>
      <c r="AS106" s="19">
        <v>0</v>
      </c>
      <c r="AT106" s="19">
        <v>0</v>
      </c>
      <c r="AU106" s="19">
        <v>0</v>
      </c>
      <c r="AV106" s="19">
        <v>0</v>
      </c>
      <c r="AW106" s="19">
        <v>0</v>
      </c>
      <c r="AX106" s="19">
        <v>0</v>
      </c>
      <c r="AY106" s="19">
        <v>0</v>
      </c>
      <c r="AZ106" s="19">
        <v>0</v>
      </c>
      <c r="BA106" s="19">
        <v>0</v>
      </c>
      <c r="BB106" s="19">
        <v>0</v>
      </c>
    </row>
    <row r="107" spans="1:54" x14ac:dyDescent="0.25">
      <c r="A107" s="19">
        <v>2020</v>
      </c>
      <c r="B107" s="19" t="s">
        <v>46</v>
      </c>
      <c r="C107" s="19" t="s">
        <v>372</v>
      </c>
      <c r="D107" s="19" t="s">
        <v>385</v>
      </c>
      <c r="E107" s="19" t="s">
        <v>387</v>
      </c>
      <c r="F107" s="19" t="s">
        <v>178</v>
      </c>
      <c r="G107" s="19" t="s">
        <v>112</v>
      </c>
      <c r="H107" s="19">
        <v>56423</v>
      </c>
      <c r="I107" s="19">
        <v>0</v>
      </c>
      <c r="J107" s="19">
        <v>0</v>
      </c>
      <c r="K107" s="19">
        <v>0</v>
      </c>
      <c r="L107" s="19">
        <v>0</v>
      </c>
      <c r="M107" s="19">
        <v>0</v>
      </c>
      <c r="N107" s="19">
        <v>0</v>
      </c>
      <c r="O107" s="19">
        <v>0</v>
      </c>
      <c r="P107" s="19">
        <v>0</v>
      </c>
      <c r="Q107" s="19">
        <v>0</v>
      </c>
      <c r="R107" s="19">
        <v>0</v>
      </c>
      <c r="S107" s="19">
        <v>0</v>
      </c>
      <c r="T107" s="19">
        <v>0</v>
      </c>
      <c r="U107" s="19">
        <v>0</v>
      </c>
      <c r="V107" s="19">
        <v>0</v>
      </c>
      <c r="W107" s="19">
        <v>0</v>
      </c>
      <c r="X107" s="19">
        <v>0</v>
      </c>
      <c r="Y107" s="19">
        <v>0</v>
      </c>
      <c r="Z107" s="19">
        <v>0</v>
      </c>
      <c r="AA107" s="19">
        <v>0</v>
      </c>
      <c r="AB107" s="19">
        <v>0</v>
      </c>
      <c r="AC107" s="19">
        <v>0</v>
      </c>
      <c r="AD107" s="19">
        <v>0</v>
      </c>
      <c r="AE107" s="19">
        <v>0</v>
      </c>
      <c r="AF107" s="19">
        <v>0</v>
      </c>
      <c r="AG107" s="19">
        <v>0</v>
      </c>
      <c r="AH107" s="19" t="s">
        <v>167</v>
      </c>
      <c r="AI107" s="19" t="s">
        <v>182</v>
      </c>
      <c r="AJ107" s="19" t="s">
        <v>167</v>
      </c>
      <c r="AK107" s="19" t="s">
        <v>167</v>
      </c>
      <c r="AL107" s="19" t="s">
        <v>207</v>
      </c>
      <c r="AM107" s="19">
        <v>0</v>
      </c>
      <c r="AN107" s="19">
        <v>0</v>
      </c>
      <c r="AO107" s="19">
        <v>0</v>
      </c>
      <c r="AP107" s="19">
        <v>0</v>
      </c>
      <c r="AQ107" s="19">
        <v>0</v>
      </c>
      <c r="AR107" s="19">
        <v>0</v>
      </c>
      <c r="AS107" s="19">
        <v>0</v>
      </c>
      <c r="AT107" s="19">
        <v>0</v>
      </c>
      <c r="AU107" s="19">
        <v>0</v>
      </c>
      <c r="AV107" s="19">
        <v>0</v>
      </c>
      <c r="AW107" s="19">
        <v>0</v>
      </c>
      <c r="AX107" s="19">
        <v>0</v>
      </c>
      <c r="AY107" s="19">
        <v>0</v>
      </c>
      <c r="AZ107" s="19">
        <v>0</v>
      </c>
      <c r="BA107" s="19">
        <v>0</v>
      </c>
      <c r="BB107" s="19">
        <v>0</v>
      </c>
    </row>
    <row r="108" spans="1:54" x14ac:dyDescent="0.25">
      <c r="A108" s="19">
        <v>2020</v>
      </c>
      <c r="B108" s="19" t="s">
        <v>46</v>
      </c>
      <c r="C108" s="19" t="s">
        <v>92</v>
      </c>
      <c r="D108" s="19" t="s">
        <v>388</v>
      </c>
      <c r="E108" s="19" t="s">
        <v>389</v>
      </c>
      <c r="F108" s="19" t="s">
        <v>166</v>
      </c>
      <c r="G108" s="19" t="s">
        <v>112</v>
      </c>
      <c r="H108" s="19">
        <v>19280</v>
      </c>
      <c r="I108" s="19">
        <v>0</v>
      </c>
      <c r="J108" s="19">
        <v>0</v>
      </c>
      <c r="K108" s="19">
        <v>0</v>
      </c>
      <c r="L108" s="19">
        <v>0</v>
      </c>
      <c r="M108" s="19">
        <v>0</v>
      </c>
      <c r="N108" s="19">
        <v>0</v>
      </c>
      <c r="O108" s="19">
        <v>0</v>
      </c>
      <c r="P108" s="19">
        <v>0</v>
      </c>
      <c r="Q108" s="19">
        <v>0</v>
      </c>
      <c r="R108" s="19">
        <v>0</v>
      </c>
      <c r="S108" s="19">
        <v>0</v>
      </c>
      <c r="T108" s="19">
        <v>0</v>
      </c>
      <c r="U108" s="19">
        <v>0</v>
      </c>
      <c r="V108" s="19">
        <v>0</v>
      </c>
      <c r="W108" s="19">
        <v>0</v>
      </c>
      <c r="X108" s="19">
        <v>0</v>
      </c>
      <c r="Y108" s="19">
        <v>0</v>
      </c>
      <c r="Z108" s="19">
        <v>0</v>
      </c>
      <c r="AA108" s="19">
        <v>0</v>
      </c>
      <c r="AB108" s="19">
        <v>0</v>
      </c>
      <c r="AC108" s="19">
        <v>0</v>
      </c>
      <c r="AD108" s="19">
        <v>0</v>
      </c>
      <c r="AE108" s="19">
        <v>0</v>
      </c>
      <c r="AF108" s="19">
        <v>0</v>
      </c>
      <c r="AG108" s="19">
        <v>0</v>
      </c>
      <c r="AH108" s="19" t="s">
        <v>182</v>
      </c>
      <c r="AI108" s="19" t="s">
        <v>186</v>
      </c>
      <c r="AJ108" s="19" t="s">
        <v>214</v>
      </c>
      <c r="AK108" s="19" t="s">
        <v>167</v>
      </c>
      <c r="AL108" s="19" t="s">
        <v>207</v>
      </c>
      <c r="AM108" s="19">
        <v>0</v>
      </c>
      <c r="AN108" s="19">
        <v>0</v>
      </c>
      <c r="AO108" s="19">
        <v>0</v>
      </c>
      <c r="AP108" s="19">
        <v>0</v>
      </c>
      <c r="AQ108" s="19">
        <v>0</v>
      </c>
      <c r="AR108" s="19">
        <v>0</v>
      </c>
      <c r="AS108" s="19">
        <v>0</v>
      </c>
      <c r="AT108" s="19">
        <v>0</v>
      </c>
      <c r="AU108" s="19">
        <v>0</v>
      </c>
      <c r="AV108" s="19">
        <v>0</v>
      </c>
      <c r="AW108" s="19">
        <v>0</v>
      </c>
      <c r="AX108" s="19">
        <v>0</v>
      </c>
      <c r="AY108" s="19">
        <v>0</v>
      </c>
      <c r="AZ108" s="19">
        <v>0</v>
      </c>
      <c r="BA108" s="19">
        <v>0</v>
      </c>
      <c r="BB108" s="19">
        <v>0</v>
      </c>
    </row>
    <row r="109" spans="1:54" x14ac:dyDescent="0.25">
      <c r="A109" s="19">
        <v>2020</v>
      </c>
      <c r="B109" s="19" t="s">
        <v>46</v>
      </c>
      <c r="C109" s="19" t="s">
        <v>372</v>
      </c>
      <c r="D109" s="19" t="s">
        <v>390</v>
      </c>
      <c r="E109" s="19" t="s">
        <v>391</v>
      </c>
      <c r="F109" s="19" t="s">
        <v>178</v>
      </c>
      <c r="G109" s="19" t="s">
        <v>112</v>
      </c>
      <c r="H109" s="19">
        <v>56423</v>
      </c>
      <c r="I109" s="19">
        <v>0</v>
      </c>
      <c r="J109" s="19">
        <v>0</v>
      </c>
      <c r="K109" s="19">
        <v>0</v>
      </c>
      <c r="L109" s="19">
        <v>0</v>
      </c>
      <c r="M109" s="19">
        <v>0</v>
      </c>
      <c r="N109" s="19">
        <v>0</v>
      </c>
      <c r="O109" s="19">
        <v>0</v>
      </c>
      <c r="P109" s="19">
        <v>0</v>
      </c>
      <c r="Q109" s="19">
        <v>0</v>
      </c>
      <c r="R109" s="19">
        <v>0</v>
      </c>
      <c r="S109" s="19">
        <v>0</v>
      </c>
      <c r="T109" s="19">
        <v>0</v>
      </c>
      <c r="U109" s="19">
        <v>0</v>
      </c>
      <c r="V109" s="19">
        <v>0</v>
      </c>
      <c r="W109" s="19">
        <v>0</v>
      </c>
      <c r="X109" s="19">
        <v>0</v>
      </c>
      <c r="Y109" s="19">
        <v>0</v>
      </c>
      <c r="Z109" s="19">
        <v>0</v>
      </c>
      <c r="AA109" s="19">
        <v>0</v>
      </c>
      <c r="AB109" s="19">
        <v>0</v>
      </c>
      <c r="AC109" s="19">
        <v>0</v>
      </c>
      <c r="AD109" s="19">
        <v>0</v>
      </c>
      <c r="AE109" s="19">
        <v>0</v>
      </c>
      <c r="AF109" s="19">
        <v>0</v>
      </c>
      <c r="AG109" s="19">
        <v>0</v>
      </c>
      <c r="AH109" s="19" t="s">
        <v>167</v>
      </c>
      <c r="AI109" s="19" t="s">
        <v>167</v>
      </c>
      <c r="AJ109" s="19" t="s">
        <v>167</v>
      </c>
      <c r="AK109" s="19" t="s">
        <v>167</v>
      </c>
      <c r="AL109" s="19" t="s">
        <v>167</v>
      </c>
      <c r="AM109" s="19">
        <v>0</v>
      </c>
      <c r="AN109" s="19">
        <v>0</v>
      </c>
      <c r="AO109" s="19">
        <v>0</v>
      </c>
      <c r="AP109" s="19">
        <v>0</v>
      </c>
      <c r="AQ109" s="19">
        <v>0</v>
      </c>
      <c r="AR109" s="19">
        <v>0</v>
      </c>
      <c r="AS109" s="19">
        <v>0</v>
      </c>
      <c r="AT109" s="19">
        <v>0</v>
      </c>
      <c r="AU109" s="19">
        <v>0</v>
      </c>
      <c r="AV109" s="19">
        <v>0</v>
      </c>
      <c r="AW109" s="19">
        <v>0</v>
      </c>
      <c r="AX109" s="19">
        <v>0</v>
      </c>
      <c r="AY109" s="19">
        <v>0</v>
      </c>
      <c r="AZ109" s="19">
        <v>0</v>
      </c>
      <c r="BA109" s="19">
        <v>0</v>
      </c>
      <c r="BB109" s="19">
        <v>0</v>
      </c>
    </row>
    <row r="110" spans="1:54" x14ac:dyDescent="0.25">
      <c r="A110" s="19">
        <v>2020</v>
      </c>
      <c r="B110" s="19" t="s">
        <v>46</v>
      </c>
      <c r="C110" s="19" t="s">
        <v>379</v>
      </c>
      <c r="D110" s="19" t="s">
        <v>392</v>
      </c>
      <c r="E110" s="19" t="s">
        <v>393</v>
      </c>
      <c r="F110" s="19" t="s">
        <v>166</v>
      </c>
      <c r="G110" s="19" t="s">
        <v>112</v>
      </c>
      <c r="H110" s="19">
        <v>252709</v>
      </c>
      <c r="I110" s="19">
        <v>0</v>
      </c>
      <c r="J110" s="19">
        <v>0</v>
      </c>
      <c r="K110" s="19">
        <v>0</v>
      </c>
      <c r="L110" s="19">
        <v>0</v>
      </c>
      <c r="M110" s="19">
        <v>0</v>
      </c>
      <c r="N110" s="19">
        <v>0</v>
      </c>
      <c r="O110" s="19">
        <v>0</v>
      </c>
      <c r="P110" s="19">
        <v>0</v>
      </c>
      <c r="Q110" s="19">
        <v>0</v>
      </c>
      <c r="R110" s="19">
        <v>0</v>
      </c>
      <c r="S110" s="19">
        <v>0</v>
      </c>
      <c r="T110" s="19">
        <v>0</v>
      </c>
      <c r="U110" s="19">
        <v>0</v>
      </c>
      <c r="V110" s="19">
        <v>0</v>
      </c>
      <c r="W110" s="19">
        <v>0</v>
      </c>
      <c r="X110" s="19">
        <v>0</v>
      </c>
      <c r="Y110" s="19">
        <v>0</v>
      </c>
      <c r="Z110" s="19">
        <v>0</v>
      </c>
      <c r="AA110" s="19">
        <v>0</v>
      </c>
      <c r="AB110" s="19">
        <v>0</v>
      </c>
      <c r="AC110" s="19">
        <v>0</v>
      </c>
      <c r="AD110" s="19">
        <v>0</v>
      </c>
      <c r="AE110" s="19">
        <v>0</v>
      </c>
      <c r="AF110" s="19">
        <v>0</v>
      </c>
      <c r="AG110" s="19">
        <v>0</v>
      </c>
      <c r="AH110" s="19" t="s">
        <v>167</v>
      </c>
      <c r="AI110" s="19" t="s">
        <v>167</v>
      </c>
      <c r="AJ110" s="19" t="s">
        <v>167</v>
      </c>
      <c r="AK110" s="19" t="s">
        <v>167</v>
      </c>
      <c r="AL110" s="19" t="s">
        <v>167</v>
      </c>
      <c r="AM110" s="19">
        <v>0</v>
      </c>
      <c r="AN110" s="19">
        <v>0</v>
      </c>
      <c r="AO110" s="19">
        <v>0</v>
      </c>
      <c r="AP110" s="19">
        <v>0</v>
      </c>
      <c r="AQ110" s="19">
        <v>0</v>
      </c>
      <c r="AR110" s="19">
        <v>0</v>
      </c>
      <c r="AS110" s="19">
        <v>0</v>
      </c>
      <c r="AT110" s="19">
        <v>0</v>
      </c>
      <c r="AU110" s="19">
        <v>0</v>
      </c>
      <c r="AV110" s="19">
        <v>0</v>
      </c>
      <c r="AW110" s="19">
        <v>0</v>
      </c>
      <c r="AX110" s="19">
        <v>0</v>
      </c>
      <c r="AY110" s="19">
        <v>0</v>
      </c>
      <c r="AZ110" s="19">
        <v>0</v>
      </c>
      <c r="BA110" s="19">
        <v>0</v>
      </c>
      <c r="BB110" s="19">
        <v>0</v>
      </c>
    </row>
    <row r="111" spans="1:54" x14ac:dyDescent="0.25">
      <c r="A111" s="19">
        <v>2020</v>
      </c>
      <c r="B111" s="19" t="s">
        <v>46</v>
      </c>
      <c r="C111" s="19" t="s">
        <v>372</v>
      </c>
      <c r="D111" s="19" t="s">
        <v>390</v>
      </c>
      <c r="E111" s="19" t="s">
        <v>394</v>
      </c>
      <c r="F111" s="19" t="s">
        <v>178</v>
      </c>
      <c r="G111" s="19" t="s">
        <v>112</v>
      </c>
      <c r="H111" s="19">
        <v>56423</v>
      </c>
      <c r="I111" s="19">
        <v>0</v>
      </c>
      <c r="J111" s="19">
        <v>0</v>
      </c>
      <c r="K111" s="19">
        <v>0</v>
      </c>
      <c r="L111" s="19">
        <v>0</v>
      </c>
      <c r="M111" s="19">
        <v>0</v>
      </c>
      <c r="N111" s="19">
        <v>0</v>
      </c>
      <c r="O111" s="19">
        <v>0</v>
      </c>
      <c r="P111" s="19">
        <v>0</v>
      </c>
      <c r="Q111" s="19">
        <v>0</v>
      </c>
      <c r="R111" s="19">
        <v>0</v>
      </c>
      <c r="S111" s="19">
        <v>0</v>
      </c>
      <c r="T111" s="19">
        <v>0</v>
      </c>
      <c r="U111" s="19">
        <v>0</v>
      </c>
      <c r="V111" s="19">
        <v>0</v>
      </c>
      <c r="W111" s="19">
        <v>0</v>
      </c>
      <c r="X111" s="19">
        <v>0</v>
      </c>
      <c r="Y111" s="19">
        <v>0</v>
      </c>
      <c r="Z111" s="19">
        <v>0</v>
      </c>
      <c r="AA111" s="19">
        <v>0</v>
      </c>
      <c r="AB111" s="19">
        <v>0</v>
      </c>
      <c r="AC111" s="19">
        <v>0</v>
      </c>
      <c r="AD111" s="19">
        <v>0</v>
      </c>
      <c r="AE111" s="19">
        <v>0</v>
      </c>
      <c r="AF111" s="19">
        <v>0</v>
      </c>
      <c r="AG111" s="19">
        <v>0</v>
      </c>
      <c r="AH111" s="19" t="s">
        <v>167</v>
      </c>
      <c r="AI111" s="19" t="s">
        <v>167</v>
      </c>
      <c r="AJ111" s="19" t="s">
        <v>167</v>
      </c>
      <c r="AK111" s="19" t="s">
        <v>167</v>
      </c>
      <c r="AL111" s="19" t="s">
        <v>167</v>
      </c>
      <c r="AM111" s="19">
        <v>0</v>
      </c>
      <c r="AN111" s="19">
        <v>0</v>
      </c>
      <c r="AO111" s="19">
        <v>0</v>
      </c>
      <c r="AP111" s="19">
        <v>0</v>
      </c>
      <c r="AQ111" s="19">
        <v>0</v>
      </c>
      <c r="AR111" s="19">
        <v>0</v>
      </c>
      <c r="AS111" s="19">
        <v>0</v>
      </c>
      <c r="AT111" s="19">
        <v>0</v>
      </c>
      <c r="AU111" s="19">
        <v>0</v>
      </c>
      <c r="AV111" s="19">
        <v>0</v>
      </c>
      <c r="AW111" s="19">
        <v>0</v>
      </c>
      <c r="AX111" s="19">
        <v>0</v>
      </c>
      <c r="AY111" s="19">
        <v>0</v>
      </c>
      <c r="AZ111" s="19">
        <v>0</v>
      </c>
      <c r="BA111" s="19">
        <v>0</v>
      </c>
      <c r="BB111" s="19">
        <v>0</v>
      </c>
    </row>
    <row r="112" spans="1:54" x14ac:dyDescent="0.25">
      <c r="A112" s="19">
        <v>2020</v>
      </c>
      <c r="B112" s="19" t="s">
        <v>46</v>
      </c>
      <c r="C112" s="19" t="s">
        <v>395</v>
      </c>
      <c r="D112" s="19" t="s">
        <v>396</v>
      </c>
      <c r="E112" s="19" t="s">
        <v>397</v>
      </c>
      <c r="F112" s="19" t="s">
        <v>178</v>
      </c>
      <c r="G112" s="19" t="s">
        <v>112</v>
      </c>
      <c r="H112" s="19">
        <v>3639</v>
      </c>
      <c r="I112" s="19">
        <v>0</v>
      </c>
      <c r="J112" s="19">
        <v>0</v>
      </c>
      <c r="K112" s="19">
        <v>0</v>
      </c>
      <c r="L112" s="19">
        <v>0</v>
      </c>
      <c r="M112" s="19">
        <v>0</v>
      </c>
      <c r="N112" s="19">
        <v>0</v>
      </c>
      <c r="O112" s="19">
        <v>0</v>
      </c>
      <c r="P112" s="19">
        <v>0</v>
      </c>
      <c r="Q112" s="19">
        <v>0</v>
      </c>
      <c r="R112" s="19">
        <v>0</v>
      </c>
      <c r="S112" s="19">
        <v>0</v>
      </c>
      <c r="T112" s="19">
        <v>0</v>
      </c>
      <c r="U112" s="19">
        <v>0</v>
      </c>
      <c r="V112" s="19">
        <v>0</v>
      </c>
      <c r="W112" s="19">
        <v>0</v>
      </c>
      <c r="X112" s="19">
        <v>0</v>
      </c>
      <c r="Y112" s="19">
        <v>0</v>
      </c>
      <c r="Z112" s="19">
        <v>0</v>
      </c>
      <c r="AA112" s="19">
        <v>0</v>
      </c>
      <c r="AB112" s="19">
        <v>0</v>
      </c>
      <c r="AC112" s="19">
        <v>0</v>
      </c>
      <c r="AD112" s="19">
        <v>0</v>
      </c>
      <c r="AE112" s="19">
        <v>0</v>
      </c>
      <c r="AF112" s="19">
        <v>0</v>
      </c>
      <c r="AG112" s="19">
        <v>0</v>
      </c>
      <c r="AH112" s="19" t="s">
        <v>167</v>
      </c>
      <c r="AI112" s="19" t="s">
        <v>186</v>
      </c>
      <c r="AJ112" s="19" t="s">
        <v>167</v>
      </c>
      <c r="AK112" s="19" t="s">
        <v>167</v>
      </c>
      <c r="AL112" s="19" t="s">
        <v>207</v>
      </c>
      <c r="AM112" s="19">
        <v>0</v>
      </c>
      <c r="AN112" s="19">
        <v>0</v>
      </c>
      <c r="AO112" s="19">
        <v>0</v>
      </c>
      <c r="AP112" s="19">
        <v>0</v>
      </c>
      <c r="AQ112" s="19">
        <v>0</v>
      </c>
      <c r="AR112" s="19">
        <v>0</v>
      </c>
      <c r="AS112" s="19">
        <v>0</v>
      </c>
      <c r="AT112" s="19">
        <v>0</v>
      </c>
      <c r="AU112" s="19">
        <v>0</v>
      </c>
      <c r="AV112" s="19">
        <v>0</v>
      </c>
      <c r="AW112" s="19">
        <v>0</v>
      </c>
      <c r="AX112" s="19">
        <v>0</v>
      </c>
      <c r="AY112" s="19">
        <v>0</v>
      </c>
      <c r="AZ112" s="19">
        <v>0</v>
      </c>
      <c r="BA112" s="19">
        <v>0</v>
      </c>
      <c r="BB112" s="19">
        <v>0</v>
      </c>
    </row>
    <row r="113" spans="1:54" x14ac:dyDescent="0.25">
      <c r="A113" s="19">
        <v>2020</v>
      </c>
      <c r="B113" s="19" t="s">
        <v>46</v>
      </c>
      <c r="C113" s="19" t="s">
        <v>379</v>
      </c>
      <c r="D113" s="19" t="s">
        <v>396</v>
      </c>
      <c r="E113" s="19" t="s">
        <v>398</v>
      </c>
      <c r="F113" s="19" t="s">
        <v>166</v>
      </c>
      <c r="G113" s="19" t="s">
        <v>112</v>
      </c>
      <c r="H113" s="19">
        <v>252709</v>
      </c>
      <c r="I113" s="19">
        <v>0</v>
      </c>
      <c r="J113" s="19">
        <v>0</v>
      </c>
      <c r="K113" s="19">
        <v>0</v>
      </c>
      <c r="L113" s="19">
        <v>0</v>
      </c>
      <c r="M113" s="19">
        <v>0</v>
      </c>
      <c r="N113" s="19">
        <v>0</v>
      </c>
      <c r="O113" s="19">
        <v>0</v>
      </c>
      <c r="P113" s="19">
        <v>0</v>
      </c>
      <c r="Q113" s="19">
        <v>0</v>
      </c>
      <c r="R113" s="19">
        <v>0</v>
      </c>
      <c r="S113" s="19">
        <v>0</v>
      </c>
      <c r="T113" s="19">
        <v>0</v>
      </c>
      <c r="U113" s="19">
        <v>0</v>
      </c>
      <c r="V113" s="19">
        <v>0</v>
      </c>
      <c r="W113" s="19">
        <v>0</v>
      </c>
      <c r="X113" s="19">
        <v>0</v>
      </c>
      <c r="Y113" s="19">
        <v>0</v>
      </c>
      <c r="Z113" s="19">
        <v>0</v>
      </c>
      <c r="AA113" s="19">
        <v>0</v>
      </c>
      <c r="AB113" s="19">
        <v>0</v>
      </c>
      <c r="AC113" s="19">
        <v>0</v>
      </c>
      <c r="AD113" s="19">
        <v>0</v>
      </c>
      <c r="AE113" s="19">
        <v>0</v>
      </c>
      <c r="AF113" s="19">
        <v>0</v>
      </c>
      <c r="AG113" s="19">
        <v>0</v>
      </c>
      <c r="AH113" s="19" t="s">
        <v>167</v>
      </c>
      <c r="AI113" s="19" t="s">
        <v>167</v>
      </c>
      <c r="AJ113" s="19" t="s">
        <v>167</v>
      </c>
      <c r="AK113" s="19" t="s">
        <v>167</v>
      </c>
      <c r="AL113" s="19" t="s">
        <v>167</v>
      </c>
      <c r="AM113" s="19">
        <v>0</v>
      </c>
      <c r="AN113" s="19">
        <v>0</v>
      </c>
      <c r="AO113" s="19">
        <v>0</v>
      </c>
      <c r="AP113" s="19">
        <v>0</v>
      </c>
      <c r="AQ113" s="19">
        <v>0</v>
      </c>
      <c r="AR113" s="19">
        <v>0</v>
      </c>
      <c r="AS113" s="19">
        <v>0</v>
      </c>
      <c r="AT113" s="19">
        <v>0</v>
      </c>
      <c r="AU113" s="19">
        <v>0</v>
      </c>
      <c r="AV113" s="19">
        <v>0</v>
      </c>
      <c r="AW113" s="19">
        <v>0</v>
      </c>
      <c r="AX113" s="19">
        <v>0</v>
      </c>
      <c r="AY113" s="19">
        <v>0</v>
      </c>
      <c r="AZ113" s="19">
        <v>0</v>
      </c>
      <c r="BA113" s="19">
        <v>0</v>
      </c>
      <c r="BB113" s="19">
        <v>0</v>
      </c>
    </row>
    <row r="114" spans="1:54" x14ac:dyDescent="0.25">
      <c r="A114" s="19">
        <v>2020</v>
      </c>
      <c r="B114" s="19" t="s">
        <v>14</v>
      </c>
      <c r="C114" s="19" t="s">
        <v>34</v>
      </c>
      <c r="D114" s="19" t="s">
        <v>399</v>
      </c>
      <c r="E114" s="19" t="s">
        <v>400</v>
      </c>
      <c r="F114" s="19" t="s">
        <v>178</v>
      </c>
      <c r="G114" s="19" t="s">
        <v>199</v>
      </c>
      <c r="H114" s="19">
        <v>25615</v>
      </c>
      <c r="I114" s="19">
        <v>0</v>
      </c>
      <c r="J114" s="19">
        <v>0</v>
      </c>
      <c r="K114" s="19">
        <v>0</v>
      </c>
      <c r="L114" s="19">
        <v>0</v>
      </c>
      <c r="M114" s="19">
        <v>0</v>
      </c>
      <c r="N114" s="19">
        <v>0</v>
      </c>
      <c r="O114" s="19">
        <v>0</v>
      </c>
      <c r="P114" s="19">
        <v>0</v>
      </c>
      <c r="Q114" s="19">
        <v>0</v>
      </c>
      <c r="R114" s="19">
        <v>0</v>
      </c>
      <c r="S114" s="19">
        <v>0</v>
      </c>
      <c r="T114" s="19">
        <v>0</v>
      </c>
      <c r="U114" s="19">
        <v>0</v>
      </c>
      <c r="V114" s="19">
        <v>0</v>
      </c>
      <c r="W114" s="19">
        <v>0</v>
      </c>
      <c r="X114" s="19">
        <v>0</v>
      </c>
      <c r="Y114" s="19">
        <v>0</v>
      </c>
      <c r="Z114" s="19">
        <v>0</v>
      </c>
      <c r="AA114" s="19">
        <v>0</v>
      </c>
      <c r="AB114" s="19">
        <v>0</v>
      </c>
      <c r="AC114" s="19">
        <v>0</v>
      </c>
      <c r="AD114" s="19">
        <v>0</v>
      </c>
      <c r="AE114" s="19">
        <v>0</v>
      </c>
      <c r="AF114" s="19">
        <v>0</v>
      </c>
      <c r="AG114" s="19">
        <v>0</v>
      </c>
      <c r="AH114" s="19" t="s">
        <v>167</v>
      </c>
      <c r="AI114" s="19" t="s">
        <v>167</v>
      </c>
      <c r="AJ114" s="19" t="s">
        <v>167</v>
      </c>
      <c r="AK114" s="19" t="s">
        <v>167</v>
      </c>
      <c r="AL114" s="19" t="s">
        <v>167</v>
      </c>
      <c r="AM114" s="19">
        <v>0</v>
      </c>
      <c r="AN114" s="19">
        <v>0</v>
      </c>
      <c r="AO114" s="19">
        <v>0</v>
      </c>
      <c r="AP114" s="19">
        <v>0</v>
      </c>
      <c r="AQ114" s="19">
        <v>0</v>
      </c>
      <c r="AR114" s="19">
        <v>0</v>
      </c>
      <c r="AS114" s="19">
        <v>0</v>
      </c>
      <c r="AT114" s="19">
        <v>0</v>
      </c>
      <c r="AU114" s="19">
        <v>0</v>
      </c>
      <c r="AV114" s="19">
        <v>0</v>
      </c>
      <c r="AW114" s="19">
        <v>0</v>
      </c>
      <c r="AX114" s="19">
        <v>0</v>
      </c>
      <c r="AY114" s="19">
        <v>0</v>
      </c>
      <c r="AZ114" s="19">
        <v>0</v>
      </c>
      <c r="BA114" s="19">
        <v>0</v>
      </c>
      <c r="BB114" s="19">
        <v>0</v>
      </c>
    </row>
    <row r="115" spans="1:54" x14ac:dyDescent="0.25">
      <c r="A115" s="19">
        <v>2020</v>
      </c>
      <c r="B115" s="19" t="s">
        <v>14</v>
      </c>
      <c r="C115" s="19" t="s">
        <v>401</v>
      </c>
      <c r="D115" s="19" t="s">
        <v>399</v>
      </c>
      <c r="E115" s="19" t="s">
        <v>402</v>
      </c>
      <c r="F115" s="19" t="s">
        <v>178</v>
      </c>
      <c r="G115" s="19" t="s">
        <v>199</v>
      </c>
      <c r="H115" s="19">
        <v>46355</v>
      </c>
      <c r="I115" s="19">
        <v>0</v>
      </c>
      <c r="J115" s="19">
        <v>0</v>
      </c>
      <c r="K115" s="19">
        <v>0</v>
      </c>
      <c r="L115" s="19">
        <v>0</v>
      </c>
      <c r="M115" s="19">
        <v>0</v>
      </c>
      <c r="N115" s="19">
        <v>0</v>
      </c>
      <c r="O115" s="19">
        <v>0</v>
      </c>
      <c r="P115" s="19">
        <v>0</v>
      </c>
      <c r="Q115" s="19">
        <v>0</v>
      </c>
      <c r="R115" s="19">
        <v>0</v>
      </c>
      <c r="S115" s="19">
        <v>0</v>
      </c>
      <c r="T115" s="19">
        <v>0</v>
      </c>
      <c r="U115" s="19">
        <v>0</v>
      </c>
      <c r="V115" s="19">
        <v>0</v>
      </c>
      <c r="W115" s="19">
        <v>0</v>
      </c>
      <c r="X115" s="19">
        <v>0</v>
      </c>
      <c r="Y115" s="19">
        <v>0</v>
      </c>
      <c r="Z115" s="19">
        <v>0</v>
      </c>
      <c r="AA115" s="19">
        <v>0</v>
      </c>
      <c r="AB115" s="19">
        <v>0</v>
      </c>
      <c r="AC115" s="19">
        <v>0</v>
      </c>
      <c r="AD115" s="19">
        <v>0</v>
      </c>
      <c r="AE115" s="19">
        <v>0</v>
      </c>
      <c r="AF115" s="19">
        <v>0</v>
      </c>
      <c r="AG115" s="19">
        <v>0</v>
      </c>
      <c r="AH115" s="19" t="s">
        <v>167</v>
      </c>
      <c r="AI115" s="19" t="s">
        <v>167</v>
      </c>
      <c r="AJ115" s="19" t="s">
        <v>167</v>
      </c>
      <c r="AK115" s="19" t="s">
        <v>167</v>
      </c>
      <c r="AL115" s="19" t="s">
        <v>167</v>
      </c>
      <c r="AM115" s="19">
        <v>0</v>
      </c>
      <c r="AN115" s="19">
        <v>0</v>
      </c>
      <c r="AO115" s="19">
        <v>0</v>
      </c>
      <c r="AP115" s="19">
        <v>0</v>
      </c>
      <c r="AQ115" s="19">
        <v>0</v>
      </c>
      <c r="AR115" s="19">
        <v>0</v>
      </c>
      <c r="AS115" s="19">
        <v>0</v>
      </c>
      <c r="AT115" s="19">
        <v>0</v>
      </c>
      <c r="AU115" s="19">
        <v>0</v>
      </c>
      <c r="AV115" s="19">
        <v>0</v>
      </c>
      <c r="AW115" s="19">
        <v>0</v>
      </c>
      <c r="AX115" s="19">
        <v>0</v>
      </c>
      <c r="AY115" s="19">
        <v>0</v>
      </c>
      <c r="AZ115" s="19">
        <v>0</v>
      </c>
      <c r="BA115" s="19">
        <v>0</v>
      </c>
      <c r="BB115" s="19">
        <v>0</v>
      </c>
    </row>
    <row r="116" spans="1:54" x14ac:dyDescent="0.25">
      <c r="A116" s="19">
        <v>2020</v>
      </c>
      <c r="B116" s="19" t="s">
        <v>14</v>
      </c>
      <c r="C116" s="19" t="s">
        <v>403</v>
      </c>
      <c r="D116" s="19" t="s">
        <v>399</v>
      </c>
      <c r="E116" s="19" t="s">
        <v>404</v>
      </c>
      <c r="F116" s="19" t="s">
        <v>178</v>
      </c>
      <c r="G116" s="19" t="s">
        <v>199</v>
      </c>
      <c r="H116" s="19">
        <v>77866</v>
      </c>
      <c r="I116" s="19">
        <v>0</v>
      </c>
      <c r="J116" s="19">
        <v>0</v>
      </c>
      <c r="K116" s="19">
        <v>0</v>
      </c>
      <c r="L116" s="19">
        <v>0</v>
      </c>
      <c r="M116" s="19">
        <v>0</v>
      </c>
      <c r="N116" s="19">
        <v>0</v>
      </c>
      <c r="O116" s="19">
        <v>0</v>
      </c>
      <c r="P116" s="19">
        <v>0</v>
      </c>
      <c r="Q116" s="19">
        <v>0</v>
      </c>
      <c r="R116" s="19">
        <v>0</v>
      </c>
      <c r="S116" s="19">
        <v>0</v>
      </c>
      <c r="T116" s="19">
        <v>0</v>
      </c>
      <c r="U116" s="19">
        <v>0</v>
      </c>
      <c r="V116" s="19">
        <v>0</v>
      </c>
      <c r="W116" s="19">
        <v>0</v>
      </c>
      <c r="X116" s="19">
        <v>0</v>
      </c>
      <c r="Y116" s="19">
        <v>0</v>
      </c>
      <c r="Z116" s="19">
        <v>0</v>
      </c>
      <c r="AA116" s="19">
        <v>0</v>
      </c>
      <c r="AB116" s="19">
        <v>0</v>
      </c>
      <c r="AC116" s="19">
        <v>0</v>
      </c>
      <c r="AD116" s="19">
        <v>0</v>
      </c>
      <c r="AE116" s="19">
        <v>0</v>
      </c>
      <c r="AF116" s="19">
        <v>0</v>
      </c>
      <c r="AG116" s="19">
        <v>0</v>
      </c>
      <c r="AH116" s="19" t="s">
        <v>167</v>
      </c>
      <c r="AI116" s="19" t="s">
        <v>167</v>
      </c>
      <c r="AJ116" s="19" t="s">
        <v>167</v>
      </c>
      <c r="AK116" s="19" t="s">
        <v>167</v>
      </c>
      <c r="AL116" s="19" t="s">
        <v>167</v>
      </c>
      <c r="AM116" s="19">
        <v>0</v>
      </c>
      <c r="AN116" s="19">
        <v>0</v>
      </c>
      <c r="AO116" s="19">
        <v>0</v>
      </c>
      <c r="AP116" s="19">
        <v>0</v>
      </c>
      <c r="AQ116" s="19">
        <v>0</v>
      </c>
      <c r="AR116" s="19">
        <v>0</v>
      </c>
      <c r="AS116" s="19">
        <v>0</v>
      </c>
      <c r="AT116" s="19">
        <v>0</v>
      </c>
      <c r="AU116" s="19">
        <v>0</v>
      </c>
      <c r="AV116" s="19">
        <v>0</v>
      </c>
      <c r="AW116" s="19">
        <v>0</v>
      </c>
      <c r="AX116" s="19">
        <v>0</v>
      </c>
      <c r="AY116" s="19">
        <v>0</v>
      </c>
      <c r="AZ116" s="19">
        <v>0</v>
      </c>
      <c r="BA116" s="19">
        <v>0</v>
      </c>
      <c r="BB116" s="19">
        <v>0</v>
      </c>
    </row>
    <row r="117" spans="1:54" x14ac:dyDescent="0.25">
      <c r="A117" s="19">
        <v>2020</v>
      </c>
      <c r="B117" s="19" t="s">
        <v>14</v>
      </c>
      <c r="C117" s="19" t="s">
        <v>37</v>
      </c>
      <c r="D117" s="19" t="s">
        <v>399</v>
      </c>
      <c r="E117" s="19" t="s">
        <v>405</v>
      </c>
      <c r="F117" s="19" t="s">
        <v>178</v>
      </c>
      <c r="G117" s="19" t="s">
        <v>199</v>
      </c>
      <c r="H117" s="19">
        <v>18892</v>
      </c>
      <c r="I117" s="19">
        <v>0</v>
      </c>
      <c r="J117" s="19">
        <v>0</v>
      </c>
      <c r="K117" s="19">
        <v>0</v>
      </c>
      <c r="L117" s="19">
        <v>0</v>
      </c>
      <c r="M117" s="19">
        <v>0</v>
      </c>
      <c r="N117" s="19">
        <v>0</v>
      </c>
      <c r="O117" s="19">
        <v>0</v>
      </c>
      <c r="P117" s="19">
        <v>0</v>
      </c>
      <c r="Q117" s="19">
        <v>0</v>
      </c>
      <c r="R117" s="19">
        <v>0</v>
      </c>
      <c r="S117" s="19">
        <v>0</v>
      </c>
      <c r="T117" s="19">
        <v>0</v>
      </c>
      <c r="U117" s="19">
        <v>0</v>
      </c>
      <c r="V117" s="19">
        <v>0</v>
      </c>
      <c r="W117" s="19">
        <v>0</v>
      </c>
      <c r="X117" s="19">
        <v>0</v>
      </c>
      <c r="Y117" s="19">
        <v>0</v>
      </c>
      <c r="Z117" s="19">
        <v>0</v>
      </c>
      <c r="AA117" s="19">
        <v>0</v>
      </c>
      <c r="AB117" s="19">
        <v>0</v>
      </c>
      <c r="AC117" s="19">
        <v>0</v>
      </c>
      <c r="AD117" s="19">
        <v>0</v>
      </c>
      <c r="AE117" s="19">
        <v>0</v>
      </c>
      <c r="AF117" s="19">
        <v>0</v>
      </c>
      <c r="AG117" s="19">
        <v>0</v>
      </c>
      <c r="AH117" s="19" t="s">
        <v>167</v>
      </c>
      <c r="AI117" s="19" t="s">
        <v>167</v>
      </c>
      <c r="AJ117" s="19" t="s">
        <v>167</v>
      </c>
      <c r="AK117" s="19" t="s">
        <v>167</v>
      </c>
      <c r="AL117" s="19" t="s">
        <v>167</v>
      </c>
      <c r="AM117" s="19">
        <v>0</v>
      </c>
      <c r="AN117" s="19">
        <v>0</v>
      </c>
      <c r="AO117" s="19">
        <v>0</v>
      </c>
      <c r="AP117" s="19">
        <v>0</v>
      </c>
      <c r="AQ117" s="19">
        <v>0</v>
      </c>
      <c r="AR117" s="19">
        <v>0</v>
      </c>
      <c r="AS117" s="19">
        <v>0</v>
      </c>
      <c r="AT117" s="19">
        <v>0</v>
      </c>
      <c r="AU117" s="19">
        <v>0</v>
      </c>
      <c r="AV117" s="19">
        <v>0</v>
      </c>
      <c r="AW117" s="19">
        <v>0</v>
      </c>
      <c r="AX117" s="19">
        <v>0</v>
      </c>
      <c r="AY117" s="19">
        <v>0</v>
      </c>
      <c r="AZ117" s="19">
        <v>0</v>
      </c>
      <c r="BA117" s="19">
        <v>0</v>
      </c>
      <c r="BB117" s="19">
        <v>0</v>
      </c>
    </row>
    <row r="118" spans="1:54" x14ac:dyDescent="0.25">
      <c r="A118" s="19">
        <v>2020</v>
      </c>
      <c r="B118" s="19" t="s">
        <v>14</v>
      </c>
      <c r="C118" s="19" t="s">
        <v>15</v>
      </c>
      <c r="D118" s="19" t="s">
        <v>399</v>
      </c>
      <c r="E118" s="19" t="s">
        <v>406</v>
      </c>
      <c r="F118" s="19" t="s">
        <v>178</v>
      </c>
      <c r="G118" s="19" t="s">
        <v>199</v>
      </c>
      <c r="H118" s="19">
        <v>23846</v>
      </c>
      <c r="I118" s="19">
        <v>0</v>
      </c>
      <c r="J118" s="19">
        <v>0</v>
      </c>
      <c r="K118" s="19">
        <v>0</v>
      </c>
      <c r="L118" s="19">
        <v>0</v>
      </c>
      <c r="M118" s="19">
        <v>0</v>
      </c>
      <c r="N118" s="19">
        <v>0</v>
      </c>
      <c r="O118" s="19">
        <v>0</v>
      </c>
      <c r="P118" s="19">
        <v>0</v>
      </c>
      <c r="Q118" s="19">
        <v>0</v>
      </c>
      <c r="R118" s="19">
        <v>0</v>
      </c>
      <c r="S118" s="19">
        <v>0</v>
      </c>
      <c r="T118" s="19">
        <v>0</v>
      </c>
      <c r="U118" s="19">
        <v>0</v>
      </c>
      <c r="V118" s="19">
        <v>0</v>
      </c>
      <c r="W118" s="19">
        <v>0</v>
      </c>
      <c r="X118" s="19">
        <v>0</v>
      </c>
      <c r="Y118" s="19">
        <v>0</v>
      </c>
      <c r="Z118" s="19">
        <v>0</v>
      </c>
      <c r="AA118" s="19">
        <v>0</v>
      </c>
      <c r="AB118" s="19">
        <v>0</v>
      </c>
      <c r="AC118" s="19">
        <v>0</v>
      </c>
      <c r="AD118" s="19">
        <v>0</v>
      </c>
      <c r="AE118" s="19">
        <v>0</v>
      </c>
      <c r="AF118" s="19">
        <v>0</v>
      </c>
      <c r="AG118" s="19">
        <v>0</v>
      </c>
      <c r="AH118" s="19" t="s">
        <v>167</v>
      </c>
      <c r="AI118" s="19" t="s">
        <v>167</v>
      </c>
      <c r="AJ118" s="19" t="s">
        <v>167</v>
      </c>
      <c r="AK118" s="19" t="s">
        <v>167</v>
      </c>
      <c r="AL118" s="19" t="s">
        <v>167</v>
      </c>
      <c r="AM118" s="19">
        <v>0</v>
      </c>
      <c r="AN118" s="19">
        <v>0</v>
      </c>
      <c r="AO118" s="19">
        <v>0</v>
      </c>
      <c r="AP118" s="19">
        <v>0</v>
      </c>
      <c r="AQ118" s="19">
        <v>0</v>
      </c>
      <c r="AR118" s="19">
        <v>0</v>
      </c>
      <c r="AS118" s="19">
        <v>0</v>
      </c>
      <c r="AT118" s="19">
        <v>0</v>
      </c>
      <c r="AU118" s="19">
        <v>0</v>
      </c>
      <c r="AV118" s="19">
        <v>0</v>
      </c>
      <c r="AW118" s="19">
        <v>0</v>
      </c>
      <c r="AX118" s="19">
        <v>0</v>
      </c>
      <c r="AY118" s="19">
        <v>0</v>
      </c>
      <c r="AZ118" s="19">
        <v>0</v>
      </c>
      <c r="BA118" s="19">
        <v>0</v>
      </c>
      <c r="BB118" s="19">
        <v>0</v>
      </c>
    </row>
    <row r="119" spans="1:54" x14ac:dyDescent="0.25">
      <c r="A119" s="19">
        <v>2020</v>
      </c>
      <c r="B119" s="19" t="s">
        <v>14</v>
      </c>
      <c r="C119" s="19" t="s">
        <v>407</v>
      </c>
      <c r="D119" s="19" t="s">
        <v>399</v>
      </c>
      <c r="E119" s="19" t="s">
        <v>408</v>
      </c>
      <c r="F119" s="19" t="s">
        <v>178</v>
      </c>
      <c r="G119" s="19" t="s">
        <v>199</v>
      </c>
      <c r="H119" s="19">
        <v>8494</v>
      </c>
      <c r="I119" s="19">
        <v>0</v>
      </c>
      <c r="J119" s="19">
        <v>0</v>
      </c>
      <c r="K119" s="19">
        <v>0</v>
      </c>
      <c r="L119" s="19">
        <v>0</v>
      </c>
      <c r="M119" s="19">
        <v>0</v>
      </c>
      <c r="N119" s="19">
        <v>0</v>
      </c>
      <c r="O119" s="19">
        <v>0</v>
      </c>
      <c r="P119" s="19">
        <v>0</v>
      </c>
      <c r="Q119" s="19">
        <v>0</v>
      </c>
      <c r="R119" s="19">
        <v>0</v>
      </c>
      <c r="S119" s="19">
        <v>0</v>
      </c>
      <c r="T119" s="19">
        <v>0</v>
      </c>
      <c r="U119" s="19">
        <v>0</v>
      </c>
      <c r="V119" s="19">
        <v>0</v>
      </c>
      <c r="W119" s="19">
        <v>0</v>
      </c>
      <c r="X119" s="19">
        <v>0</v>
      </c>
      <c r="Y119" s="19">
        <v>0</v>
      </c>
      <c r="Z119" s="19">
        <v>0</v>
      </c>
      <c r="AA119" s="19">
        <v>0</v>
      </c>
      <c r="AB119" s="19">
        <v>0</v>
      </c>
      <c r="AC119" s="19">
        <v>0</v>
      </c>
      <c r="AD119" s="19">
        <v>0</v>
      </c>
      <c r="AE119" s="19">
        <v>0</v>
      </c>
      <c r="AF119" s="19">
        <v>0</v>
      </c>
      <c r="AG119" s="19">
        <v>0</v>
      </c>
      <c r="AH119" s="19" t="s">
        <v>167</v>
      </c>
      <c r="AI119" s="19" t="s">
        <v>167</v>
      </c>
      <c r="AJ119" s="19" t="s">
        <v>167</v>
      </c>
      <c r="AK119" s="19" t="s">
        <v>167</v>
      </c>
      <c r="AL119" s="19" t="s">
        <v>167</v>
      </c>
      <c r="AM119" s="19">
        <v>0</v>
      </c>
      <c r="AN119" s="19">
        <v>0</v>
      </c>
      <c r="AO119" s="19">
        <v>0</v>
      </c>
      <c r="AP119" s="19">
        <v>0</v>
      </c>
      <c r="AQ119" s="19">
        <v>0</v>
      </c>
      <c r="AR119" s="19">
        <v>0</v>
      </c>
      <c r="AS119" s="19">
        <v>0</v>
      </c>
      <c r="AT119" s="19">
        <v>0</v>
      </c>
      <c r="AU119" s="19">
        <v>0</v>
      </c>
      <c r="AV119" s="19">
        <v>0</v>
      </c>
      <c r="AW119" s="19">
        <v>0</v>
      </c>
      <c r="AX119" s="19">
        <v>0</v>
      </c>
      <c r="AY119" s="19">
        <v>0</v>
      </c>
      <c r="AZ119" s="19">
        <v>0</v>
      </c>
      <c r="BA119" s="19">
        <v>0</v>
      </c>
      <c r="BB119" s="19">
        <v>0</v>
      </c>
    </row>
    <row r="120" spans="1:54" x14ac:dyDescent="0.25">
      <c r="A120" s="19">
        <v>2020</v>
      </c>
      <c r="B120" s="19" t="s">
        <v>14</v>
      </c>
      <c r="C120" s="19" t="s">
        <v>273</v>
      </c>
      <c r="D120" s="19" t="s">
        <v>399</v>
      </c>
      <c r="E120" s="19" t="s">
        <v>409</v>
      </c>
      <c r="F120" s="19" t="s">
        <v>178</v>
      </c>
      <c r="G120" s="19" t="s">
        <v>199</v>
      </c>
      <c r="H120" s="19">
        <v>10938</v>
      </c>
      <c r="I120" s="19">
        <v>0</v>
      </c>
      <c r="J120" s="19">
        <v>0</v>
      </c>
      <c r="K120" s="19">
        <v>0</v>
      </c>
      <c r="L120" s="19">
        <v>0</v>
      </c>
      <c r="M120" s="19">
        <v>0</v>
      </c>
      <c r="N120" s="19">
        <v>0</v>
      </c>
      <c r="O120" s="19">
        <v>0</v>
      </c>
      <c r="P120" s="19">
        <v>0</v>
      </c>
      <c r="Q120" s="19">
        <v>0</v>
      </c>
      <c r="R120" s="19">
        <v>0</v>
      </c>
      <c r="S120" s="19">
        <v>0</v>
      </c>
      <c r="T120" s="19">
        <v>0</v>
      </c>
      <c r="U120" s="19">
        <v>0</v>
      </c>
      <c r="V120" s="19">
        <v>0</v>
      </c>
      <c r="W120" s="19">
        <v>0</v>
      </c>
      <c r="X120" s="19">
        <v>0</v>
      </c>
      <c r="Y120" s="19">
        <v>0</v>
      </c>
      <c r="Z120" s="19">
        <v>0</v>
      </c>
      <c r="AA120" s="19">
        <v>0</v>
      </c>
      <c r="AB120" s="19">
        <v>0</v>
      </c>
      <c r="AC120" s="19">
        <v>0</v>
      </c>
      <c r="AD120" s="19">
        <v>0</v>
      </c>
      <c r="AE120" s="19">
        <v>0</v>
      </c>
      <c r="AF120" s="19">
        <v>0</v>
      </c>
      <c r="AG120" s="19">
        <v>0</v>
      </c>
      <c r="AH120" s="19" t="s">
        <v>167</v>
      </c>
      <c r="AI120" s="19" t="s">
        <v>167</v>
      </c>
      <c r="AJ120" s="19" t="s">
        <v>167</v>
      </c>
      <c r="AK120" s="19" t="s">
        <v>167</v>
      </c>
      <c r="AL120" s="19" t="s">
        <v>167</v>
      </c>
      <c r="AM120" s="19">
        <v>0</v>
      </c>
      <c r="AN120" s="19">
        <v>0</v>
      </c>
      <c r="AO120" s="19">
        <v>0</v>
      </c>
      <c r="AP120" s="19">
        <v>0</v>
      </c>
      <c r="AQ120" s="19">
        <v>0</v>
      </c>
      <c r="AR120" s="19">
        <v>0</v>
      </c>
      <c r="AS120" s="19">
        <v>0</v>
      </c>
      <c r="AT120" s="19">
        <v>0</v>
      </c>
      <c r="AU120" s="19">
        <v>0</v>
      </c>
      <c r="AV120" s="19">
        <v>0</v>
      </c>
      <c r="AW120" s="19">
        <v>0</v>
      </c>
      <c r="AX120" s="19">
        <v>0</v>
      </c>
      <c r="AY120" s="19">
        <v>0</v>
      </c>
      <c r="AZ120" s="19">
        <v>0</v>
      </c>
      <c r="BA120" s="19">
        <v>0</v>
      </c>
      <c r="BB120" s="19">
        <v>0</v>
      </c>
    </row>
    <row r="121" spans="1:54" x14ac:dyDescent="0.25">
      <c r="A121" s="19">
        <v>2020</v>
      </c>
      <c r="B121" s="19" t="s">
        <v>14</v>
      </c>
      <c r="C121" s="19" t="s">
        <v>30</v>
      </c>
      <c r="D121" s="19" t="s">
        <v>399</v>
      </c>
      <c r="E121" s="19" t="s">
        <v>410</v>
      </c>
      <c r="F121" s="19" t="s">
        <v>178</v>
      </c>
      <c r="G121" s="19" t="s">
        <v>199</v>
      </c>
      <c r="H121" s="19">
        <v>103772</v>
      </c>
      <c r="I121" s="19">
        <v>0</v>
      </c>
      <c r="J121" s="19">
        <v>0</v>
      </c>
      <c r="K121" s="19">
        <v>0</v>
      </c>
      <c r="L121" s="19">
        <v>0</v>
      </c>
      <c r="M121" s="19">
        <v>0</v>
      </c>
      <c r="N121" s="19">
        <v>0</v>
      </c>
      <c r="O121" s="19">
        <v>0</v>
      </c>
      <c r="P121" s="19">
        <v>0</v>
      </c>
      <c r="Q121" s="19">
        <v>0</v>
      </c>
      <c r="R121" s="19">
        <v>0</v>
      </c>
      <c r="S121" s="19">
        <v>0</v>
      </c>
      <c r="T121" s="19">
        <v>0</v>
      </c>
      <c r="U121" s="19">
        <v>0</v>
      </c>
      <c r="V121" s="19">
        <v>0</v>
      </c>
      <c r="W121" s="19">
        <v>0</v>
      </c>
      <c r="X121" s="19">
        <v>0</v>
      </c>
      <c r="Y121" s="19">
        <v>0</v>
      </c>
      <c r="Z121" s="19">
        <v>0</v>
      </c>
      <c r="AA121" s="19">
        <v>0</v>
      </c>
      <c r="AB121" s="19">
        <v>0</v>
      </c>
      <c r="AC121" s="19">
        <v>0</v>
      </c>
      <c r="AD121" s="19">
        <v>0</v>
      </c>
      <c r="AE121" s="19">
        <v>0</v>
      </c>
      <c r="AF121" s="19">
        <v>0</v>
      </c>
      <c r="AG121" s="19">
        <v>0</v>
      </c>
      <c r="AH121" s="19" t="s">
        <v>167</v>
      </c>
      <c r="AI121" s="19" t="s">
        <v>167</v>
      </c>
      <c r="AJ121" s="19" t="s">
        <v>167</v>
      </c>
      <c r="AK121" s="19" t="s">
        <v>167</v>
      </c>
      <c r="AL121" s="19" t="s">
        <v>167</v>
      </c>
      <c r="AM121" s="19">
        <v>0</v>
      </c>
      <c r="AN121" s="19">
        <v>0</v>
      </c>
      <c r="AO121" s="19">
        <v>0</v>
      </c>
      <c r="AP121" s="19">
        <v>0</v>
      </c>
      <c r="AQ121" s="19">
        <v>0</v>
      </c>
      <c r="AR121" s="19">
        <v>0</v>
      </c>
      <c r="AS121" s="19">
        <v>0</v>
      </c>
      <c r="AT121" s="19">
        <v>0</v>
      </c>
      <c r="AU121" s="19">
        <v>0</v>
      </c>
      <c r="AV121" s="19">
        <v>0</v>
      </c>
      <c r="AW121" s="19">
        <v>0</v>
      </c>
      <c r="AX121" s="19">
        <v>0</v>
      </c>
      <c r="AY121" s="19">
        <v>0</v>
      </c>
      <c r="AZ121" s="19">
        <v>0</v>
      </c>
      <c r="BA121" s="19">
        <v>0</v>
      </c>
      <c r="BB121" s="19">
        <v>0</v>
      </c>
    </row>
    <row r="122" spans="1:54" x14ac:dyDescent="0.25">
      <c r="A122" s="19">
        <v>2020</v>
      </c>
      <c r="B122" s="19" t="s">
        <v>14</v>
      </c>
      <c r="C122" s="19" t="s">
        <v>411</v>
      </c>
      <c r="D122" s="19" t="s">
        <v>399</v>
      </c>
      <c r="E122" s="19" t="s">
        <v>412</v>
      </c>
      <c r="F122" s="19" t="s">
        <v>178</v>
      </c>
      <c r="G122" s="19" t="s">
        <v>199</v>
      </c>
      <c r="H122" s="19">
        <v>19689</v>
      </c>
      <c r="I122" s="19">
        <v>0</v>
      </c>
      <c r="J122" s="19">
        <v>0</v>
      </c>
      <c r="K122" s="19">
        <v>0</v>
      </c>
      <c r="L122" s="19">
        <v>0</v>
      </c>
      <c r="M122" s="19">
        <v>0</v>
      </c>
      <c r="N122" s="19">
        <v>0</v>
      </c>
      <c r="O122" s="19">
        <v>0</v>
      </c>
      <c r="P122" s="19">
        <v>0</v>
      </c>
      <c r="Q122" s="19">
        <v>0</v>
      </c>
      <c r="R122" s="19">
        <v>0</v>
      </c>
      <c r="S122" s="19">
        <v>0</v>
      </c>
      <c r="T122" s="19">
        <v>0</v>
      </c>
      <c r="U122" s="19">
        <v>0</v>
      </c>
      <c r="V122" s="19">
        <v>0</v>
      </c>
      <c r="W122" s="19">
        <v>0</v>
      </c>
      <c r="X122" s="19">
        <v>0</v>
      </c>
      <c r="Y122" s="19">
        <v>0</v>
      </c>
      <c r="Z122" s="19">
        <v>0</v>
      </c>
      <c r="AA122" s="19">
        <v>0</v>
      </c>
      <c r="AB122" s="19">
        <v>0</v>
      </c>
      <c r="AC122" s="19">
        <v>0</v>
      </c>
      <c r="AD122" s="19">
        <v>0</v>
      </c>
      <c r="AE122" s="19">
        <v>0</v>
      </c>
      <c r="AF122" s="19">
        <v>0</v>
      </c>
      <c r="AG122" s="19">
        <v>0</v>
      </c>
      <c r="AH122" s="19" t="s">
        <v>167</v>
      </c>
      <c r="AI122" s="19" t="s">
        <v>167</v>
      </c>
      <c r="AJ122" s="19" t="s">
        <v>167</v>
      </c>
      <c r="AK122" s="19" t="s">
        <v>167</v>
      </c>
      <c r="AL122" s="19" t="s">
        <v>167</v>
      </c>
      <c r="AM122" s="19">
        <v>0</v>
      </c>
      <c r="AN122" s="19">
        <v>0</v>
      </c>
      <c r="AO122" s="19">
        <v>0</v>
      </c>
      <c r="AP122" s="19">
        <v>0</v>
      </c>
      <c r="AQ122" s="19">
        <v>0</v>
      </c>
      <c r="AR122" s="19">
        <v>0</v>
      </c>
      <c r="AS122" s="19">
        <v>0</v>
      </c>
      <c r="AT122" s="19">
        <v>0</v>
      </c>
      <c r="AU122" s="19">
        <v>0</v>
      </c>
      <c r="AV122" s="19">
        <v>0</v>
      </c>
      <c r="AW122" s="19">
        <v>0</v>
      </c>
      <c r="AX122" s="19">
        <v>0</v>
      </c>
      <c r="AY122" s="19">
        <v>0</v>
      </c>
      <c r="AZ122" s="19">
        <v>0</v>
      </c>
      <c r="BA122" s="19">
        <v>0</v>
      </c>
      <c r="BB122" s="19">
        <v>0</v>
      </c>
    </row>
    <row r="123" spans="1:54" x14ac:dyDescent="0.25">
      <c r="A123" s="19">
        <v>2020</v>
      </c>
      <c r="B123" s="19" t="s">
        <v>14</v>
      </c>
      <c r="C123" s="19" t="s">
        <v>31</v>
      </c>
      <c r="D123" s="19" t="s">
        <v>399</v>
      </c>
      <c r="E123" s="19" t="s">
        <v>413</v>
      </c>
      <c r="F123" s="19" t="s">
        <v>178</v>
      </c>
      <c r="G123" s="19" t="s">
        <v>199</v>
      </c>
      <c r="H123" s="19">
        <v>32180</v>
      </c>
      <c r="I123" s="19">
        <v>0</v>
      </c>
      <c r="J123" s="19">
        <v>0</v>
      </c>
      <c r="K123" s="19">
        <v>0</v>
      </c>
      <c r="L123" s="19">
        <v>0</v>
      </c>
      <c r="M123" s="19">
        <v>0</v>
      </c>
      <c r="N123" s="19">
        <v>0</v>
      </c>
      <c r="O123" s="19">
        <v>0</v>
      </c>
      <c r="P123" s="19">
        <v>0</v>
      </c>
      <c r="Q123" s="19">
        <v>0</v>
      </c>
      <c r="R123" s="19">
        <v>0</v>
      </c>
      <c r="S123" s="19">
        <v>0</v>
      </c>
      <c r="T123" s="19">
        <v>0</v>
      </c>
      <c r="U123" s="19">
        <v>0</v>
      </c>
      <c r="V123" s="19">
        <v>0</v>
      </c>
      <c r="W123" s="19">
        <v>0</v>
      </c>
      <c r="X123" s="19">
        <v>0</v>
      </c>
      <c r="Y123" s="19">
        <v>0</v>
      </c>
      <c r="Z123" s="19">
        <v>0</v>
      </c>
      <c r="AA123" s="19">
        <v>0</v>
      </c>
      <c r="AB123" s="19">
        <v>0</v>
      </c>
      <c r="AC123" s="19">
        <v>0</v>
      </c>
      <c r="AD123" s="19">
        <v>0</v>
      </c>
      <c r="AE123" s="19">
        <v>0</v>
      </c>
      <c r="AF123" s="19">
        <v>0</v>
      </c>
      <c r="AG123" s="19">
        <v>0</v>
      </c>
      <c r="AH123" s="19" t="s">
        <v>167</v>
      </c>
      <c r="AI123" s="19" t="s">
        <v>167</v>
      </c>
      <c r="AJ123" s="19" t="s">
        <v>167</v>
      </c>
      <c r="AK123" s="19" t="s">
        <v>167</v>
      </c>
      <c r="AL123" s="19" t="s">
        <v>167</v>
      </c>
      <c r="AM123" s="19">
        <v>0</v>
      </c>
      <c r="AN123" s="19">
        <v>0</v>
      </c>
      <c r="AO123" s="19">
        <v>0</v>
      </c>
      <c r="AP123" s="19">
        <v>0</v>
      </c>
      <c r="AQ123" s="19">
        <v>0</v>
      </c>
      <c r="AR123" s="19">
        <v>0</v>
      </c>
      <c r="AS123" s="19">
        <v>0</v>
      </c>
      <c r="AT123" s="19">
        <v>0</v>
      </c>
      <c r="AU123" s="19">
        <v>0</v>
      </c>
      <c r="AV123" s="19">
        <v>0</v>
      </c>
      <c r="AW123" s="19">
        <v>0</v>
      </c>
      <c r="AX123" s="19">
        <v>0</v>
      </c>
      <c r="AY123" s="19">
        <v>0</v>
      </c>
      <c r="AZ123" s="19">
        <v>0</v>
      </c>
      <c r="BA123" s="19">
        <v>0</v>
      </c>
      <c r="BB123" s="19">
        <v>0</v>
      </c>
    </row>
    <row r="124" spans="1:54" x14ac:dyDescent="0.25">
      <c r="A124" s="19">
        <v>2020</v>
      </c>
      <c r="B124" s="19" t="s">
        <v>14</v>
      </c>
      <c r="C124" s="19" t="s">
        <v>414</v>
      </c>
      <c r="D124" s="19" t="s">
        <v>399</v>
      </c>
      <c r="E124" s="19" t="s">
        <v>415</v>
      </c>
      <c r="F124" s="19" t="s">
        <v>178</v>
      </c>
      <c r="G124" s="19" t="s">
        <v>199</v>
      </c>
      <c r="H124" s="19">
        <v>12131</v>
      </c>
      <c r="I124" s="19">
        <v>0</v>
      </c>
      <c r="J124" s="19">
        <v>0</v>
      </c>
      <c r="K124" s="19">
        <v>0</v>
      </c>
      <c r="L124" s="19">
        <v>0</v>
      </c>
      <c r="M124" s="19">
        <v>0</v>
      </c>
      <c r="N124" s="19">
        <v>0</v>
      </c>
      <c r="O124" s="19">
        <v>0</v>
      </c>
      <c r="P124" s="19">
        <v>0</v>
      </c>
      <c r="Q124" s="19">
        <v>0</v>
      </c>
      <c r="R124" s="19">
        <v>0</v>
      </c>
      <c r="S124" s="19">
        <v>0</v>
      </c>
      <c r="T124" s="19">
        <v>0</v>
      </c>
      <c r="U124" s="19">
        <v>0</v>
      </c>
      <c r="V124" s="19">
        <v>0</v>
      </c>
      <c r="W124" s="19">
        <v>0</v>
      </c>
      <c r="X124" s="19">
        <v>0</v>
      </c>
      <c r="Y124" s="19">
        <v>0</v>
      </c>
      <c r="Z124" s="19">
        <v>0</v>
      </c>
      <c r="AA124" s="19">
        <v>0</v>
      </c>
      <c r="AB124" s="19">
        <v>0</v>
      </c>
      <c r="AC124" s="19">
        <v>0</v>
      </c>
      <c r="AD124" s="19">
        <v>0</v>
      </c>
      <c r="AE124" s="19">
        <v>0</v>
      </c>
      <c r="AF124" s="19">
        <v>0</v>
      </c>
      <c r="AG124" s="19">
        <v>0</v>
      </c>
      <c r="AH124" s="19" t="s">
        <v>167</v>
      </c>
      <c r="AI124" s="19" t="s">
        <v>167</v>
      </c>
      <c r="AJ124" s="19" t="s">
        <v>167</v>
      </c>
      <c r="AK124" s="19" t="s">
        <v>167</v>
      </c>
      <c r="AL124" s="19" t="s">
        <v>167</v>
      </c>
      <c r="AM124" s="19">
        <v>0</v>
      </c>
      <c r="AN124" s="19">
        <v>0</v>
      </c>
      <c r="AO124" s="19">
        <v>0</v>
      </c>
      <c r="AP124" s="19">
        <v>0</v>
      </c>
      <c r="AQ124" s="19">
        <v>0</v>
      </c>
      <c r="AR124" s="19">
        <v>0</v>
      </c>
      <c r="AS124" s="19">
        <v>0</v>
      </c>
      <c r="AT124" s="19">
        <v>0</v>
      </c>
      <c r="AU124" s="19">
        <v>0</v>
      </c>
      <c r="AV124" s="19">
        <v>0</v>
      </c>
      <c r="AW124" s="19">
        <v>0</v>
      </c>
      <c r="AX124" s="19">
        <v>0</v>
      </c>
      <c r="AY124" s="19">
        <v>0</v>
      </c>
      <c r="AZ124" s="19">
        <v>0</v>
      </c>
      <c r="BA124" s="19">
        <v>0</v>
      </c>
      <c r="BB124" s="19">
        <v>0</v>
      </c>
    </row>
    <row r="125" spans="1:54" x14ac:dyDescent="0.25">
      <c r="A125" s="19">
        <v>2020</v>
      </c>
      <c r="B125" s="19" t="s">
        <v>14</v>
      </c>
      <c r="C125" s="19" t="s">
        <v>226</v>
      </c>
      <c r="D125" s="19" t="s">
        <v>399</v>
      </c>
      <c r="E125" s="19" t="s">
        <v>416</v>
      </c>
      <c r="F125" s="19" t="s">
        <v>178</v>
      </c>
      <c r="G125" s="19" t="s">
        <v>199</v>
      </c>
      <c r="H125" s="19">
        <v>196068</v>
      </c>
      <c r="I125" s="19">
        <v>0</v>
      </c>
      <c r="J125" s="19">
        <v>0</v>
      </c>
      <c r="K125" s="19">
        <v>0</v>
      </c>
      <c r="L125" s="19">
        <v>0</v>
      </c>
      <c r="M125" s="19">
        <v>0</v>
      </c>
      <c r="N125" s="19">
        <v>0</v>
      </c>
      <c r="O125" s="19">
        <v>0</v>
      </c>
      <c r="P125" s="19">
        <v>0</v>
      </c>
      <c r="Q125" s="19">
        <v>0</v>
      </c>
      <c r="R125" s="19">
        <v>0</v>
      </c>
      <c r="S125" s="19">
        <v>0</v>
      </c>
      <c r="T125" s="19">
        <v>0</v>
      </c>
      <c r="U125" s="19">
        <v>0</v>
      </c>
      <c r="V125" s="19">
        <v>0</v>
      </c>
      <c r="W125" s="19">
        <v>0</v>
      </c>
      <c r="X125" s="19">
        <v>0</v>
      </c>
      <c r="Y125" s="19">
        <v>0</v>
      </c>
      <c r="Z125" s="19">
        <v>0</v>
      </c>
      <c r="AA125" s="19">
        <v>0</v>
      </c>
      <c r="AB125" s="19">
        <v>0</v>
      </c>
      <c r="AC125" s="19">
        <v>0</v>
      </c>
      <c r="AD125" s="19">
        <v>0</v>
      </c>
      <c r="AE125" s="19">
        <v>0</v>
      </c>
      <c r="AF125" s="19">
        <v>0</v>
      </c>
      <c r="AG125" s="19">
        <v>0</v>
      </c>
      <c r="AH125" s="19" t="s">
        <v>167</v>
      </c>
      <c r="AI125" s="19" t="s">
        <v>167</v>
      </c>
      <c r="AJ125" s="19" t="s">
        <v>167</v>
      </c>
      <c r="AK125" s="19" t="s">
        <v>167</v>
      </c>
      <c r="AL125" s="19" t="s">
        <v>167</v>
      </c>
      <c r="AM125" s="19">
        <v>0</v>
      </c>
      <c r="AN125" s="19">
        <v>0</v>
      </c>
      <c r="AO125" s="19">
        <v>0</v>
      </c>
      <c r="AP125" s="19">
        <v>0</v>
      </c>
      <c r="AQ125" s="19">
        <v>0</v>
      </c>
      <c r="AR125" s="19">
        <v>0</v>
      </c>
      <c r="AS125" s="19">
        <v>0</v>
      </c>
      <c r="AT125" s="19">
        <v>0</v>
      </c>
      <c r="AU125" s="19">
        <v>0</v>
      </c>
      <c r="AV125" s="19">
        <v>0</v>
      </c>
      <c r="AW125" s="19">
        <v>0</v>
      </c>
      <c r="AX125" s="19">
        <v>0</v>
      </c>
      <c r="AY125" s="19">
        <v>0</v>
      </c>
      <c r="AZ125" s="19">
        <v>0</v>
      </c>
      <c r="BA125" s="19">
        <v>0</v>
      </c>
      <c r="BB125" s="19">
        <v>0</v>
      </c>
    </row>
    <row r="126" spans="1:54" x14ac:dyDescent="0.25">
      <c r="A126" s="19">
        <v>2020</v>
      </c>
      <c r="B126" s="19" t="s">
        <v>14</v>
      </c>
      <c r="C126" s="19" t="s">
        <v>417</v>
      </c>
      <c r="D126" s="19" t="s">
        <v>399</v>
      </c>
      <c r="E126" s="19" t="s">
        <v>418</v>
      </c>
      <c r="F126" s="19" t="s">
        <v>178</v>
      </c>
      <c r="G126" s="19" t="s">
        <v>199</v>
      </c>
      <c r="H126" s="19">
        <v>7686</v>
      </c>
      <c r="I126" s="19">
        <v>0</v>
      </c>
      <c r="J126" s="19">
        <v>0</v>
      </c>
      <c r="K126" s="19">
        <v>0</v>
      </c>
      <c r="L126" s="19">
        <v>0</v>
      </c>
      <c r="M126" s="19">
        <v>0</v>
      </c>
      <c r="N126" s="19">
        <v>0</v>
      </c>
      <c r="O126" s="19">
        <v>0</v>
      </c>
      <c r="P126" s="19">
        <v>0</v>
      </c>
      <c r="Q126" s="19">
        <v>0</v>
      </c>
      <c r="R126" s="19">
        <v>0</v>
      </c>
      <c r="S126" s="19">
        <v>0</v>
      </c>
      <c r="T126" s="19">
        <v>0</v>
      </c>
      <c r="U126" s="19">
        <v>0</v>
      </c>
      <c r="V126" s="19">
        <v>0</v>
      </c>
      <c r="W126" s="19">
        <v>0</v>
      </c>
      <c r="X126" s="19">
        <v>0</v>
      </c>
      <c r="Y126" s="19">
        <v>0</v>
      </c>
      <c r="Z126" s="19">
        <v>0</v>
      </c>
      <c r="AA126" s="19">
        <v>0</v>
      </c>
      <c r="AB126" s="19">
        <v>0</v>
      </c>
      <c r="AC126" s="19">
        <v>0</v>
      </c>
      <c r="AD126" s="19">
        <v>0</v>
      </c>
      <c r="AE126" s="19">
        <v>0</v>
      </c>
      <c r="AF126" s="19">
        <v>0</v>
      </c>
      <c r="AG126" s="19">
        <v>0</v>
      </c>
      <c r="AH126" s="19" t="s">
        <v>167</v>
      </c>
      <c r="AI126" s="19" t="s">
        <v>167</v>
      </c>
      <c r="AJ126" s="19" t="s">
        <v>167</v>
      </c>
      <c r="AK126" s="19" t="s">
        <v>167</v>
      </c>
      <c r="AL126" s="19" t="s">
        <v>167</v>
      </c>
      <c r="AM126" s="19">
        <v>0</v>
      </c>
      <c r="AN126" s="19">
        <v>0</v>
      </c>
      <c r="AO126" s="19">
        <v>0</v>
      </c>
      <c r="AP126" s="19">
        <v>0</v>
      </c>
      <c r="AQ126" s="19">
        <v>0</v>
      </c>
      <c r="AR126" s="19">
        <v>0</v>
      </c>
      <c r="AS126" s="19">
        <v>0</v>
      </c>
      <c r="AT126" s="19">
        <v>0</v>
      </c>
      <c r="AU126" s="19">
        <v>0</v>
      </c>
      <c r="AV126" s="19">
        <v>0</v>
      </c>
      <c r="AW126" s="19">
        <v>0</v>
      </c>
      <c r="AX126" s="19">
        <v>0</v>
      </c>
      <c r="AY126" s="19">
        <v>0</v>
      </c>
      <c r="AZ126" s="19">
        <v>0</v>
      </c>
      <c r="BA126" s="19">
        <v>0</v>
      </c>
      <c r="BB126" s="19">
        <v>0</v>
      </c>
    </row>
    <row r="127" spans="1:54" x14ac:dyDescent="0.25">
      <c r="A127" s="19">
        <v>2020</v>
      </c>
      <c r="B127" s="19" t="s">
        <v>14</v>
      </c>
      <c r="C127" s="19" t="s">
        <v>32</v>
      </c>
      <c r="D127" s="19" t="s">
        <v>399</v>
      </c>
      <c r="E127" s="19" t="s">
        <v>419</v>
      </c>
      <c r="F127" s="19" t="s">
        <v>178</v>
      </c>
      <c r="G127" s="19" t="s">
        <v>199</v>
      </c>
      <c r="H127" s="19">
        <v>24363</v>
      </c>
      <c r="I127" s="19">
        <v>0</v>
      </c>
      <c r="J127" s="19">
        <v>0</v>
      </c>
      <c r="K127" s="19">
        <v>0</v>
      </c>
      <c r="L127" s="19">
        <v>0</v>
      </c>
      <c r="M127" s="19">
        <v>0</v>
      </c>
      <c r="N127" s="19">
        <v>0</v>
      </c>
      <c r="O127" s="19">
        <v>0</v>
      </c>
      <c r="P127" s="19">
        <v>0</v>
      </c>
      <c r="Q127" s="19">
        <v>0</v>
      </c>
      <c r="R127" s="19">
        <v>0</v>
      </c>
      <c r="S127" s="19">
        <v>0</v>
      </c>
      <c r="T127" s="19">
        <v>0</v>
      </c>
      <c r="U127" s="19">
        <v>0</v>
      </c>
      <c r="V127" s="19">
        <v>0</v>
      </c>
      <c r="W127" s="19">
        <v>0</v>
      </c>
      <c r="X127" s="19">
        <v>0</v>
      </c>
      <c r="Y127" s="19">
        <v>0</v>
      </c>
      <c r="Z127" s="19">
        <v>0</v>
      </c>
      <c r="AA127" s="19">
        <v>0</v>
      </c>
      <c r="AB127" s="19">
        <v>0</v>
      </c>
      <c r="AC127" s="19">
        <v>0</v>
      </c>
      <c r="AD127" s="19">
        <v>0</v>
      </c>
      <c r="AE127" s="19">
        <v>0</v>
      </c>
      <c r="AF127" s="19">
        <v>0</v>
      </c>
      <c r="AG127" s="19">
        <v>0</v>
      </c>
      <c r="AH127" s="19" t="s">
        <v>167</v>
      </c>
      <c r="AI127" s="19" t="s">
        <v>167</v>
      </c>
      <c r="AJ127" s="19" t="s">
        <v>167</v>
      </c>
      <c r="AK127" s="19" t="s">
        <v>167</v>
      </c>
      <c r="AL127" s="19" t="s">
        <v>167</v>
      </c>
      <c r="AM127" s="19">
        <v>0</v>
      </c>
      <c r="AN127" s="19">
        <v>0</v>
      </c>
      <c r="AO127" s="19">
        <v>0</v>
      </c>
      <c r="AP127" s="19">
        <v>0</v>
      </c>
      <c r="AQ127" s="19">
        <v>0</v>
      </c>
      <c r="AR127" s="19">
        <v>0</v>
      </c>
      <c r="AS127" s="19">
        <v>0</v>
      </c>
      <c r="AT127" s="19">
        <v>0</v>
      </c>
      <c r="AU127" s="19">
        <v>0</v>
      </c>
      <c r="AV127" s="19">
        <v>0</v>
      </c>
      <c r="AW127" s="19">
        <v>0</v>
      </c>
      <c r="AX127" s="19">
        <v>0</v>
      </c>
      <c r="AY127" s="19">
        <v>0</v>
      </c>
      <c r="AZ127" s="19">
        <v>0</v>
      </c>
      <c r="BA127" s="19">
        <v>0</v>
      </c>
      <c r="BB127" s="19">
        <v>0</v>
      </c>
    </row>
    <row r="128" spans="1:54" x14ac:dyDescent="0.25">
      <c r="A128" s="19">
        <v>2020</v>
      </c>
      <c r="B128" s="19" t="s">
        <v>14</v>
      </c>
      <c r="C128" s="19" t="s">
        <v>420</v>
      </c>
      <c r="D128" s="19" t="s">
        <v>399</v>
      </c>
      <c r="E128" s="19" t="s">
        <v>421</v>
      </c>
      <c r="F128" s="19" t="s">
        <v>178</v>
      </c>
      <c r="G128" s="19" t="s">
        <v>199</v>
      </c>
      <c r="H128" s="19">
        <v>30647</v>
      </c>
      <c r="I128" s="19">
        <v>0</v>
      </c>
      <c r="J128" s="19">
        <v>0</v>
      </c>
      <c r="K128" s="19">
        <v>0</v>
      </c>
      <c r="L128" s="19">
        <v>0</v>
      </c>
      <c r="M128" s="19">
        <v>0</v>
      </c>
      <c r="N128" s="19">
        <v>0</v>
      </c>
      <c r="O128" s="19">
        <v>0</v>
      </c>
      <c r="P128" s="19">
        <v>0</v>
      </c>
      <c r="Q128" s="19">
        <v>0</v>
      </c>
      <c r="R128" s="19">
        <v>0</v>
      </c>
      <c r="S128" s="19">
        <v>0</v>
      </c>
      <c r="T128" s="19">
        <v>0</v>
      </c>
      <c r="U128" s="19">
        <v>0</v>
      </c>
      <c r="V128" s="19">
        <v>0</v>
      </c>
      <c r="W128" s="19">
        <v>0</v>
      </c>
      <c r="X128" s="19">
        <v>0</v>
      </c>
      <c r="Y128" s="19">
        <v>0</v>
      </c>
      <c r="Z128" s="19">
        <v>0</v>
      </c>
      <c r="AA128" s="19">
        <v>0</v>
      </c>
      <c r="AB128" s="19">
        <v>0</v>
      </c>
      <c r="AC128" s="19">
        <v>0</v>
      </c>
      <c r="AD128" s="19">
        <v>0</v>
      </c>
      <c r="AE128" s="19">
        <v>0</v>
      </c>
      <c r="AF128" s="19">
        <v>0</v>
      </c>
      <c r="AG128" s="19">
        <v>0</v>
      </c>
      <c r="AH128" s="19" t="s">
        <v>167</v>
      </c>
      <c r="AI128" s="19" t="s">
        <v>167</v>
      </c>
      <c r="AJ128" s="19" t="s">
        <v>167</v>
      </c>
      <c r="AK128" s="19" t="s">
        <v>167</v>
      </c>
      <c r="AL128" s="19" t="s">
        <v>167</v>
      </c>
      <c r="AM128" s="19">
        <v>0</v>
      </c>
      <c r="AN128" s="19">
        <v>0</v>
      </c>
      <c r="AO128" s="19">
        <v>0</v>
      </c>
      <c r="AP128" s="19">
        <v>0</v>
      </c>
      <c r="AQ128" s="19">
        <v>0</v>
      </c>
      <c r="AR128" s="19">
        <v>0</v>
      </c>
      <c r="AS128" s="19">
        <v>0</v>
      </c>
      <c r="AT128" s="19">
        <v>0</v>
      </c>
      <c r="AU128" s="19">
        <v>0</v>
      </c>
      <c r="AV128" s="19">
        <v>0</v>
      </c>
      <c r="AW128" s="19">
        <v>0</v>
      </c>
      <c r="AX128" s="19">
        <v>0</v>
      </c>
      <c r="AY128" s="19">
        <v>0</v>
      </c>
      <c r="AZ128" s="19">
        <v>0</v>
      </c>
      <c r="BA128" s="19">
        <v>0</v>
      </c>
      <c r="BB128" s="19">
        <v>0</v>
      </c>
    </row>
    <row r="129" spans="1:54" x14ac:dyDescent="0.25">
      <c r="A129" s="19">
        <v>2020</v>
      </c>
      <c r="B129" s="19" t="s">
        <v>14</v>
      </c>
      <c r="C129" s="19" t="s">
        <v>36</v>
      </c>
      <c r="D129" s="19" t="s">
        <v>399</v>
      </c>
      <c r="E129" s="19" t="s">
        <v>422</v>
      </c>
      <c r="F129" s="19" t="s">
        <v>178</v>
      </c>
      <c r="G129" s="19" t="s">
        <v>199</v>
      </c>
      <c r="H129" s="19">
        <v>5040</v>
      </c>
      <c r="I129" s="19">
        <v>0</v>
      </c>
      <c r="J129" s="19">
        <v>0</v>
      </c>
      <c r="K129" s="19">
        <v>0</v>
      </c>
      <c r="L129" s="19">
        <v>0</v>
      </c>
      <c r="M129" s="19">
        <v>0</v>
      </c>
      <c r="N129" s="19">
        <v>0</v>
      </c>
      <c r="O129" s="19">
        <v>0</v>
      </c>
      <c r="P129" s="19">
        <v>0</v>
      </c>
      <c r="Q129" s="19">
        <v>0</v>
      </c>
      <c r="R129" s="19">
        <v>0</v>
      </c>
      <c r="S129" s="19">
        <v>0</v>
      </c>
      <c r="T129" s="19">
        <v>0</v>
      </c>
      <c r="U129" s="19">
        <v>0</v>
      </c>
      <c r="V129" s="19">
        <v>0</v>
      </c>
      <c r="W129" s="19">
        <v>0</v>
      </c>
      <c r="X129" s="19">
        <v>0</v>
      </c>
      <c r="Y129" s="19">
        <v>0</v>
      </c>
      <c r="Z129" s="19">
        <v>0</v>
      </c>
      <c r="AA129" s="19">
        <v>0</v>
      </c>
      <c r="AB129" s="19">
        <v>0</v>
      </c>
      <c r="AC129" s="19">
        <v>0</v>
      </c>
      <c r="AD129" s="19">
        <v>0</v>
      </c>
      <c r="AE129" s="19">
        <v>0</v>
      </c>
      <c r="AF129" s="19">
        <v>0</v>
      </c>
      <c r="AG129" s="19">
        <v>0</v>
      </c>
      <c r="AH129" s="19" t="s">
        <v>167</v>
      </c>
      <c r="AI129" s="19" t="s">
        <v>167</v>
      </c>
      <c r="AJ129" s="19" t="s">
        <v>167</v>
      </c>
      <c r="AK129" s="19" t="s">
        <v>167</v>
      </c>
      <c r="AL129" s="19" t="s">
        <v>167</v>
      </c>
      <c r="AM129" s="19">
        <v>0</v>
      </c>
      <c r="AN129" s="19">
        <v>0</v>
      </c>
      <c r="AO129" s="19">
        <v>0</v>
      </c>
      <c r="AP129" s="19">
        <v>0</v>
      </c>
      <c r="AQ129" s="19">
        <v>0</v>
      </c>
      <c r="AR129" s="19">
        <v>0</v>
      </c>
      <c r="AS129" s="19">
        <v>0</v>
      </c>
      <c r="AT129" s="19">
        <v>0</v>
      </c>
      <c r="AU129" s="19">
        <v>0</v>
      </c>
      <c r="AV129" s="19">
        <v>0</v>
      </c>
      <c r="AW129" s="19">
        <v>0</v>
      </c>
      <c r="AX129" s="19">
        <v>0</v>
      </c>
      <c r="AY129" s="19">
        <v>0</v>
      </c>
      <c r="AZ129" s="19">
        <v>0</v>
      </c>
      <c r="BA129" s="19">
        <v>0</v>
      </c>
      <c r="BB129" s="19">
        <v>0</v>
      </c>
    </row>
    <row r="130" spans="1:54" x14ac:dyDescent="0.25">
      <c r="A130" s="19">
        <v>2020</v>
      </c>
      <c r="B130" s="19" t="s">
        <v>14</v>
      </c>
      <c r="C130" s="19" t="s">
        <v>423</v>
      </c>
      <c r="D130" s="19" t="s">
        <v>399</v>
      </c>
      <c r="E130" s="19" t="s">
        <v>424</v>
      </c>
      <c r="F130" s="19" t="s">
        <v>178</v>
      </c>
      <c r="G130" s="19" t="s">
        <v>199</v>
      </c>
      <c r="H130" s="19">
        <v>19654</v>
      </c>
      <c r="I130" s="19">
        <v>0</v>
      </c>
      <c r="J130" s="19">
        <v>0</v>
      </c>
      <c r="K130" s="19">
        <v>0</v>
      </c>
      <c r="L130" s="19">
        <v>0</v>
      </c>
      <c r="M130" s="19">
        <v>0</v>
      </c>
      <c r="N130" s="19">
        <v>0</v>
      </c>
      <c r="O130" s="19">
        <v>0</v>
      </c>
      <c r="P130" s="19">
        <v>0</v>
      </c>
      <c r="Q130" s="19">
        <v>0</v>
      </c>
      <c r="R130" s="19">
        <v>0</v>
      </c>
      <c r="S130" s="19">
        <v>0</v>
      </c>
      <c r="T130" s="19">
        <v>0</v>
      </c>
      <c r="U130" s="19">
        <v>0</v>
      </c>
      <c r="V130" s="19">
        <v>0</v>
      </c>
      <c r="W130" s="19">
        <v>0</v>
      </c>
      <c r="X130" s="19">
        <v>0</v>
      </c>
      <c r="Y130" s="19">
        <v>0</v>
      </c>
      <c r="Z130" s="19">
        <v>0</v>
      </c>
      <c r="AA130" s="19">
        <v>0</v>
      </c>
      <c r="AB130" s="19">
        <v>0</v>
      </c>
      <c r="AC130" s="19">
        <v>0</v>
      </c>
      <c r="AD130" s="19">
        <v>0</v>
      </c>
      <c r="AE130" s="19">
        <v>0</v>
      </c>
      <c r="AF130" s="19">
        <v>0</v>
      </c>
      <c r="AG130" s="19">
        <v>0</v>
      </c>
      <c r="AH130" s="19" t="s">
        <v>167</v>
      </c>
      <c r="AI130" s="19" t="s">
        <v>167</v>
      </c>
      <c r="AJ130" s="19" t="s">
        <v>167</v>
      </c>
      <c r="AK130" s="19" t="s">
        <v>167</v>
      </c>
      <c r="AL130" s="19" t="s">
        <v>167</v>
      </c>
      <c r="AM130" s="19">
        <v>0</v>
      </c>
      <c r="AN130" s="19">
        <v>0</v>
      </c>
      <c r="AO130" s="19">
        <v>0</v>
      </c>
      <c r="AP130" s="19">
        <v>0</v>
      </c>
      <c r="AQ130" s="19">
        <v>0</v>
      </c>
      <c r="AR130" s="19">
        <v>0</v>
      </c>
      <c r="AS130" s="19">
        <v>0</v>
      </c>
      <c r="AT130" s="19">
        <v>0</v>
      </c>
      <c r="AU130" s="19">
        <v>0</v>
      </c>
      <c r="AV130" s="19">
        <v>0</v>
      </c>
      <c r="AW130" s="19">
        <v>0</v>
      </c>
      <c r="AX130" s="19">
        <v>0</v>
      </c>
      <c r="AY130" s="19">
        <v>0</v>
      </c>
      <c r="AZ130" s="19">
        <v>0</v>
      </c>
      <c r="BA130" s="19">
        <v>0</v>
      </c>
      <c r="BB130" s="19">
        <v>0</v>
      </c>
    </row>
    <row r="131" spans="1:54" x14ac:dyDescent="0.25">
      <c r="A131" s="19">
        <v>2020</v>
      </c>
      <c r="B131" s="19" t="s">
        <v>14</v>
      </c>
      <c r="C131" s="19" t="s">
        <v>208</v>
      </c>
      <c r="D131" s="19" t="s">
        <v>399</v>
      </c>
      <c r="E131" s="19" t="s">
        <v>425</v>
      </c>
      <c r="F131" s="19" t="s">
        <v>178</v>
      </c>
      <c r="G131" s="19" t="s">
        <v>199</v>
      </c>
      <c r="H131" s="19">
        <v>11680</v>
      </c>
      <c r="I131" s="19">
        <v>0</v>
      </c>
      <c r="J131" s="19">
        <v>0</v>
      </c>
      <c r="K131" s="19">
        <v>0</v>
      </c>
      <c r="L131" s="19">
        <v>0</v>
      </c>
      <c r="M131" s="19">
        <v>0</v>
      </c>
      <c r="N131" s="19">
        <v>0</v>
      </c>
      <c r="O131" s="19">
        <v>0</v>
      </c>
      <c r="P131" s="19">
        <v>0</v>
      </c>
      <c r="Q131" s="19">
        <v>0</v>
      </c>
      <c r="R131" s="19">
        <v>0</v>
      </c>
      <c r="S131" s="19">
        <v>0</v>
      </c>
      <c r="T131" s="19">
        <v>0</v>
      </c>
      <c r="U131" s="19">
        <v>0</v>
      </c>
      <c r="V131" s="19">
        <v>0</v>
      </c>
      <c r="W131" s="19">
        <v>0</v>
      </c>
      <c r="X131" s="19">
        <v>0</v>
      </c>
      <c r="Y131" s="19">
        <v>0</v>
      </c>
      <c r="Z131" s="19">
        <v>0</v>
      </c>
      <c r="AA131" s="19">
        <v>0</v>
      </c>
      <c r="AB131" s="19">
        <v>0</v>
      </c>
      <c r="AC131" s="19">
        <v>0</v>
      </c>
      <c r="AD131" s="19">
        <v>0</v>
      </c>
      <c r="AE131" s="19">
        <v>0</v>
      </c>
      <c r="AF131" s="19">
        <v>0</v>
      </c>
      <c r="AG131" s="19">
        <v>0</v>
      </c>
      <c r="AH131" s="19" t="s">
        <v>167</v>
      </c>
      <c r="AI131" s="19" t="s">
        <v>167</v>
      </c>
      <c r="AJ131" s="19" t="s">
        <v>167</v>
      </c>
      <c r="AK131" s="19" t="s">
        <v>167</v>
      </c>
      <c r="AL131" s="19" t="s">
        <v>167</v>
      </c>
      <c r="AM131" s="19">
        <v>0</v>
      </c>
      <c r="AN131" s="19">
        <v>0</v>
      </c>
      <c r="AO131" s="19">
        <v>0</v>
      </c>
      <c r="AP131" s="19">
        <v>0</v>
      </c>
      <c r="AQ131" s="19">
        <v>0</v>
      </c>
      <c r="AR131" s="19">
        <v>0</v>
      </c>
      <c r="AS131" s="19">
        <v>0</v>
      </c>
      <c r="AT131" s="19">
        <v>0</v>
      </c>
      <c r="AU131" s="19">
        <v>0</v>
      </c>
      <c r="AV131" s="19">
        <v>0</v>
      </c>
      <c r="AW131" s="19">
        <v>0</v>
      </c>
      <c r="AX131" s="19">
        <v>0</v>
      </c>
      <c r="AY131" s="19">
        <v>0</v>
      </c>
      <c r="AZ131" s="19">
        <v>0</v>
      </c>
      <c r="BA131" s="19">
        <v>0</v>
      </c>
      <c r="BB131" s="19">
        <v>0</v>
      </c>
    </row>
    <row r="132" spans="1:54" x14ac:dyDescent="0.25">
      <c r="A132" s="19">
        <v>2020</v>
      </c>
      <c r="B132" s="19" t="s">
        <v>14</v>
      </c>
      <c r="C132" s="19" t="s">
        <v>426</v>
      </c>
      <c r="D132" s="19" t="s">
        <v>399</v>
      </c>
      <c r="E132" s="19" t="s">
        <v>427</v>
      </c>
      <c r="F132" s="19" t="s">
        <v>178</v>
      </c>
      <c r="G132" s="19" t="s">
        <v>199</v>
      </c>
      <c r="H132" s="19">
        <v>19024</v>
      </c>
      <c r="I132" s="19">
        <v>0</v>
      </c>
      <c r="J132" s="19">
        <v>0</v>
      </c>
      <c r="K132" s="19">
        <v>0</v>
      </c>
      <c r="L132" s="19">
        <v>0</v>
      </c>
      <c r="M132" s="19">
        <v>0</v>
      </c>
      <c r="N132" s="19">
        <v>0</v>
      </c>
      <c r="O132" s="19">
        <v>0</v>
      </c>
      <c r="P132" s="19">
        <v>0</v>
      </c>
      <c r="Q132" s="19">
        <v>0</v>
      </c>
      <c r="R132" s="19">
        <v>0</v>
      </c>
      <c r="S132" s="19">
        <v>0</v>
      </c>
      <c r="T132" s="19">
        <v>0</v>
      </c>
      <c r="U132" s="19">
        <v>0</v>
      </c>
      <c r="V132" s="19">
        <v>0</v>
      </c>
      <c r="W132" s="19">
        <v>0</v>
      </c>
      <c r="X132" s="19">
        <v>0</v>
      </c>
      <c r="Y132" s="19">
        <v>0</v>
      </c>
      <c r="Z132" s="19">
        <v>0</v>
      </c>
      <c r="AA132" s="19">
        <v>0</v>
      </c>
      <c r="AB132" s="19">
        <v>0</v>
      </c>
      <c r="AC132" s="19">
        <v>0</v>
      </c>
      <c r="AD132" s="19">
        <v>0</v>
      </c>
      <c r="AE132" s="19">
        <v>0</v>
      </c>
      <c r="AF132" s="19">
        <v>0</v>
      </c>
      <c r="AG132" s="19">
        <v>0</v>
      </c>
      <c r="AH132" s="19" t="s">
        <v>167</v>
      </c>
      <c r="AI132" s="19" t="s">
        <v>167</v>
      </c>
      <c r="AJ132" s="19" t="s">
        <v>167</v>
      </c>
      <c r="AK132" s="19" t="s">
        <v>167</v>
      </c>
      <c r="AL132" s="19" t="s">
        <v>167</v>
      </c>
      <c r="AM132" s="19">
        <v>0</v>
      </c>
      <c r="AN132" s="19">
        <v>0</v>
      </c>
      <c r="AO132" s="19">
        <v>0</v>
      </c>
      <c r="AP132" s="19">
        <v>0</v>
      </c>
      <c r="AQ132" s="19">
        <v>0</v>
      </c>
      <c r="AR132" s="19">
        <v>0</v>
      </c>
      <c r="AS132" s="19">
        <v>0</v>
      </c>
      <c r="AT132" s="19">
        <v>0</v>
      </c>
      <c r="AU132" s="19">
        <v>0</v>
      </c>
      <c r="AV132" s="19">
        <v>0</v>
      </c>
      <c r="AW132" s="19">
        <v>0</v>
      </c>
      <c r="AX132" s="19">
        <v>0</v>
      </c>
      <c r="AY132" s="19">
        <v>0</v>
      </c>
      <c r="AZ132" s="19">
        <v>0</v>
      </c>
      <c r="BA132" s="19">
        <v>0</v>
      </c>
      <c r="BB132" s="19">
        <v>0</v>
      </c>
    </row>
    <row r="133" spans="1:54" x14ac:dyDescent="0.25">
      <c r="A133" s="19">
        <v>2020</v>
      </c>
      <c r="B133" s="19" t="s">
        <v>14</v>
      </c>
      <c r="C133" s="19" t="s">
        <v>428</v>
      </c>
      <c r="D133" s="19" t="s">
        <v>399</v>
      </c>
      <c r="E133" s="19" t="s">
        <v>429</v>
      </c>
      <c r="F133" s="19" t="s">
        <v>178</v>
      </c>
      <c r="G133" s="19" t="s">
        <v>199</v>
      </c>
      <c r="H133" s="19">
        <v>25763</v>
      </c>
      <c r="I133" s="19">
        <v>0</v>
      </c>
      <c r="J133" s="19">
        <v>0</v>
      </c>
      <c r="K133" s="19">
        <v>0</v>
      </c>
      <c r="L133" s="19">
        <v>0</v>
      </c>
      <c r="M133" s="19">
        <v>0</v>
      </c>
      <c r="N133" s="19">
        <v>0</v>
      </c>
      <c r="O133" s="19">
        <v>0</v>
      </c>
      <c r="P133" s="19">
        <v>0</v>
      </c>
      <c r="Q133" s="19">
        <v>0</v>
      </c>
      <c r="R133" s="19">
        <v>0</v>
      </c>
      <c r="S133" s="19">
        <v>0</v>
      </c>
      <c r="T133" s="19">
        <v>0</v>
      </c>
      <c r="U133" s="19">
        <v>0</v>
      </c>
      <c r="V133" s="19">
        <v>0</v>
      </c>
      <c r="W133" s="19">
        <v>0</v>
      </c>
      <c r="X133" s="19">
        <v>0</v>
      </c>
      <c r="Y133" s="19">
        <v>0</v>
      </c>
      <c r="Z133" s="19">
        <v>0</v>
      </c>
      <c r="AA133" s="19">
        <v>0</v>
      </c>
      <c r="AB133" s="19">
        <v>0</v>
      </c>
      <c r="AC133" s="19">
        <v>0</v>
      </c>
      <c r="AD133" s="19">
        <v>0</v>
      </c>
      <c r="AE133" s="19">
        <v>0</v>
      </c>
      <c r="AF133" s="19">
        <v>0</v>
      </c>
      <c r="AG133" s="19">
        <v>0</v>
      </c>
      <c r="AH133" s="19" t="s">
        <v>167</v>
      </c>
      <c r="AI133" s="19" t="s">
        <v>167</v>
      </c>
      <c r="AJ133" s="19" t="s">
        <v>167</v>
      </c>
      <c r="AK133" s="19" t="s">
        <v>167</v>
      </c>
      <c r="AL133" s="19" t="s">
        <v>167</v>
      </c>
      <c r="AM133" s="19">
        <v>0</v>
      </c>
      <c r="AN133" s="19">
        <v>0</v>
      </c>
      <c r="AO133" s="19">
        <v>0</v>
      </c>
      <c r="AP133" s="19">
        <v>0</v>
      </c>
      <c r="AQ133" s="19">
        <v>0</v>
      </c>
      <c r="AR133" s="19">
        <v>0</v>
      </c>
      <c r="AS133" s="19">
        <v>0</v>
      </c>
      <c r="AT133" s="19">
        <v>0</v>
      </c>
      <c r="AU133" s="19">
        <v>0</v>
      </c>
      <c r="AV133" s="19">
        <v>0</v>
      </c>
      <c r="AW133" s="19">
        <v>0</v>
      </c>
      <c r="AX133" s="19">
        <v>0</v>
      </c>
      <c r="AY133" s="19">
        <v>0</v>
      </c>
      <c r="AZ133" s="19">
        <v>0</v>
      </c>
      <c r="BA133" s="19">
        <v>0</v>
      </c>
      <c r="BB133" s="19">
        <v>0</v>
      </c>
    </row>
    <row r="134" spans="1:54" x14ac:dyDescent="0.25">
      <c r="A134" s="19">
        <v>2020</v>
      </c>
      <c r="B134" s="19" t="s">
        <v>14</v>
      </c>
      <c r="C134" s="19" t="s">
        <v>282</v>
      </c>
      <c r="D134" s="19" t="s">
        <v>399</v>
      </c>
      <c r="E134" s="19" t="s">
        <v>430</v>
      </c>
      <c r="F134" s="19" t="s">
        <v>178</v>
      </c>
      <c r="G134" s="19" t="s">
        <v>199</v>
      </c>
      <c r="H134" s="19">
        <v>18618</v>
      </c>
      <c r="I134" s="19">
        <v>0</v>
      </c>
      <c r="J134" s="19">
        <v>0</v>
      </c>
      <c r="K134" s="19">
        <v>0</v>
      </c>
      <c r="L134" s="19">
        <v>0</v>
      </c>
      <c r="M134" s="19">
        <v>0</v>
      </c>
      <c r="N134" s="19">
        <v>0</v>
      </c>
      <c r="O134" s="19">
        <v>0</v>
      </c>
      <c r="P134" s="19">
        <v>0</v>
      </c>
      <c r="Q134" s="19">
        <v>0</v>
      </c>
      <c r="R134" s="19">
        <v>0</v>
      </c>
      <c r="S134" s="19">
        <v>0</v>
      </c>
      <c r="T134" s="19">
        <v>0</v>
      </c>
      <c r="U134" s="19">
        <v>0</v>
      </c>
      <c r="V134" s="19">
        <v>0</v>
      </c>
      <c r="W134" s="19">
        <v>0</v>
      </c>
      <c r="X134" s="19">
        <v>0</v>
      </c>
      <c r="Y134" s="19">
        <v>0</v>
      </c>
      <c r="Z134" s="19">
        <v>0</v>
      </c>
      <c r="AA134" s="19">
        <v>0</v>
      </c>
      <c r="AB134" s="19">
        <v>0</v>
      </c>
      <c r="AC134" s="19">
        <v>0</v>
      </c>
      <c r="AD134" s="19">
        <v>0</v>
      </c>
      <c r="AE134" s="19">
        <v>0</v>
      </c>
      <c r="AF134" s="19">
        <v>0</v>
      </c>
      <c r="AG134" s="19">
        <v>0</v>
      </c>
      <c r="AH134" s="19" t="s">
        <v>167</v>
      </c>
      <c r="AI134" s="19" t="s">
        <v>167</v>
      </c>
      <c r="AJ134" s="19" t="s">
        <v>167</v>
      </c>
      <c r="AK134" s="19" t="s">
        <v>167</v>
      </c>
      <c r="AL134" s="19" t="s">
        <v>167</v>
      </c>
      <c r="AM134" s="19">
        <v>0</v>
      </c>
      <c r="AN134" s="19">
        <v>0</v>
      </c>
      <c r="AO134" s="19">
        <v>0</v>
      </c>
      <c r="AP134" s="19">
        <v>0</v>
      </c>
      <c r="AQ134" s="19">
        <v>0</v>
      </c>
      <c r="AR134" s="19">
        <v>0</v>
      </c>
      <c r="AS134" s="19">
        <v>0</v>
      </c>
      <c r="AT134" s="19">
        <v>0</v>
      </c>
      <c r="AU134" s="19">
        <v>0</v>
      </c>
      <c r="AV134" s="19">
        <v>0</v>
      </c>
      <c r="AW134" s="19">
        <v>0</v>
      </c>
      <c r="AX134" s="19">
        <v>0</v>
      </c>
      <c r="AY134" s="19">
        <v>0</v>
      </c>
      <c r="AZ134" s="19">
        <v>0</v>
      </c>
      <c r="BA134" s="19">
        <v>0</v>
      </c>
      <c r="BB134" s="19">
        <v>0</v>
      </c>
    </row>
    <row r="135" spans="1:54" x14ac:dyDescent="0.25">
      <c r="A135" s="19">
        <v>2020</v>
      </c>
      <c r="B135" s="19" t="s">
        <v>14</v>
      </c>
      <c r="C135" s="19" t="s">
        <v>431</v>
      </c>
      <c r="D135" s="19" t="s">
        <v>399</v>
      </c>
      <c r="E135" s="19" t="s">
        <v>432</v>
      </c>
      <c r="F135" s="19" t="s">
        <v>178</v>
      </c>
      <c r="G135" s="19" t="s">
        <v>199</v>
      </c>
      <c r="H135" s="19">
        <v>10215</v>
      </c>
      <c r="I135" s="19">
        <v>0</v>
      </c>
      <c r="J135" s="19">
        <v>0</v>
      </c>
      <c r="K135" s="19">
        <v>0</v>
      </c>
      <c r="L135" s="19">
        <v>0</v>
      </c>
      <c r="M135" s="19">
        <v>0</v>
      </c>
      <c r="N135" s="19">
        <v>0</v>
      </c>
      <c r="O135" s="19">
        <v>0</v>
      </c>
      <c r="P135" s="19">
        <v>0</v>
      </c>
      <c r="Q135" s="19">
        <v>0</v>
      </c>
      <c r="R135" s="19">
        <v>0</v>
      </c>
      <c r="S135" s="19">
        <v>0</v>
      </c>
      <c r="T135" s="19">
        <v>0</v>
      </c>
      <c r="U135" s="19">
        <v>0</v>
      </c>
      <c r="V135" s="19">
        <v>0</v>
      </c>
      <c r="W135" s="19">
        <v>0</v>
      </c>
      <c r="X135" s="19">
        <v>0</v>
      </c>
      <c r="Y135" s="19">
        <v>0</v>
      </c>
      <c r="Z135" s="19">
        <v>0</v>
      </c>
      <c r="AA135" s="19">
        <v>0</v>
      </c>
      <c r="AB135" s="19">
        <v>0</v>
      </c>
      <c r="AC135" s="19">
        <v>0</v>
      </c>
      <c r="AD135" s="19">
        <v>0</v>
      </c>
      <c r="AE135" s="19">
        <v>0</v>
      </c>
      <c r="AF135" s="19">
        <v>0</v>
      </c>
      <c r="AG135" s="19">
        <v>0</v>
      </c>
      <c r="AH135" s="19" t="s">
        <v>167</v>
      </c>
      <c r="AI135" s="19" t="s">
        <v>167</v>
      </c>
      <c r="AJ135" s="19" t="s">
        <v>167</v>
      </c>
      <c r="AK135" s="19" t="s">
        <v>167</v>
      </c>
      <c r="AL135" s="19" t="s">
        <v>167</v>
      </c>
      <c r="AM135" s="19">
        <v>0</v>
      </c>
      <c r="AN135" s="19">
        <v>0</v>
      </c>
      <c r="AO135" s="19">
        <v>0</v>
      </c>
      <c r="AP135" s="19">
        <v>0</v>
      </c>
      <c r="AQ135" s="19">
        <v>0</v>
      </c>
      <c r="AR135" s="19">
        <v>0</v>
      </c>
      <c r="AS135" s="19">
        <v>0</v>
      </c>
      <c r="AT135" s="19">
        <v>0</v>
      </c>
      <c r="AU135" s="19">
        <v>0</v>
      </c>
      <c r="AV135" s="19">
        <v>0</v>
      </c>
      <c r="AW135" s="19">
        <v>0</v>
      </c>
      <c r="AX135" s="19">
        <v>0</v>
      </c>
      <c r="AY135" s="19">
        <v>0</v>
      </c>
      <c r="AZ135" s="19">
        <v>0</v>
      </c>
      <c r="BA135" s="19">
        <v>0</v>
      </c>
      <c r="BB135" s="19">
        <v>0</v>
      </c>
    </row>
    <row r="136" spans="1:54" x14ac:dyDescent="0.25">
      <c r="A136" s="19">
        <v>2020</v>
      </c>
      <c r="B136" s="19" t="s">
        <v>14</v>
      </c>
      <c r="C136" s="19" t="s">
        <v>433</v>
      </c>
      <c r="D136" s="19" t="s">
        <v>399</v>
      </c>
      <c r="E136" s="19" t="s">
        <v>434</v>
      </c>
      <c r="F136" s="19" t="s">
        <v>178</v>
      </c>
      <c r="G136" s="19" t="s">
        <v>199</v>
      </c>
      <c r="H136" s="19">
        <v>5901</v>
      </c>
      <c r="I136" s="19">
        <v>0</v>
      </c>
      <c r="J136" s="19">
        <v>0</v>
      </c>
      <c r="K136" s="19">
        <v>0</v>
      </c>
      <c r="L136" s="19">
        <v>0</v>
      </c>
      <c r="M136" s="19">
        <v>0</v>
      </c>
      <c r="N136" s="19">
        <v>0</v>
      </c>
      <c r="O136" s="19">
        <v>0</v>
      </c>
      <c r="P136" s="19">
        <v>0</v>
      </c>
      <c r="Q136" s="19">
        <v>0</v>
      </c>
      <c r="R136" s="19">
        <v>0</v>
      </c>
      <c r="S136" s="19">
        <v>0</v>
      </c>
      <c r="T136" s="19">
        <v>0</v>
      </c>
      <c r="U136" s="19">
        <v>0</v>
      </c>
      <c r="V136" s="19">
        <v>0</v>
      </c>
      <c r="W136" s="19">
        <v>0</v>
      </c>
      <c r="X136" s="19">
        <v>0</v>
      </c>
      <c r="Y136" s="19">
        <v>0</v>
      </c>
      <c r="Z136" s="19">
        <v>0</v>
      </c>
      <c r="AA136" s="19">
        <v>0</v>
      </c>
      <c r="AB136" s="19">
        <v>0</v>
      </c>
      <c r="AC136" s="19">
        <v>0</v>
      </c>
      <c r="AD136" s="19">
        <v>0</v>
      </c>
      <c r="AE136" s="19">
        <v>0</v>
      </c>
      <c r="AF136" s="19">
        <v>0</v>
      </c>
      <c r="AG136" s="19">
        <v>0</v>
      </c>
      <c r="AH136" s="19" t="s">
        <v>167</v>
      </c>
      <c r="AI136" s="19" t="s">
        <v>167</v>
      </c>
      <c r="AJ136" s="19" t="s">
        <v>167</v>
      </c>
      <c r="AK136" s="19" t="s">
        <v>167</v>
      </c>
      <c r="AL136" s="19" t="s">
        <v>167</v>
      </c>
      <c r="AM136" s="19">
        <v>0</v>
      </c>
      <c r="AN136" s="19">
        <v>0</v>
      </c>
      <c r="AO136" s="19">
        <v>0</v>
      </c>
      <c r="AP136" s="19">
        <v>0</v>
      </c>
      <c r="AQ136" s="19">
        <v>0</v>
      </c>
      <c r="AR136" s="19">
        <v>0</v>
      </c>
      <c r="AS136" s="19">
        <v>0</v>
      </c>
      <c r="AT136" s="19">
        <v>0</v>
      </c>
      <c r="AU136" s="19">
        <v>0</v>
      </c>
      <c r="AV136" s="19">
        <v>0</v>
      </c>
      <c r="AW136" s="19">
        <v>0</v>
      </c>
      <c r="AX136" s="19">
        <v>0</v>
      </c>
      <c r="AY136" s="19">
        <v>0</v>
      </c>
      <c r="AZ136" s="19">
        <v>0</v>
      </c>
      <c r="BA136" s="19">
        <v>0</v>
      </c>
      <c r="BB136" s="19">
        <v>0</v>
      </c>
    </row>
    <row r="137" spans="1:54" x14ac:dyDescent="0.25">
      <c r="A137" s="19">
        <v>2020</v>
      </c>
      <c r="B137" s="19" t="s">
        <v>14</v>
      </c>
      <c r="C137" s="19" t="s">
        <v>179</v>
      </c>
      <c r="D137" s="19" t="s">
        <v>399</v>
      </c>
      <c r="E137" s="19" t="s">
        <v>435</v>
      </c>
      <c r="F137" s="19" t="s">
        <v>178</v>
      </c>
      <c r="G137" s="19" t="s">
        <v>199</v>
      </c>
      <c r="H137" s="19">
        <v>10362</v>
      </c>
      <c r="I137" s="19">
        <v>0</v>
      </c>
      <c r="J137" s="19">
        <v>0</v>
      </c>
      <c r="K137" s="19">
        <v>0</v>
      </c>
      <c r="L137" s="19">
        <v>0</v>
      </c>
      <c r="M137" s="19">
        <v>0</v>
      </c>
      <c r="N137" s="19">
        <v>0</v>
      </c>
      <c r="O137" s="19">
        <v>0</v>
      </c>
      <c r="P137" s="19">
        <v>0</v>
      </c>
      <c r="Q137" s="19">
        <v>0</v>
      </c>
      <c r="R137" s="19">
        <v>0</v>
      </c>
      <c r="S137" s="19">
        <v>0</v>
      </c>
      <c r="T137" s="19">
        <v>0</v>
      </c>
      <c r="U137" s="19">
        <v>0</v>
      </c>
      <c r="V137" s="19">
        <v>0</v>
      </c>
      <c r="W137" s="19">
        <v>0</v>
      </c>
      <c r="X137" s="19">
        <v>0</v>
      </c>
      <c r="Y137" s="19">
        <v>0</v>
      </c>
      <c r="Z137" s="19">
        <v>0</v>
      </c>
      <c r="AA137" s="19">
        <v>0</v>
      </c>
      <c r="AB137" s="19">
        <v>0</v>
      </c>
      <c r="AC137" s="19">
        <v>0</v>
      </c>
      <c r="AD137" s="19">
        <v>0</v>
      </c>
      <c r="AE137" s="19">
        <v>0</v>
      </c>
      <c r="AF137" s="19">
        <v>0</v>
      </c>
      <c r="AG137" s="19">
        <v>0</v>
      </c>
      <c r="AH137" s="19" t="s">
        <v>167</v>
      </c>
      <c r="AI137" s="19" t="s">
        <v>167</v>
      </c>
      <c r="AJ137" s="19" t="s">
        <v>167</v>
      </c>
      <c r="AK137" s="19" t="s">
        <v>167</v>
      </c>
      <c r="AL137" s="19" t="s">
        <v>167</v>
      </c>
      <c r="AM137" s="19">
        <v>0</v>
      </c>
      <c r="AN137" s="19">
        <v>0</v>
      </c>
      <c r="AO137" s="19">
        <v>0</v>
      </c>
      <c r="AP137" s="19">
        <v>0</v>
      </c>
      <c r="AQ137" s="19">
        <v>0</v>
      </c>
      <c r="AR137" s="19">
        <v>0</v>
      </c>
      <c r="AS137" s="19">
        <v>0</v>
      </c>
      <c r="AT137" s="19">
        <v>0</v>
      </c>
      <c r="AU137" s="19">
        <v>0</v>
      </c>
      <c r="AV137" s="19">
        <v>0</v>
      </c>
      <c r="AW137" s="19">
        <v>0</v>
      </c>
      <c r="AX137" s="19">
        <v>0</v>
      </c>
      <c r="AY137" s="19">
        <v>0</v>
      </c>
      <c r="AZ137" s="19">
        <v>0</v>
      </c>
      <c r="BA137" s="19">
        <v>0</v>
      </c>
      <c r="BB137" s="19">
        <v>0</v>
      </c>
    </row>
    <row r="138" spans="1:54" x14ac:dyDescent="0.25">
      <c r="A138" s="19">
        <v>2020</v>
      </c>
      <c r="B138" s="19" t="s">
        <v>14</v>
      </c>
      <c r="C138" s="19" t="s">
        <v>326</v>
      </c>
      <c r="D138" s="19" t="s">
        <v>399</v>
      </c>
      <c r="E138" s="19" t="s">
        <v>436</v>
      </c>
      <c r="F138" s="19" t="s">
        <v>178</v>
      </c>
      <c r="G138" s="19" t="s">
        <v>199</v>
      </c>
      <c r="H138" s="19">
        <v>5365</v>
      </c>
      <c r="I138" s="19">
        <v>0</v>
      </c>
      <c r="J138" s="19">
        <v>0</v>
      </c>
      <c r="K138" s="19">
        <v>0</v>
      </c>
      <c r="L138" s="19">
        <v>0</v>
      </c>
      <c r="M138" s="19">
        <v>0</v>
      </c>
      <c r="N138" s="19">
        <v>0</v>
      </c>
      <c r="O138" s="19">
        <v>0</v>
      </c>
      <c r="P138" s="19">
        <v>0</v>
      </c>
      <c r="Q138" s="19">
        <v>0</v>
      </c>
      <c r="R138" s="19">
        <v>0</v>
      </c>
      <c r="S138" s="19">
        <v>0</v>
      </c>
      <c r="T138" s="19">
        <v>0</v>
      </c>
      <c r="U138" s="19">
        <v>0</v>
      </c>
      <c r="V138" s="19">
        <v>0</v>
      </c>
      <c r="W138" s="19">
        <v>0</v>
      </c>
      <c r="X138" s="19">
        <v>0</v>
      </c>
      <c r="Y138" s="19">
        <v>0</v>
      </c>
      <c r="Z138" s="19">
        <v>0</v>
      </c>
      <c r="AA138" s="19">
        <v>0</v>
      </c>
      <c r="AB138" s="19">
        <v>0</v>
      </c>
      <c r="AC138" s="19">
        <v>0</v>
      </c>
      <c r="AD138" s="19">
        <v>0</v>
      </c>
      <c r="AE138" s="19">
        <v>0</v>
      </c>
      <c r="AF138" s="19">
        <v>0</v>
      </c>
      <c r="AG138" s="19">
        <v>0</v>
      </c>
      <c r="AH138" s="19" t="s">
        <v>167</v>
      </c>
      <c r="AI138" s="19" t="s">
        <v>167</v>
      </c>
      <c r="AJ138" s="19" t="s">
        <v>167</v>
      </c>
      <c r="AK138" s="19" t="s">
        <v>167</v>
      </c>
      <c r="AL138" s="19" t="s">
        <v>167</v>
      </c>
      <c r="AM138" s="19">
        <v>0</v>
      </c>
      <c r="AN138" s="19">
        <v>0</v>
      </c>
      <c r="AO138" s="19">
        <v>0</v>
      </c>
      <c r="AP138" s="19">
        <v>0</v>
      </c>
      <c r="AQ138" s="19">
        <v>0</v>
      </c>
      <c r="AR138" s="19">
        <v>0</v>
      </c>
      <c r="AS138" s="19">
        <v>0</v>
      </c>
      <c r="AT138" s="19">
        <v>0</v>
      </c>
      <c r="AU138" s="19">
        <v>0</v>
      </c>
      <c r="AV138" s="19">
        <v>0</v>
      </c>
      <c r="AW138" s="19">
        <v>0</v>
      </c>
      <c r="AX138" s="19">
        <v>0</v>
      </c>
      <c r="AY138" s="19">
        <v>0</v>
      </c>
      <c r="AZ138" s="19">
        <v>0</v>
      </c>
      <c r="BA138" s="19">
        <v>0</v>
      </c>
      <c r="BB138" s="19">
        <v>0</v>
      </c>
    </row>
    <row r="139" spans="1:54" x14ac:dyDescent="0.25">
      <c r="A139" s="19">
        <v>2020</v>
      </c>
      <c r="B139" s="19" t="s">
        <v>14</v>
      </c>
      <c r="C139" s="19" t="s">
        <v>437</v>
      </c>
      <c r="D139" s="19" t="s">
        <v>399</v>
      </c>
      <c r="E139" s="19" t="s">
        <v>438</v>
      </c>
      <c r="F139" s="19" t="s">
        <v>178</v>
      </c>
      <c r="G139" s="19" t="s">
        <v>199</v>
      </c>
      <c r="H139" s="19">
        <v>7645</v>
      </c>
      <c r="I139" s="19">
        <v>0</v>
      </c>
      <c r="J139" s="19">
        <v>0</v>
      </c>
      <c r="K139" s="19">
        <v>0</v>
      </c>
      <c r="L139" s="19">
        <v>0</v>
      </c>
      <c r="M139" s="19">
        <v>0</v>
      </c>
      <c r="N139" s="19">
        <v>0</v>
      </c>
      <c r="O139" s="19">
        <v>0</v>
      </c>
      <c r="P139" s="19">
        <v>0</v>
      </c>
      <c r="Q139" s="19">
        <v>0</v>
      </c>
      <c r="R139" s="19">
        <v>0</v>
      </c>
      <c r="S139" s="19">
        <v>0</v>
      </c>
      <c r="T139" s="19">
        <v>0</v>
      </c>
      <c r="U139" s="19">
        <v>0</v>
      </c>
      <c r="V139" s="19">
        <v>0</v>
      </c>
      <c r="W139" s="19">
        <v>0</v>
      </c>
      <c r="X139" s="19">
        <v>0</v>
      </c>
      <c r="Y139" s="19">
        <v>0</v>
      </c>
      <c r="Z139" s="19">
        <v>0</v>
      </c>
      <c r="AA139" s="19">
        <v>0</v>
      </c>
      <c r="AB139" s="19">
        <v>0</v>
      </c>
      <c r="AC139" s="19">
        <v>0</v>
      </c>
      <c r="AD139" s="19">
        <v>0</v>
      </c>
      <c r="AE139" s="19">
        <v>0</v>
      </c>
      <c r="AF139" s="19">
        <v>0</v>
      </c>
      <c r="AG139" s="19">
        <v>0</v>
      </c>
      <c r="AH139" s="19" t="s">
        <v>167</v>
      </c>
      <c r="AI139" s="19" t="s">
        <v>167</v>
      </c>
      <c r="AJ139" s="19" t="s">
        <v>167</v>
      </c>
      <c r="AK139" s="19" t="s">
        <v>167</v>
      </c>
      <c r="AL139" s="19" t="s">
        <v>167</v>
      </c>
      <c r="AM139" s="19">
        <v>0</v>
      </c>
      <c r="AN139" s="19">
        <v>0</v>
      </c>
      <c r="AO139" s="19">
        <v>0</v>
      </c>
      <c r="AP139" s="19">
        <v>0</v>
      </c>
      <c r="AQ139" s="19">
        <v>0</v>
      </c>
      <c r="AR139" s="19">
        <v>0</v>
      </c>
      <c r="AS139" s="19">
        <v>0</v>
      </c>
      <c r="AT139" s="19">
        <v>0</v>
      </c>
      <c r="AU139" s="19">
        <v>0</v>
      </c>
      <c r="AV139" s="19">
        <v>0</v>
      </c>
      <c r="AW139" s="19">
        <v>0</v>
      </c>
      <c r="AX139" s="19">
        <v>0</v>
      </c>
      <c r="AY139" s="19">
        <v>0</v>
      </c>
      <c r="AZ139" s="19">
        <v>0</v>
      </c>
      <c r="BA139" s="19">
        <v>0</v>
      </c>
      <c r="BB139" s="19">
        <v>0</v>
      </c>
    </row>
    <row r="140" spans="1:54" x14ac:dyDescent="0.25">
      <c r="A140" s="19">
        <v>2020</v>
      </c>
      <c r="B140" s="19" t="s">
        <v>14</v>
      </c>
      <c r="C140" s="19" t="s">
        <v>231</v>
      </c>
      <c r="D140" s="19" t="s">
        <v>399</v>
      </c>
      <c r="E140" s="19" t="s">
        <v>439</v>
      </c>
      <c r="F140" s="19" t="s">
        <v>178</v>
      </c>
      <c r="G140" s="19" t="s">
        <v>199</v>
      </c>
      <c r="H140" s="19">
        <v>37407</v>
      </c>
      <c r="I140" s="19">
        <v>0</v>
      </c>
      <c r="J140" s="19">
        <v>0</v>
      </c>
      <c r="K140" s="19">
        <v>0</v>
      </c>
      <c r="L140" s="19">
        <v>0</v>
      </c>
      <c r="M140" s="19">
        <v>0</v>
      </c>
      <c r="N140" s="19">
        <v>0</v>
      </c>
      <c r="O140" s="19">
        <v>0</v>
      </c>
      <c r="P140" s="19">
        <v>0</v>
      </c>
      <c r="Q140" s="19">
        <v>0</v>
      </c>
      <c r="R140" s="19">
        <v>0</v>
      </c>
      <c r="S140" s="19">
        <v>0</v>
      </c>
      <c r="T140" s="19">
        <v>0</v>
      </c>
      <c r="U140" s="19">
        <v>0</v>
      </c>
      <c r="V140" s="19">
        <v>0</v>
      </c>
      <c r="W140" s="19">
        <v>0</v>
      </c>
      <c r="X140" s="19">
        <v>0</v>
      </c>
      <c r="Y140" s="19">
        <v>0</v>
      </c>
      <c r="Z140" s="19">
        <v>0</v>
      </c>
      <c r="AA140" s="19">
        <v>0</v>
      </c>
      <c r="AB140" s="19">
        <v>0</v>
      </c>
      <c r="AC140" s="19">
        <v>0</v>
      </c>
      <c r="AD140" s="19">
        <v>0</v>
      </c>
      <c r="AE140" s="19">
        <v>0</v>
      </c>
      <c r="AF140" s="19">
        <v>0</v>
      </c>
      <c r="AG140" s="19">
        <v>0</v>
      </c>
      <c r="AH140" s="19" t="s">
        <v>167</v>
      </c>
      <c r="AI140" s="19" t="s">
        <v>167</v>
      </c>
      <c r="AJ140" s="19" t="s">
        <v>167</v>
      </c>
      <c r="AK140" s="19" t="s">
        <v>167</v>
      </c>
      <c r="AL140" s="19" t="s">
        <v>167</v>
      </c>
      <c r="AM140" s="19">
        <v>0</v>
      </c>
      <c r="AN140" s="19">
        <v>0</v>
      </c>
      <c r="AO140" s="19">
        <v>0</v>
      </c>
      <c r="AP140" s="19">
        <v>0</v>
      </c>
      <c r="AQ140" s="19">
        <v>0</v>
      </c>
      <c r="AR140" s="19">
        <v>0</v>
      </c>
      <c r="AS140" s="19">
        <v>0</v>
      </c>
      <c r="AT140" s="19">
        <v>0</v>
      </c>
      <c r="AU140" s="19">
        <v>0</v>
      </c>
      <c r="AV140" s="19">
        <v>0</v>
      </c>
      <c r="AW140" s="19">
        <v>0</v>
      </c>
      <c r="AX140" s="19">
        <v>0</v>
      </c>
      <c r="AY140" s="19">
        <v>0</v>
      </c>
      <c r="AZ140" s="19">
        <v>0</v>
      </c>
      <c r="BA140" s="19">
        <v>0</v>
      </c>
      <c r="BB140" s="19">
        <v>0</v>
      </c>
    </row>
    <row r="141" spans="1:54" x14ac:dyDescent="0.25">
      <c r="A141" s="19">
        <v>2020</v>
      </c>
      <c r="B141" s="19" t="s">
        <v>14</v>
      </c>
      <c r="C141" s="19" t="s">
        <v>217</v>
      </c>
      <c r="D141" s="19" t="s">
        <v>399</v>
      </c>
      <c r="E141" s="19" t="s">
        <v>440</v>
      </c>
      <c r="F141" s="19" t="s">
        <v>178</v>
      </c>
      <c r="G141" s="19" t="s">
        <v>199</v>
      </c>
      <c r="H141" s="19">
        <v>12355</v>
      </c>
      <c r="I141" s="19">
        <v>0</v>
      </c>
      <c r="J141" s="19">
        <v>0</v>
      </c>
      <c r="K141" s="19">
        <v>0</v>
      </c>
      <c r="L141" s="19">
        <v>0</v>
      </c>
      <c r="M141" s="19">
        <v>0</v>
      </c>
      <c r="N141" s="19">
        <v>0</v>
      </c>
      <c r="O141" s="19">
        <v>0</v>
      </c>
      <c r="P141" s="19">
        <v>0</v>
      </c>
      <c r="Q141" s="19">
        <v>0</v>
      </c>
      <c r="R141" s="19">
        <v>0</v>
      </c>
      <c r="S141" s="19">
        <v>0</v>
      </c>
      <c r="T141" s="19">
        <v>0</v>
      </c>
      <c r="U141" s="19">
        <v>0</v>
      </c>
      <c r="V141" s="19">
        <v>0</v>
      </c>
      <c r="W141" s="19">
        <v>0</v>
      </c>
      <c r="X141" s="19">
        <v>0</v>
      </c>
      <c r="Y141" s="19">
        <v>0</v>
      </c>
      <c r="Z141" s="19">
        <v>0</v>
      </c>
      <c r="AA141" s="19">
        <v>0</v>
      </c>
      <c r="AB141" s="19">
        <v>0</v>
      </c>
      <c r="AC141" s="19">
        <v>0</v>
      </c>
      <c r="AD141" s="19">
        <v>0</v>
      </c>
      <c r="AE141" s="19">
        <v>0</v>
      </c>
      <c r="AF141" s="19">
        <v>0</v>
      </c>
      <c r="AG141" s="19">
        <v>0</v>
      </c>
      <c r="AH141" s="19" t="s">
        <v>167</v>
      </c>
      <c r="AI141" s="19" t="s">
        <v>167</v>
      </c>
      <c r="AJ141" s="19" t="s">
        <v>167</v>
      </c>
      <c r="AK141" s="19" t="s">
        <v>167</v>
      </c>
      <c r="AL141" s="19" t="s">
        <v>167</v>
      </c>
      <c r="AM141" s="19">
        <v>0</v>
      </c>
      <c r="AN141" s="19">
        <v>0</v>
      </c>
      <c r="AO141" s="19">
        <v>0</v>
      </c>
      <c r="AP141" s="19">
        <v>0</v>
      </c>
      <c r="AQ141" s="19">
        <v>0</v>
      </c>
      <c r="AR141" s="19">
        <v>0</v>
      </c>
      <c r="AS141" s="19">
        <v>0</v>
      </c>
      <c r="AT141" s="19">
        <v>0</v>
      </c>
      <c r="AU141" s="19">
        <v>0</v>
      </c>
      <c r="AV141" s="19">
        <v>0</v>
      </c>
      <c r="AW141" s="19">
        <v>0</v>
      </c>
      <c r="AX141" s="19">
        <v>0</v>
      </c>
      <c r="AY141" s="19">
        <v>0</v>
      </c>
      <c r="AZ141" s="19">
        <v>0</v>
      </c>
      <c r="BA141" s="19">
        <v>0</v>
      </c>
      <c r="BB141" s="19">
        <v>0</v>
      </c>
    </row>
    <row r="142" spans="1:54" x14ac:dyDescent="0.25">
      <c r="A142" s="19">
        <v>2020</v>
      </c>
      <c r="B142" s="19" t="s">
        <v>14</v>
      </c>
      <c r="C142" s="19" t="s">
        <v>441</v>
      </c>
      <c r="D142" s="19" t="s">
        <v>399</v>
      </c>
      <c r="E142" s="19" t="s">
        <v>442</v>
      </c>
      <c r="F142" s="19" t="s">
        <v>178</v>
      </c>
      <c r="G142" s="19" t="s">
        <v>199</v>
      </c>
      <c r="H142" s="19">
        <v>6277</v>
      </c>
      <c r="I142" s="19">
        <v>0</v>
      </c>
      <c r="J142" s="19">
        <v>0</v>
      </c>
      <c r="K142" s="19">
        <v>0</v>
      </c>
      <c r="L142" s="19">
        <v>0</v>
      </c>
      <c r="M142" s="19">
        <v>0</v>
      </c>
      <c r="N142" s="19">
        <v>0</v>
      </c>
      <c r="O142" s="19">
        <v>0</v>
      </c>
      <c r="P142" s="19">
        <v>0</v>
      </c>
      <c r="Q142" s="19">
        <v>0</v>
      </c>
      <c r="R142" s="19">
        <v>0</v>
      </c>
      <c r="S142" s="19">
        <v>0</v>
      </c>
      <c r="T142" s="19">
        <v>0</v>
      </c>
      <c r="U142" s="19">
        <v>0</v>
      </c>
      <c r="V142" s="19">
        <v>0</v>
      </c>
      <c r="W142" s="19">
        <v>0</v>
      </c>
      <c r="X142" s="19">
        <v>0</v>
      </c>
      <c r="Y142" s="19">
        <v>0</v>
      </c>
      <c r="Z142" s="19">
        <v>0</v>
      </c>
      <c r="AA142" s="19">
        <v>0</v>
      </c>
      <c r="AB142" s="19">
        <v>0</v>
      </c>
      <c r="AC142" s="19">
        <v>0</v>
      </c>
      <c r="AD142" s="19">
        <v>0</v>
      </c>
      <c r="AE142" s="19">
        <v>0</v>
      </c>
      <c r="AF142" s="19">
        <v>0</v>
      </c>
      <c r="AG142" s="19">
        <v>0</v>
      </c>
      <c r="AH142" s="19" t="s">
        <v>167</v>
      </c>
      <c r="AI142" s="19" t="s">
        <v>167</v>
      </c>
      <c r="AJ142" s="19" t="s">
        <v>167</v>
      </c>
      <c r="AK142" s="19" t="s">
        <v>167</v>
      </c>
      <c r="AL142" s="19" t="s">
        <v>167</v>
      </c>
      <c r="AM142" s="19">
        <v>0</v>
      </c>
      <c r="AN142" s="19">
        <v>0</v>
      </c>
      <c r="AO142" s="19">
        <v>0</v>
      </c>
      <c r="AP142" s="19">
        <v>0</v>
      </c>
      <c r="AQ142" s="19">
        <v>0</v>
      </c>
      <c r="AR142" s="19">
        <v>0</v>
      </c>
      <c r="AS142" s="19">
        <v>0</v>
      </c>
      <c r="AT142" s="19">
        <v>0</v>
      </c>
      <c r="AU142" s="19">
        <v>0</v>
      </c>
      <c r="AV142" s="19">
        <v>0</v>
      </c>
      <c r="AW142" s="19">
        <v>0</v>
      </c>
      <c r="AX142" s="19">
        <v>0</v>
      </c>
      <c r="AY142" s="19">
        <v>0</v>
      </c>
      <c r="AZ142" s="19">
        <v>0</v>
      </c>
      <c r="BA142" s="19">
        <v>0</v>
      </c>
      <c r="BB142" s="19">
        <v>0</v>
      </c>
    </row>
    <row r="143" spans="1:54" x14ac:dyDescent="0.25">
      <c r="A143" s="19">
        <v>2020</v>
      </c>
      <c r="B143" s="19" t="s">
        <v>14</v>
      </c>
      <c r="C143" s="19" t="s">
        <v>322</v>
      </c>
      <c r="D143" s="19" t="s">
        <v>399</v>
      </c>
      <c r="E143" s="19" t="s">
        <v>443</v>
      </c>
      <c r="F143" s="19" t="s">
        <v>178</v>
      </c>
      <c r="G143" s="19" t="s">
        <v>199</v>
      </c>
      <c r="H143" s="19">
        <v>10780</v>
      </c>
      <c r="I143" s="19">
        <v>0</v>
      </c>
      <c r="J143" s="19">
        <v>0</v>
      </c>
      <c r="K143" s="19">
        <v>0</v>
      </c>
      <c r="L143" s="19">
        <v>0</v>
      </c>
      <c r="M143" s="19">
        <v>0</v>
      </c>
      <c r="N143" s="19">
        <v>0</v>
      </c>
      <c r="O143" s="19">
        <v>0</v>
      </c>
      <c r="P143" s="19">
        <v>0</v>
      </c>
      <c r="Q143" s="19">
        <v>0</v>
      </c>
      <c r="R143" s="19">
        <v>0</v>
      </c>
      <c r="S143" s="19">
        <v>0</v>
      </c>
      <c r="T143" s="19">
        <v>0</v>
      </c>
      <c r="U143" s="19">
        <v>0</v>
      </c>
      <c r="V143" s="19">
        <v>0</v>
      </c>
      <c r="W143" s="19">
        <v>0</v>
      </c>
      <c r="X143" s="19">
        <v>0</v>
      </c>
      <c r="Y143" s="19">
        <v>0</v>
      </c>
      <c r="Z143" s="19">
        <v>0</v>
      </c>
      <c r="AA143" s="19">
        <v>0</v>
      </c>
      <c r="AB143" s="19">
        <v>0</v>
      </c>
      <c r="AC143" s="19">
        <v>0</v>
      </c>
      <c r="AD143" s="19">
        <v>0</v>
      </c>
      <c r="AE143" s="19">
        <v>0</v>
      </c>
      <c r="AF143" s="19">
        <v>0</v>
      </c>
      <c r="AG143" s="19">
        <v>0</v>
      </c>
      <c r="AH143" s="19" t="s">
        <v>167</v>
      </c>
      <c r="AI143" s="19" t="s">
        <v>167</v>
      </c>
      <c r="AJ143" s="19" t="s">
        <v>167</v>
      </c>
      <c r="AK143" s="19" t="s">
        <v>167</v>
      </c>
      <c r="AL143" s="19" t="s">
        <v>167</v>
      </c>
      <c r="AM143" s="19">
        <v>0</v>
      </c>
      <c r="AN143" s="19">
        <v>0</v>
      </c>
      <c r="AO143" s="19">
        <v>0</v>
      </c>
      <c r="AP143" s="19">
        <v>0</v>
      </c>
      <c r="AQ143" s="19">
        <v>0</v>
      </c>
      <c r="AR143" s="19">
        <v>0</v>
      </c>
      <c r="AS143" s="19">
        <v>0</v>
      </c>
      <c r="AT143" s="19">
        <v>0</v>
      </c>
      <c r="AU143" s="19">
        <v>0</v>
      </c>
      <c r="AV143" s="19">
        <v>0</v>
      </c>
      <c r="AW143" s="19">
        <v>0</v>
      </c>
      <c r="AX143" s="19">
        <v>0</v>
      </c>
      <c r="AY143" s="19">
        <v>0</v>
      </c>
      <c r="AZ143" s="19">
        <v>0</v>
      </c>
      <c r="BA143" s="19">
        <v>0</v>
      </c>
      <c r="BB143" s="19">
        <v>0</v>
      </c>
    </row>
    <row r="144" spans="1:54" x14ac:dyDescent="0.25">
      <c r="A144" s="19">
        <v>2020</v>
      </c>
      <c r="B144" s="19" t="s">
        <v>14</v>
      </c>
      <c r="C144" s="19" t="s">
        <v>27</v>
      </c>
      <c r="D144" s="19" t="s">
        <v>399</v>
      </c>
      <c r="E144" s="19" t="s">
        <v>444</v>
      </c>
      <c r="F144" s="19" t="s">
        <v>178</v>
      </c>
      <c r="G144" s="19" t="s">
        <v>199</v>
      </c>
      <c r="H144" s="19">
        <v>7986</v>
      </c>
      <c r="I144" s="19">
        <v>0</v>
      </c>
      <c r="J144" s="19">
        <v>0</v>
      </c>
      <c r="K144" s="19">
        <v>0</v>
      </c>
      <c r="L144" s="19">
        <v>0</v>
      </c>
      <c r="M144" s="19">
        <v>0</v>
      </c>
      <c r="N144" s="19">
        <v>0</v>
      </c>
      <c r="O144" s="19">
        <v>0</v>
      </c>
      <c r="P144" s="19">
        <v>0</v>
      </c>
      <c r="Q144" s="19">
        <v>0</v>
      </c>
      <c r="R144" s="19">
        <v>0</v>
      </c>
      <c r="S144" s="19">
        <v>0</v>
      </c>
      <c r="T144" s="19">
        <v>0</v>
      </c>
      <c r="U144" s="19">
        <v>0</v>
      </c>
      <c r="V144" s="19">
        <v>0</v>
      </c>
      <c r="W144" s="19">
        <v>0</v>
      </c>
      <c r="X144" s="19">
        <v>0</v>
      </c>
      <c r="Y144" s="19">
        <v>0</v>
      </c>
      <c r="Z144" s="19">
        <v>0</v>
      </c>
      <c r="AA144" s="19">
        <v>0</v>
      </c>
      <c r="AB144" s="19">
        <v>0</v>
      </c>
      <c r="AC144" s="19">
        <v>0</v>
      </c>
      <c r="AD144" s="19">
        <v>0</v>
      </c>
      <c r="AE144" s="19">
        <v>0</v>
      </c>
      <c r="AF144" s="19">
        <v>0</v>
      </c>
      <c r="AG144" s="19">
        <v>0</v>
      </c>
      <c r="AH144" s="19" t="s">
        <v>167</v>
      </c>
      <c r="AI144" s="19" t="s">
        <v>167</v>
      </c>
      <c r="AJ144" s="19" t="s">
        <v>167</v>
      </c>
      <c r="AK144" s="19" t="s">
        <v>167</v>
      </c>
      <c r="AL144" s="19" t="s">
        <v>167</v>
      </c>
      <c r="AM144" s="19">
        <v>0</v>
      </c>
      <c r="AN144" s="19">
        <v>0</v>
      </c>
      <c r="AO144" s="19">
        <v>0</v>
      </c>
      <c r="AP144" s="19">
        <v>0</v>
      </c>
      <c r="AQ144" s="19">
        <v>0</v>
      </c>
      <c r="AR144" s="19">
        <v>0</v>
      </c>
      <c r="AS144" s="19">
        <v>0</v>
      </c>
      <c r="AT144" s="19">
        <v>0</v>
      </c>
      <c r="AU144" s="19">
        <v>0</v>
      </c>
      <c r="AV144" s="19">
        <v>0</v>
      </c>
      <c r="AW144" s="19">
        <v>0</v>
      </c>
      <c r="AX144" s="19">
        <v>0</v>
      </c>
      <c r="AY144" s="19">
        <v>0</v>
      </c>
      <c r="AZ144" s="19">
        <v>0</v>
      </c>
      <c r="BA144" s="19">
        <v>0</v>
      </c>
      <c r="BB144" s="19">
        <v>0</v>
      </c>
    </row>
    <row r="145" spans="1:54" x14ac:dyDescent="0.25">
      <c r="A145" s="19">
        <v>2020</v>
      </c>
      <c r="B145" s="19" t="s">
        <v>14</v>
      </c>
      <c r="C145" s="19" t="s">
        <v>243</v>
      </c>
      <c r="D145" s="19" t="s">
        <v>399</v>
      </c>
      <c r="E145" s="19" t="s">
        <v>445</v>
      </c>
      <c r="F145" s="19" t="s">
        <v>178</v>
      </c>
      <c r="G145" s="19" t="s">
        <v>199</v>
      </c>
      <c r="H145" s="19">
        <v>787204</v>
      </c>
      <c r="I145" s="19">
        <v>0</v>
      </c>
      <c r="J145" s="19">
        <v>0</v>
      </c>
      <c r="K145" s="19">
        <v>0</v>
      </c>
      <c r="L145" s="19">
        <v>0</v>
      </c>
      <c r="M145" s="19">
        <v>0</v>
      </c>
      <c r="N145" s="19">
        <v>0</v>
      </c>
      <c r="O145" s="19">
        <v>0</v>
      </c>
      <c r="P145" s="19">
        <v>0</v>
      </c>
      <c r="Q145" s="19">
        <v>0</v>
      </c>
      <c r="R145" s="19">
        <v>0</v>
      </c>
      <c r="S145" s="19">
        <v>0</v>
      </c>
      <c r="T145" s="19">
        <v>0</v>
      </c>
      <c r="U145" s="19">
        <v>0</v>
      </c>
      <c r="V145" s="19">
        <v>0</v>
      </c>
      <c r="W145" s="19">
        <v>0</v>
      </c>
      <c r="X145" s="19">
        <v>0</v>
      </c>
      <c r="Y145" s="19">
        <v>0</v>
      </c>
      <c r="Z145" s="19">
        <v>0</v>
      </c>
      <c r="AA145" s="19">
        <v>0</v>
      </c>
      <c r="AB145" s="19">
        <v>0</v>
      </c>
      <c r="AC145" s="19">
        <v>0</v>
      </c>
      <c r="AD145" s="19">
        <v>0</v>
      </c>
      <c r="AE145" s="19">
        <v>0</v>
      </c>
      <c r="AF145" s="19">
        <v>0</v>
      </c>
      <c r="AG145" s="19">
        <v>0</v>
      </c>
      <c r="AH145" s="19" t="s">
        <v>167</v>
      </c>
      <c r="AI145" s="19" t="s">
        <v>167</v>
      </c>
      <c r="AJ145" s="19" t="s">
        <v>167</v>
      </c>
      <c r="AK145" s="19" t="s">
        <v>167</v>
      </c>
      <c r="AL145" s="19" t="s">
        <v>167</v>
      </c>
      <c r="AM145" s="19">
        <v>0</v>
      </c>
      <c r="AN145" s="19">
        <v>0</v>
      </c>
      <c r="AO145" s="19">
        <v>0</v>
      </c>
      <c r="AP145" s="19">
        <v>0</v>
      </c>
      <c r="AQ145" s="19">
        <v>0</v>
      </c>
      <c r="AR145" s="19">
        <v>0</v>
      </c>
      <c r="AS145" s="19">
        <v>0</v>
      </c>
      <c r="AT145" s="19">
        <v>0</v>
      </c>
      <c r="AU145" s="19">
        <v>0</v>
      </c>
      <c r="AV145" s="19">
        <v>0</v>
      </c>
      <c r="AW145" s="19">
        <v>0</v>
      </c>
      <c r="AX145" s="19">
        <v>0</v>
      </c>
      <c r="AY145" s="19">
        <v>0</v>
      </c>
      <c r="AZ145" s="19">
        <v>0</v>
      </c>
      <c r="BA145" s="19">
        <v>0</v>
      </c>
      <c r="BB145" s="19">
        <v>0</v>
      </c>
    </row>
    <row r="146" spans="1:54" x14ac:dyDescent="0.25">
      <c r="A146" s="19">
        <v>2020</v>
      </c>
      <c r="B146" s="19" t="s">
        <v>14</v>
      </c>
      <c r="C146" s="19" t="s">
        <v>29</v>
      </c>
      <c r="D146" s="19" t="s">
        <v>399</v>
      </c>
      <c r="E146" s="19" t="s">
        <v>446</v>
      </c>
      <c r="F146" s="19" t="s">
        <v>178</v>
      </c>
      <c r="G146" s="19" t="s">
        <v>199</v>
      </c>
      <c r="H146" s="19">
        <v>4862</v>
      </c>
      <c r="I146" s="19">
        <v>0</v>
      </c>
      <c r="J146" s="19">
        <v>0</v>
      </c>
      <c r="K146" s="19">
        <v>0</v>
      </c>
      <c r="L146" s="19">
        <v>0</v>
      </c>
      <c r="M146" s="19">
        <v>0</v>
      </c>
      <c r="N146" s="19">
        <v>0</v>
      </c>
      <c r="O146" s="19">
        <v>0</v>
      </c>
      <c r="P146" s="19">
        <v>0</v>
      </c>
      <c r="Q146" s="19">
        <v>0</v>
      </c>
      <c r="R146" s="19">
        <v>0</v>
      </c>
      <c r="S146" s="19">
        <v>0</v>
      </c>
      <c r="T146" s="19">
        <v>0</v>
      </c>
      <c r="U146" s="19">
        <v>0</v>
      </c>
      <c r="V146" s="19">
        <v>0</v>
      </c>
      <c r="W146" s="19">
        <v>0</v>
      </c>
      <c r="X146" s="19">
        <v>0</v>
      </c>
      <c r="Y146" s="19">
        <v>0</v>
      </c>
      <c r="Z146" s="19">
        <v>0</v>
      </c>
      <c r="AA146" s="19">
        <v>0</v>
      </c>
      <c r="AB146" s="19">
        <v>0</v>
      </c>
      <c r="AC146" s="19">
        <v>0</v>
      </c>
      <c r="AD146" s="19">
        <v>0</v>
      </c>
      <c r="AE146" s="19">
        <v>0</v>
      </c>
      <c r="AF146" s="19">
        <v>0</v>
      </c>
      <c r="AG146" s="19">
        <v>0</v>
      </c>
      <c r="AH146" s="19" t="s">
        <v>167</v>
      </c>
      <c r="AI146" s="19" t="s">
        <v>167</v>
      </c>
      <c r="AJ146" s="19" t="s">
        <v>167</v>
      </c>
      <c r="AK146" s="19" t="s">
        <v>167</v>
      </c>
      <c r="AL146" s="19" t="s">
        <v>167</v>
      </c>
      <c r="AM146" s="19">
        <v>0</v>
      </c>
      <c r="AN146" s="19">
        <v>0</v>
      </c>
      <c r="AO146" s="19">
        <v>0</v>
      </c>
      <c r="AP146" s="19">
        <v>0</v>
      </c>
      <c r="AQ146" s="19">
        <v>0</v>
      </c>
      <c r="AR146" s="19">
        <v>0</v>
      </c>
      <c r="AS146" s="19">
        <v>0</v>
      </c>
      <c r="AT146" s="19">
        <v>0</v>
      </c>
      <c r="AU146" s="19">
        <v>0</v>
      </c>
      <c r="AV146" s="19">
        <v>0</v>
      </c>
      <c r="AW146" s="19">
        <v>0</v>
      </c>
      <c r="AX146" s="19">
        <v>0</v>
      </c>
      <c r="AY146" s="19">
        <v>0</v>
      </c>
      <c r="AZ146" s="19">
        <v>0</v>
      </c>
      <c r="BA146" s="19">
        <v>0</v>
      </c>
      <c r="BB146" s="19">
        <v>0</v>
      </c>
    </row>
    <row r="147" spans="1:54" x14ac:dyDescent="0.25">
      <c r="A147" s="19">
        <v>2020</v>
      </c>
      <c r="B147" s="19" t="s">
        <v>14</v>
      </c>
      <c r="C147" s="19" t="s">
        <v>222</v>
      </c>
      <c r="D147" s="19" t="s">
        <v>399</v>
      </c>
      <c r="E147" s="19" t="s">
        <v>447</v>
      </c>
      <c r="F147" s="19" t="s">
        <v>178</v>
      </c>
      <c r="G147" s="19" t="s">
        <v>199</v>
      </c>
      <c r="H147" s="19">
        <v>14064</v>
      </c>
      <c r="I147" s="19">
        <v>0</v>
      </c>
      <c r="J147" s="19">
        <v>0</v>
      </c>
      <c r="K147" s="19">
        <v>0</v>
      </c>
      <c r="L147" s="19">
        <v>0</v>
      </c>
      <c r="M147" s="19">
        <v>0</v>
      </c>
      <c r="N147" s="19">
        <v>0</v>
      </c>
      <c r="O147" s="19">
        <v>0</v>
      </c>
      <c r="P147" s="19">
        <v>0</v>
      </c>
      <c r="Q147" s="19">
        <v>0</v>
      </c>
      <c r="R147" s="19">
        <v>0</v>
      </c>
      <c r="S147" s="19">
        <v>0</v>
      </c>
      <c r="T147" s="19">
        <v>0</v>
      </c>
      <c r="U147" s="19">
        <v>0</v>
      </c>
      <c r="V147" s="19">
        <v>0</v>
      </c>
      <c r="W147" s="19">
        <v>0</v>
      </c>
      <c r="X147" s="19">
        <v>0</v>
      </c>
      <c r="Y147" s="19">
        <v>0</v>
      </c>
      <c r="Z147" s="19">
        <v>0</v>
      </c>
      <c r="AA147" s="19">
        <v>0</v>
      </c>
      <c r="AB147" s="19">
        <v>0</v>
      </c>
      <c r="AC147" s="19">
        <v>0</v>
      </c>
      <c r="AD147" s="19">
        <v>0</v>
      </c>
      <c r="AE147" s="19">
        <v>0</v>
      </c>
      <c r="AF147" s="19">
        <v>0</v>
      </c>
      <c r="AG147" s="19">
        <v>0</v>
      </c>
      <c r="AH147" s="19" t="s">
        <v>167</v>
      </c>
      <c r="AI147" s="19" t="s">
        <v>182</v>
      </c>
      <c r="AJ147" s="19" t="s">
        <v>182</v>
      </c>
      <c r="AK147" s="19" t="s">
        <v>167</v>
      </c>
      <c r="AL147" s="19" t="s">
        <v>167</v>
      </c>
      <c r="AM147" s="19">
        <v>0</v>
      </c>
      <c r="AN147" s="19">
        <v>0</v>
      </c>
      <c r="AO147" s="19">
        <v>0</v>
      </c>
      <c r="AP147" s="19">
        <v>0</v>
      </c>
      <c r="AQ147" s="19">
        <v>0</v>
      </c>
      <c r="AR147" s="19">
        <v>0</v>
      </c>
      <c r="AS147" s="19">
        <v>0</v>
      </c>
      <c r="AT147" s="19">
        <v>0</v>
      </c>
      <c r="AU147" s="19">
        <v>0</v>
      </c>
      <c r="AV147" s="19">
        <v>0</v>
      </c>
      <c r="AW147" s="19">
        <v>0</v>
      </c>
      <c r="AX147" s="19">
        <v>0</v>
      </c>
      <c r="AY147" s="19">
        <v>0</v>
      </c>
      <c r="AZ147" s="19">
        <v>0</v>
      </c>
      <c r="BA147" s="19">
        <v>0</v>
      </c>
      <c r="BB147" s="19">
        <v>0</v>
      </c>
    </row>
    <row r="148" spans="1:54" x14ac:dyDescent="0.25">
      <c r="A148" s="19">
        <v>2020</v>
      </c>
      <c r="B148" s="19" t="s">
        <v>14</v>
      </c>
      <c r="C148" s="19" t="s">
        <v>26</v>
      </c>
      <c r="D148" s="19" t="s">
        <v>399</v>
      </c>
      <c r="E148" s="19" t="s">
        <v>448</v>
      </c>
      <c r="F148" s="19" t="s">
        <v>178</v>
      </c>
      <c r="G148" s="19" t="s">
        <v>199</v>
      </c>
      <c r="H148" s="19">
        <v>45623</v>
      </c>
      <c r="I148" s="19">
        <v>0</v>
      </c>
      <c r="J148" s="19">
        <v>0</v>
      </c>
      <c r="K148" s="19">
        <v>0</v>
      </c>
      <c r="L148" s="19">
        <v>0</v>
      </c>
      <c r="M148" s="19">
        <v>0</v>
      </c>
      <c r="N148" s="19">
        <v>0</v>
      </c>
      <c r="O148" s="19">
        <v>0</v>
      </c>
      <c r="P148" s="19">
        <v>0</v>
      </c>
      <c r="Q148" s="19">
        <v>0</v>
      </c>
      <c r="R148" s="19">
        <v>0</v>
      </c>
      <c r="S148" s="19">
        <v>0</v>
      </c>
      <c r="T148" s="19">
        <v>0</v>
      </c>
      <c r="U148" s="19">
        <v>0</v>
      </c>
      <c r="V148" s="19">
        <v>0</v>
      </c>
      <c r="W148" s="19">
        <v>0</v>
      </c>
      <c r="X148" s="19">
        <v>0</v>
      </c>
      <c r="Y148" s="19">
        <v>0</v>
      </c>
      <c r="Z148" s="19">
        <v>0</v>
      </c>
      <c r="AA148" s="19">
        <v>0</v>
      </c>
      <c r="AB148" s="19">
        <v>0</v>
      </c>
      <c r="AC148" s="19">
        <v>0</v>
      </c>
      <c r="AD148" s="19">
        <v>0</v>
      </c>
      <c r="AE148" s="19">
        <v>0</v>
      </c>
      <c r="AF148" s="19">
        <v>0</v>
      </c>
      <c r="AG148" s="19">
        <v>0</v>
      </c>
      <c r="AH148" s="19" t="s">
        <v>167</v>
      </c>
      <c r="AI148" s="19" t="s">
        <v>167</v>
      </c>
      <c r="AJ148" s="19" t="s">
        <v>167</v>
      </c>
      <c r="AK148" s="19" t="s">
        <v>167</v>
      </c>
      <c r="AL148" s="19" t="s">
        <v>167</v>
      </c>
      <c r="AM148" s="19">
        <v>0</v>
      </c>
      <c r="AN148" s="19">
        <v>0</v>
      </c>
      <c r="AO148" s="19">
        <v>0</v>
      </c>
      <c r="AP148" s="19">
        <v>0</v>
      </c>
      <c r="AQ148" s="19">
        <v>0</v>
      </c>
      <c r="AR148" s="19">
        <v>0</v>
      </c>
      <c r="AS148" s="19">
        <v>0</v>
      </c>
      <c r="AT148" s="19">
        <v>0</v>
      </c>
      <c r="AU148" s="19">
        <v>0</v>
      </c>
      <c r="AV148" s="19">
        <v>0</v>
      </c>
      <c r="AW148" s="19">
        <v>0</v>
      </c>
      <c r="AX148" s="19">
        <v>0</v>
      </c>
      <c r="AY148" s="19">
        <v>0</v>
      </c>
      <c r="AZ148" s="19">
        <v>0</v>
      </c>
      <c r="BA148" s="19">
        <v>0</v>
      </c>
      <c r="BB148" s="19">
        <v>0</v>
      </c>
    </row>
    <row r="149" spans="1:54" x14ac:dyDescent="0.25">
      <c r="A149" s="19">
        <v>2020</v>
      </c>
      <c r="B149" s="19" t="s">
        <v>14</v>
      </c>
      <c r="C149" s="19" t="s">
        <v>449</v>
      </c>
      <c r="D149" s="19" t="s">
        <v>399</v>
      </c>
      <c r="E149" s="19" t="s">
        <v>450</v>
      </c>
      <c r="F149" s="19" t="s">
        <v>178</v>
      </c>
      <c r="G149" s="19" t="s">
        <v>199</v>
      </c>
      <c r="H149" s="19">
        <v>10255</v>
      </c>
      <c r="I149" s="19">
        <v>0</v>
      </c>
      <c r="J149" s="19">
        <v>0</v>
      </c>
      <c r="K149" s="19">
        <v>0</v>
      </c>
      <c r="L149" s="19">
        <v>0</v>
      </c>
      <c r="M149" s="19">
        <v>0</v>
      </c>
      <c r="N149" s="19">
        <v>0</v>
      </c>
      <c r="O149" s="19">
        <v>0</v>
      </c>
      <c r="P149" s="19">
        <v>0</v>
      </c>
      <c r="Q149" s="19">
        <v>0</v>
      </c>
      <c r="R149" s="19">
        <v>0</v>
      </c>
      <c r="S149" s="19">
        <v>0</v>
      </c>
      <c r="T149" s="19">
        <v>0</v>
      </c>
      <c r="U149" s="19">
        <v>0</v>
      </c>
      <c r="V149" s="19">
        <v>0</v>
      </c>
      <c r="W149" s="19">
        <v>0</v>
      </c>
      <c r="X149" s="19">
        <v>0</v>
      </c>
      <c r="Y149" s="19">
        <v>0</v>
      </c>
      <c r="Z149" s="19">
        <v>0</v>
      </c>
      <c r="AA149" s="19">
        <v>0</v>
      </c>
      <c r="AB149" s="19">
        <v>0</v>
      </c>
      <c r="AC149" s="19">
        <v>0</v>
      </c>
      <c r="AD149" s="19">
        <v>0</v>
      </c>
      <c r="AE149" s="19">
        <v>0</v>
      </c>
      <c r="AF149" s="19">
        <v>0</v>
      </c>
      <c r="AG149" s="19">
        <v>0</v>
      </c>
      <c r="AH149" s="19" t="s">
        <v>167</v>
      </c>
      <c r="AI149" s="19" t="s">
        <v>167</v>
      </c>
      <c r="AJ149" s="19" t="s">
        <v>167</v>
      </c>
      <c r="AK149" s="19" t="s">
        <v>167</v>
      </c>
      <c r="AL149" s="19" t="s">
        <v>167</v>
      </c>
      <c r="AM149" s="19">
        <v>0</v>
      </c>
      <c r="AN149" s="19">
        <v>0</v>
      </c>
      <c r="AO149" s="19">
        <v>0</v>
      </c>
      <c r="AP149" s="19">
        <v>0</v>
      </c>
      <c r="AQ149" s="19">
        <v>0</v>
      </c>
      <c r="AR149" s="19">
        <v>0</v>
      </c>
      <c r="AS149" s="19">
        <v>0</v>
      </c>
      <c r="AT149" s="19">
        <v>0</v>
      </c>
      <c r="AU149" s="19">
        <v>0</v>
      </c>
      <c r="AV149" s="19">
        <v>0</v>
      </c>
      <c r="AW149" s="19">
        <v>0</v>
      </c>
      <c r="AX149" s="19">
        <v>0</v>
      </c>
      <c r="AY149" s="19">
        <v>0</v>
      </c>
      <c r="AZ149" s="19">
        <v>0</v>
      </c>
      <c r="BA149" s="19">
        <v>0</v>
      </c>
      <c r="BB149" s="19">
        <v>0</v>
      </c>
    </row>
    <row r="150" spans="1:54" x14ac:dyDescent="0.25">
      <c r="A150" s="19">
        <v>2020</v>
      </c>
      <c r="B150" s="19" t="s">
        <v>14</v>
      </c>
      <c r="C150" s="19" t="s">
        <v>451</v>
      </c>
      <c r="D150" s="19" t="s">
        <v>399</v>
      </c>
      <c r="E150" s="19" t="s">
        <v>452</v>
      </c>
      <c r="F150" s="19" t="s">
        <v>178</v>
      </c>
      <c r="G150" s="19" t="s">
        <v>199</v>
      </c>
      <c r="H150" s="19">
        <v>6598</v>
      </c>
      <c r="I150" s="19">
        <v>0</v>
      </c>
      <c r="J150" s="19">
        <v>0</v>
      </c>
      <c r="K150" s="19">
        <v>0</v>
      </c>
      <c r="L150" s="19">
        <v>0</v>
      </c>
      <c r="M150" s="19">
        <v>0</v>
      </c>
      <c r="N150" s="19">
        <v>0</v>
      </c>
      <c r="O150" s="19">
        <v>0</v>
      </c>
      <c r="P150" s="19">
        <v>0</v>
      </c>
      <c r="Q150" s="19">
        <v>0</v>
      </c>
      <c r="R150" s="19">
        <v>0</v>
      </c>
      <c r="S150" s="19">
        <v>0</v>
      </c>
      <c r="T150" s="19">
        <v>0</v>
      </c>
      <c r="U150" s="19">
        <v>0</v>
      </c>
      <c r="V150" s="19">
        <v>0</v>
      </c>
      <c r="W150" s="19">
        <v>0</v>
      </c>
      <c r="X150" s="19">
        <v>0</v>
      </c>
      <c r="Y150" s="19">
        <v>0</v>
      </c>
      <c r="Z150" s="19">
        <v>0</v>
      </c>
      <c r="AA150" s="19">
        <v>0</v>
      </c>
      <c r="AB150" s="19">
        <v>0</v>
      </c>
      <c r="AC150" s="19">
        <v>0</v>
      </c>
      <c r="AD150" s="19">
        <v>0</v>
      </c>
      <c r="AE150" s="19">
        <v>0</v>
      </c>
      <c r="AF150" s="19">
        <v>0</v>
      </c>
      <c r="AG150" s="19">
        <v>0</v>
      </c>
      <c r="AH150" s="19" t="s">
        <v>167</v>
      </c>
      <c r="AI150" s="19" t="s">
        <v>167</v>
      </c>
      <c r="AJ150" s="19" t="s">
        <v>167</v>
      </c>
      <c r="AK150" s="19" t="s">
        <v>167</v>
      </c>
      <c r="AL150" s="19" t="s">
        <v>167</v>
      </c>
      <c r="AM150" s="19">
        <v>0</v>
      </c>
      <c r="AN150" s="19">
        <v>0</v>
      </c>
      <c r="AO150" s="19">
        <v>0</v>
      </c>
      <c r="AP150" s="19">
        <v>0</v>
      </c>
      <c r="AQ150" s="19">
        <v>0</v>
      </c>
      <c r="AR150" s="19">
        <v>0</v>
      </c>
      <c r="AS150" s="19">
        <v>0</v>
      </c>
      <c r="AT150" s="19">
        <v>0</v>
      </c>
      <c r="AU150" s="19">
        <v>0</v>
      </c>
      <c r="AV150" s="19">
        <v>0</v>
      </c>
      <c r="AW150" s="19">
        <v>0</v>
      </c>
      <c r="AX150" s="19">
        <v>0</v>
      </c>
      <c r="AY150" s="19">
        <v>0</v>
      </c>
      <c r="AZ150" s="19">
        <v>0</v>
      </c>
      <c r="BA150" s="19">
        <v>0</v>
      </c>
      <c r="BB150" s="19">
        <v>0</v>
      </c>
    </row>
    <row r="151" spans="1:54" x14ac:dyDescent="0.25">
      <c r="A151" s="19">
        <v>2020</v>
      </c>
      <c r="B151" s="19" t="s">
        <v>14</v>
      </c>
      <c r="C151" s="19" t="s">
        <v>453</v>
      </c>
      <c r="D151" s="19" t="s">
        <v>399</v>
      </c>
      <c r="E151" s="19" t="s">
        <v>454</v>
      </c>
      <c r="F151" s="19" t="s">
        <v>178</v>
      </c>
      <c r="G151" s="19" t="s">
        <v>199</v>
      </c>
      <c r="H151" s="19">
        <v>23175</v>
      </c>
      <c r="I151" s="19">
        <v>0</v>
      </c>
      <c r="J151" s="19">
        <v>0</v>
      </c>
      <c r="K151" s="19">
        <v>0</v>
      </c>
      <c r="L151" s="19">
        <v>0</v>
      </c>
      <c r="M151" s="19">
        <v>0</v>
      </c>
      <c r="N151" s="19">
        <v>0</v>
      </c>
      <c r="O151" s="19">
        <v>0</v>
      </c>
      <c r="P151" s="19">
        <v>0</v>
      </c>
      <c r="Q151" s="19">
        <v>0</v>
      </c>
      <c r="R151" s="19">
        <v>0</v>
      </c>
      <c r="S151" s="19">
        <v>0</v>
      </c>
      <c r="T151" s="19">
        <v>0</v>
      </c>
      <c r="U151" s="19">
        <v>0</v>
      </c>
      <c r="V151" s="19">
        <v>0</v>
      </c>
      <c r="W151" s="19">
        <v>0</v>
      </c>
      <c r="X151" s="19">
        <v>0</v>
      </c>
      <c r="Y151" s="19">
        <v>0</v>
      </c>
      <c r="Z151" s="19">
        <v>0</v>
      </c>
      <c r="AA151" s="19">
        <v>0</v>
      </c>
      <c r="AB151" s="19">
        <v>0</v>
      </c>
      <c r="AC151" s="19">
        <v>0</v>
      </c>
      <c r="AD151" s="19">
        <v>0</v>
      </c>
      <c r="AE151" s="19">
        <v>0</v>
      </c>
      <c r="AF151" s="19">
        <v>0</v>
      </c>
      <c r="AG151" s="19">
        <v>0</v>
      </c>
      <c r="AH151" s="19" t="s">
        <v>167</v>
      </c>
      <c r="AI151" s="19" t="s">
        <v>167</v>
      </c>
      <c r="AJ151" s="19" t="s">
        <v>167</v>
      </c>
      <c r="AK151" s="19" t="s">
        <v>167</v>
      </c>
      <c r="AL151" s="19" t="s">
        <v>167</v>
      </c>
      <c r="AM151" s="19">
        <v>0</v>
      </c>
      <c r="AN151" s="19">
        <v>0</v>
      </c>
      <c r="AO151" s="19">
        <v>0</v>
      </c>
      <c r="AP151" s="19">
        <v>0</v>
      </c>
      <c r="AQ151" s="19">
        <v>0</v>
      </c>
      <c r="AR151" s="19">
        <v>0</v>
      </c>
      <c r="AS151" s="19">
        <v>0</v>
      </c>
      <c r="AT151" s="19">
        <v>0</v>
      </c>
      <c r="AU151" s="19">
        <v>0</v>
      </c>
      <c r="AV151" s="19">
        <v>0</v>
      </c>
      <c r="AW151" s="19">
        <v>0</v>
      </c>
      <c r="AX151" s="19">
        <v>0</v>
      </c>
      <c r="AY151" s="19">
        <v>0</v>
      </c>
      <c r="AZ151" s="19">
        <v>0</v>
      </c>
      <c r="BA151" s="19">
        <v>0</v>
      </c>
      <c r="BB151" s="19">
        <v>0</v>
      </c>
    </row>
    <row r="152" spans="1:54" x14ac:dyDescent="0.25">
      <c r="A152" s="19">
        <v>2020</v>
      </c>
      <c r="B152" s="19" t="s">
        <v>14</v>
      </c>
      <c r="C152" s="19" t="s">
        <v>455</v>
      </c>
      <c r="D152" s="19" t="s">
        <v>399</v>
      </c>
      <c r="E152" s="19" t="s">
        <v>456</v>
      </c>
      <c r="F152" s="19" t="s">
        <v>178</v>
      </c>
      <c r="G152" s="19" t="s">
        <v>199</v>
      </c>
      <c r="H152" s="19">
        <v>10368</v>
      </c>
      <c r="I152" s="19">
        <v>0</v>
      </c>
      <c r="J152" s="19">
        <v>0</v>
      </c>
      <c r="K152" s="19">
        <v>0</v>
      </c>
      <c r="L152" s="19">
        <v>0</v>
      </c>
      <c r="M152" s="19">
        <v>0</v>
      </c>
      <c r="N152" s="19">
        <v>0</v>
      </c>
      <c r="O152" s="19">
        <v>0</v>
      </c>
      <c r="P152" s="19">
        <v>0</v>
      </c>
      <c r="Q152" s="19">
        <v>0</v>
      </c>
      <c r="R152" s="19">
        <v>0</v>
      </c>
      <c r="S152" s="19">
        <v>0</v>
      </c>
      <c r="T152" s="19">
        <v>0</v>
      </c>
      <c r="U152" s="19">
        <v>0</v>
      </c>
      <c r="V152" s="19">
        <v>0</v>
      </c>
      <c r="W152" s="19">
        <v>0</v>
      </c>
      <c r="X152" s="19">
        <v>0</v>
      </c>
      <c r="Y152" s="19">
        <v>0</v>
      </c>
      <c r="Z152" s="19">
        <v>0</v>
      </c>
      <c r="AA152" s="19">
        <v>0</v>
      </c>
      <c r="AB152" s="19">
        <v>0</v>
      </c>
      <c r="AC152" s="19">
        <v>0</v>
      </c>
      <c r="AD152" s="19">
        <v>0</v>
      </c>
      <c r="AE152" s="19">
        <v>0</v>
      </c>
      <c r="AF152" s="19">
        <v>0</v>
      </c>
      <c r="AG152" s="19">
        <v>0</v>
      </c>
      <c r="AH152" s="19" t="s">
        <v>167</v>
      </c>
      <c r="AI152" s="19" t="s">
        <v>167</v>
      </c>
      <c r="AJ152" s="19" t="s">
        <v>167</v>
      </c>
      <c r="AK152" s="19" t="s">
        <v>167</v>
      </c>
      <c r="AL152" s="19" t="s">
        <v>167</v>
      </c>
      <c r="AM152" s="19">
        <v>0</v>
      </c>
      <c r="AN152" s="19">
        <v>0</v>
      </c>
      <c r="AO152" s="19">
        <v>0</v>
      </c>
      <c r="AP152" s="19">
        <v>0</v>
      </c>
      <c r="AQ152" s="19">
        <v>0</v>
      </c>
      <c r="AR152" s="19">
        <v>0</v>
      </c>
      <c r="AS152" s="19">
        <v>0</v>
      </c>
      <c r="AT152" s="19">
        <v>0</v>
      </c>
      <c r="AU152" s="19">
        <v>0</v>
      </c>
      <c r="AV152" s="19">
        <v>0</v>
      </c>
      <c r="AW152" s="19">
        <v>0</v>
      </c>
      <c r="AX152" s="19">
        <v>0</v>
      </c>
      <c r="AY152" s="19">
        <v>0</v>
      </c>
      <c r="AZ152" s="19">
        <v>0</v>
      </c>
      <c r="BA152" s="19">
        <v>0</v>
      </c>
      <c r="BB152" s="19">
        <v>0</v>
      </c>
    </row>
    <row r="153" spans="1:54" x14ac:dyDescent="0.25">
      <c r="A153" s="19">
        <v>2020</v>
      </c>
      <c r="B153" s="19" t="s">
        <v>14</v>
      </c>
      <c r="C153" s="19" t="s">
        <v>187</v>
      </c>
      <c r="D153" s="19" t="s">
        <v>399</v>
      </c>
      <c r="E153" s="19" t="s">
        <v>457</v>
      </c>
      <c r="F153" s="19" t="s">
        <v>178</v>
      </c>
      <c r="G153" s="19" t="s">
        <v>199</v>
      </c>
      <c r="H153" s="19">
        <v>4570</v>
      </c>
      <c r="I153" s="19">
        <v>0</v>
      </c>
      <c r="J153" s="19">
        <v>0</v>
      </c>
      <c r="K153" s="19">
        <v>0</v>
      </c>
      <c r="L153" s="19">
        <v>0</v>
      </c>
      <c r="M153" s="19">
        <v>0</v>
      </c>
      <c r="N153" s="19">
        <v>0</v>
      </c>
      <c r="O153" s="19">
        <v>0</v>
      </c>
      <c r="P153" s="19">
        <v>0</v>
      </c>
      <c r="Q153" s="19">
        <v>0</v>
      </c>
      <c r="R153" s="19">
        <v>0</v>
      </c>
      <c r="S153" s="19">
        <v>0</v>
      </c>
      <c r="T153" s="19">
        <v>0</v>
      </c>
      <c r="U153" s="19">
        <v>0</v>
      </c>
      <c r="V153" s="19">
        <v>0</v>
      </c>
      <c r="W153" s="19">
        <v>0</v>
      </c>
      <c r="X153" s="19">
        <v>0</v>
      </c>
      <c r="Y153" s="19">
        <v>0</v>
      </c>
      <c r="Z153" s="19">
        <v>0</v>
      </c>
      <c r="AA153" s="19">
        <v>0</v>
      </c>
      <c r="AB153" s="19">
        <v>0</v>
      </c>
      <c r="AC153" s="19">
        <v>0</v>
      </c>
      <c r="AD153" s="19">
        <v>0</v>
      </c>
      <c r="AE153" s="19">
        <v>0</v>
      </c>
      <c r="AF153" s="19">
        <v>0</v>
      </c>
      <c r="AG153" s="19">
        <v>0</v>
      </c>
      <c r="AH153" s="19" t="s">
        <v>167</v>
      </c>
      <c r="AI153" s="19" t="s">
        <v>167</v>
      </c>
      <c r="AJ153" s="19" t="s">
        <v>167</v>
      </c>
      <c r="AK153" s="19" t="s">
        <v>167</v>
      </c>
      <c r="AL153" s="19" t="s">
        <v>167</v>
      </c>
      <c r="AM153" s="19">
        <v>0</v>
      </c>
      <c r="AN153" s="19">
        <v>0</v>
      </c>
      <c r="AO153" s="19">
        <v>0</v>
      </c>
      <c r="AP153" s="19">
        <v>0</v>
      </c>
      <c r="AQ153" s="19">
        <v>0</v>
      </c>
      <c r="AR153" s="19">
        <v>0</v>
      </c>
      <c r="AS153" s="19">
        <v>0</v>
      </c>
      <c r="AT153" s="19">
        <v>0</v>
      </c>
      <c r="AU153" s="19">
        <v>0</v>
      </c>
      <c r="AV153" s="19">
        <v>0</v>
      </c>
      <c r="AW153" s="19">
        <v>0</v>
      </c>
      <c r="AX153" s="19">
        <v>0</v>
      </c>
      <c r="AY153" s="19">
        <v>0</v>
      </c>
      <c r="AZ153" s="19">
        <v>0</v>
      </c>
      <c r="BA153" s="19">
        <v>0</v>
      </c>
      <c r="BB153" s="19">
        <v>0</v>
      </c>
    </row>
    <row r="154" spans="1:54" x14ac:dyDescent="0.25">
      <c r="A154" s="19">
        <v>2020</v>
      </c>
      <c r="B154" s="19" t="s">
        <v>14</v>
      </c>
      <c r="C154" s="19" t="s">
        <v>458</v>
      </c>
      <c r="D154" s="19" t="s">
        <v>399</v>
      </c>
      <c r="E154" s="19" t="s">
        <v>459</v>
      </c>
      <c r="F154" s="19" t="s">
        <v>178</v>
      </c>
      <c r="G154" s="19" t="s">
        <v>199</v>
      </c>
      <c r="H154" s="19">
        <v>5400</v>
      </c>
      <c r="I154" s="19">
        <v>0</v>
      </c>
      <c r="J154" s="19">
        <v>0</v>
      </c>
      <c r="K154" s="19">
        <v>0</v>
      </c>
      <c r="L154" s="19">
        <v>0</v>
      </c>
      <c r="M154" s="19">
        <v>0</v>
      </c>
      <c r="N154" s="19">
        <v>0</v>
      </c>
      <c r="O154" s="19">
        <v>0</v>
      </c>
      <c r="P154" s="19">
        <v>0</v>
      </c>
      <c r="Q154" s="19">
        <v>0</v>
      </c>
      <c r="R154" s="19">
        <v>0</v>
      </c>
      <c r="S154" s="19">
        <v>0</v>
      </c>
      <c r="T154" s="19">
        <v>0</v>
      </c>
      <c r="U154" s="19">
        <v>0</v>
      </c>
      <c r="V154" s="19">
        <v>0</v>
      </c>
      <c r="W154" s="19">
        <v>0</v>
      </c>
      <c r="X154" s="19">
        <v>0</v>
      </c>
      <c r="Y154" s="19">
        <v>0</v>
      </c>
      <c r="Z154" s="19">
        <v>0</v>
      </c>
      <c r="AA154" s="19">
        <v>0</v>
      </c>
      <c r="AB154" s="19">
        <v>0</v>
      </c>
      <c r="AC154" s="19">
        <v>0</v>
      </c>
      <c r="AD154" s="19">
        <v>0</v>
      </c>
      <c r="AE154" s="19">
        <v>0</v>
      </c>
      <c r="AF154" s="19">
        <v>0</v>
      </c>
      <c r="AG154" s="19">
        <v>0</v>
      </c>
      <c r="AH154" s="19" t="s">
        <v>167</v>
      </c>
      <c r="AI154" s="19" t="s">
        <v>167</v>
      </c>
      <c r="AJ154" s="19" t="s">
        <v>167</v>
      </c>
      <c r="AK154" s="19" t="s">
        <v>167</v>
      </c>
      <c r="AL154" s="19" t="s">
        <v>167</v>
      </c>
      <c r="AM154" s="19">
        <v>0</v>
      </c>
      <c r="AN154" s="19">
        <v>0</v>
      </c>
      <c r="AO154" s="19">
        <v>0</v>
      </c>
      <c r="AP154" s="19">
        <v>0</v>
      </c>
      <c r="AQ154" s="19">
        <v>0</v>
      </c>
      <c r="AR154" s="19">
        <v>0</v>
      </c>
      <c r="AS154" s="19">
        <v>0</v>
      </c>
      <c r="AT154" s="19">
        <v>0</v>
      </c>
      <c r="AU154" s="19">
        <v>0</v>
      </c>
      <c r="AV154" s="19">
        <v>0</v>
      </c>
      <c r="AW154" s="19">
        <v>0</v>
      </c>
      <c r="AX154" s="19">
        <v>0</v>
      </c>
      <c r="AY154" s="19">
        <v>0</v>
      </c>
      <c r="AZ154" s="19">
        <v>0</v>
      </c>
      <c r="BA154" s="19">
        <v>0</v>
      </c>
      <c r="BB154" s="19">
        <v>0</v>
      </c>
    </row>
    <row r="155" spans="1:54" x14ac:dyDescent="0.25">
      <c r="A155" s="19">
        <v>2020</v>
      </c>
      <c r="B155" s="19" t="s">
        <v>14</v>
      </c>
      <c r="C155" s="19" t="s">
        <v>193</v>
      </c>
      <c r="D155" s="19" t="s">
        <v>399</v>
      </c>
      <c r="E155" s="19" t="s">
        <v>460</v>
      </c>
      <c r="F155" s="19" t="s">
        <v>178</v>
      </c>
      <c r="G155" s="19" t="s">
        <v>199</v>
      </c>
      <c r="H155" s="19">
        <v>4017</v>
      </c>
      <c r="I155" s="19">
        <v>0</v>
      </c>
      <c r="J155" s="19">
        <v>0</v>
      </c>
      <c r="K155" s="19">
        <v>0</v>
      </c>
      <c r="L155" s="19">
        <v>0</v>
      </c>
      <c r="M155" s="19">
        <v>0</v>
      </c>
      <c r="N155" s="19">
        <v>0</v>
      </c>
      <c r="O155" s="19">
        <v>0</v>
      </c>
      <c r="P155" s="19">
        <v>0</v>
      </c>
      <c r="Q155" s="19">
        <v>0</v>
      </c>
      <c r="R155" s="19">
        <v>0</v>
      </c>
      <c r="S155" s="19">
        <v>0</v>
      </c>
      <c r="T155" s="19">
        <v>0</v>
      </c>
      <c r="U155" s="19">
        <v>0</v>
      </c>
      <c r="V155" s="19">
        <v>0</v>
      </c>
      <c r="W155" s="19">
        <v>0</v>
      </c>
      <c r="X155" s="19">
        <v>0</v>
      </c>
      <c r="Y155" s="19">
        <v>0</v>
      </c>
      <c r="Z155" s="19">
        <v>0</v>
      </c>
      <c r="AA155" s="19">
        <v>0</v>
      </c>
      <c r="AB155" s="19">
        <v>0</v>
      </c>
      <c r="AC155" s="19">
        <v>0</v>
      </c>
      <c r="AD155" s="19">
        <v>0</v>
      </c>
      <c r="AE155" s="19">
        <v>0</v>
      </c>
      <c r="AF155" s="19">
        <v>0</v>
      </c>
      <c r="AG155" s="19">
        <v>0</v>
      </c>
      <c r="AH155" s="19" t="s">
        <v>167</v>
      </c>
      <c r="AI155" s="19" t="s">
        <v>167</v>
      </c>
      <c r="AJ155" s="19" t="s">
        <v>167</v>
      </c>
      <c r="AK155" s="19" t="s">
        <v>167</v>
      </c>
      <c r="AL155" s="19" t="s">
        <v>167</v>
      </c>
      <c r="AM155" s="19">
        <v>0</v>
      </c>
      <c r="AN155" s="19">
        <v>0</v>
      </c>
      <c r="AO155" s="19">
        <v>0</v>
      </c>
      <c r="AP155" s="19">
        <v>0</v>
      </c>
      <c r="AQ155" s="19">
        <v>0</v>
      </c>
      <c r="AR155" s="19">
        <v>0</v>
      </c>
      <c r="AS155" s="19">
        <v>0</v>
      </c>
      <c r="AT155" s="19">
        <v>0</v>
      </c>
      <c r="AU155" s="19">
        <v>0</v>
      </c>
      <c r="AV155" s="19">
        <v>0</v>
      </c>
      <c r="AW155" s="19">
        <v>0</v>
      </c>
      <c r="AX155" s="19">
        <v>0</v>
      </c>
      <c r="AY155" s="19">
        <v>0</v>
      </c>
      <c r="AZ155" s="19">
        <v>0</v>
      </c>
      <c r="BA155" s="19">
        <v>0</v>
      </c>
      <c r="BB155" s="19">
        <v>0</v>
      </c>
    </row>
    <row r="156" spans="1:54" x14ac:dyDescent="0.25">
      <c r="A156" s="19">
        <v>2020</v>
      </c>
      <c r="B156" s="19" t="s">
        <v>14</v>
      </c>
      <c r="C156" s="19" t="s">
        <v>33</v>
      </c>
      <c r="D156" s="19" t="s">
        <v>399</v>
      </c>
      <c r="E156" s="19" t="s">
        <v>461</v>
      </c>
      <c r="F156" s="19" t="s">
        <v>178</v>
      </c>
      <c r="G156" s="19" t="s">
        <v>199</v>
      </c>
      <c r="H156" s="19">
        <v>19653</v>
      </c>
      <c r="I156" s="19">
        <v>0</v>
      </c>
      <c r="J156" s="19">
        <v>0</v>
      </c>
      <c r="K156" s="19">
        <v>0</v>
      </c>
      <c r="L156" s="19">
        <v>0</v>
      </c>
      <c r="M156" s="19">
        <v>0</v>
      </c>
      <c r="N156" s="19">
        <v>0</v>
      </c>
      <c r="O156" s="19">
        <v>0</v>
      </c>
      <c r="P156" s="19">
        <v>0</v>
      </c>
      <c r="Q156" s="19">
        <v>0</v>
      </c>
      <c r="R156" s="19">
        <v>0</v>
      </c>
      <c r="S156" s="19">
        <v>0</v>
      </c>
      <c r="T156" s="19">
        <v>0</v>
      </c>
      <c r="U156" s="19">
        <v>0</v>
      </c>
      <c r="V156" s="19">
        <v>0</v>
      </c>
      <c r="W156" s="19">
        <v>0</v>
      </c>
      <c r="X156" s="19">
        <v>0</v>
      </c>
      <c r="Y156" s="19">
        <v>0</v>
      </c>
      <c r="Z156" s="19">
        <v>0</v>
      </c>
      <c r="AA156" s="19">
        <v>0</v>
      </c>
      <c r="AB156" s="19">
        <v>0</v>
      </c>
      <c r="AC156" s="19">
        <v>0</v>
      </c>
      <c r="AD156" s="19">
        <v>0</v>
      </c>
      <c r="AE156" s="19">
        <v>0</v>
      </c>
      <c r="AF156" s="19">
        <v>0</v>
      </c>
      <c r="AG156" s="19">
        <v>0</v>
      </c>
      <c r="AH156" s="19" t="s">
        <v>167</v>
      </c>
      <c r="AI156" s="19" t="s">
        <v>167</v>
      </c>
      <c r="AJ156" s="19" t="s">
        <v>167</v>
      </c>
      <c r="AK156" s="19" t="s">
        <v>167</v>
      </c>
      <c r="AL156" s="19" t="s">
        <v>167</v>
      </c>
      <c r="AM156" s="19">
        <v>0</v>
      </c>
      <c r="AN156" s="19">
        <v>0</v>
      </c>
      <c r="AO156" s="19">
        <v>0</v>
      </c>
      <c r="AP156" s="19">
        <v>0</v>
      </c>
      <c r="AQ156" s="19">
        <v>0</v>
      </c>
      <c r="AR156" s="19">
        <v>0</v>
      </c>
      <c r="AS156" s="19">
        <v>0</v>
      </c>
      <c r="AT156" s="19">
        <v>0</v>
      </c>
      <c r="AU156" s="19">
        <v>0</v>
      </c>
      <c r="AV156" s="19">
        <v>0</v>
      </c>
      <c r="AW156" s="19">
        <v>0</v>
      </c>
      <c r="AX156" s="19">
        <v>0</v>
      </c>
      <c r="AY156" s="19">
        <v>0</v>
      </c>
      <c r="AZ156" s="19">
        <v>0</v>
      </c>
      <c r="BA156" s="19">
        <v>0</v>
      </c>
      <c r="BB156" s="19">
        <v>0</v>
      </c>
    </row>
    <row r="157" spans="1:54" x14ac:dyDescent="0.25">
      <c r="A157" s="19">
        <v>2020</v>
      </c>
      <c r="B157" s="19" t="s">
        <v>14</v>
      </c>
      <c r="C157" s="19" t="s">
        <v>462</v>
      </c>
      <c r="D157" s="19" t="s">
        <v>399</v>
      </c>
      <c r="E157" s="19" t="s">
        <v>463</v>
      </c>
      <c r="F157" s="19" t="s">
        <v>178</v>
      </c>
      <c r="G157" s="19" t="s">
        <v>199</v>
      </c>
      <c r="H157" s="19">
        <v>45599</v>
      </c>
      <c r="I157" s="19">
        <v>0</v>
      </c>
      <c r="J157" s="19">
        <v>0</v>
      </c>
      <c r="K157" s="19">
        <v>0</v>
      </c>
      <c r="L157" s="19">
        <v>0</v>
      </c>
      <c r="M157" s="19">
        <v>0</v>
      </c>
      <c r="N157" s="19">
        <v>0</v>
      </c>
      <c r="O157" s="19">
        <v>0</v>
      </c>
      <c r="P157" s="19">
        <v>0</v>
      </c>
      <c r="Q157" s="19">
        <v>0</v>
      </c>
      <c r="R157" s="19">
        <v>0</v>
      </c>
      <c r="S157" s="19">
        <v>0</v>
      </c>
      <c r="T157" s="19">
        <v>0</v>
      </c>
      <c r="U157" s="19">
        <v>0</v>
      </c>
      <c r="V157" s="19">
        <v>0</v>
      </c>
      <c r="W157" s="19">
        <v>0</v>
      </c>
      <c r="X157" s="19">
        <v>0</v>
      </c>
      <c r="Y157" s="19">
        <v>0</v>
      </c>
      <c r="Z157" s="19">
        <v>0</v>
      </c>
      <c r="AA157" s="19">
        <v>0</v>
      </c>
      <c r="AB157" s="19">
        <v>0</v>
      </c>
      <c r="AC157" s="19">
        <v>0</v>
      </c>
      <c r="AD157" s="19">
        <v>0</v>
      </c>
      <c r="AE157" s="19">
        <v>0</v>
      </c>
      <c r="AF157" s="19">
        <v>0</v>
      </c>
      <c r="AG157" s="19">
        <v>0</v>
      </c>
      <c r="AH157" s="19" t="s">
        <v>167</v>
      </c>
      <c r="AI157" s="19" t="s">
        <v>167</v>
      </c>
      <c r="AJ157" s="19" t="s">
        <v>167</v>
      </c>
      <c r="AK157" s="19" t="s">
        <v>167</v>
      </c>
      <c r="AL157" s="19" t="s">
        <v>167</v>
      </c>
      <c r="AM157" s="19">
        <v>0</v>
      </c>
      <c r="AN157" s="19">
        <v>0</v>
      </c>
      <c r="AO157" s="19">
        <v>0</v>
      </c>
      <c r="AP157" s="19">
        <v>0</v>
      </c>
      <c r="AQ157" s="19">
        <v>0</v>
      </c>
      <c r="AR157" s="19">
        <v>0</v>
      </c>
      <c r="AS157" s="19">
        <v>0</v>
      </c>
      <c r="AT157" s="19">
        <v>0</v>
      </c>
      <c r="AU157" s="19">
        <v>0</v>
      </c>
      <c r="AV157" s="19">
        <v>0</v>
      </c>
      <c r="AW157" s="19">
        <v>0</v>
      </c>
      <c r="AX157" s="19">
        <v>0</v>
      </c>
      <c r="AY157" s="19">
        <v>0</v>
      </c>
      <c r="AZ157" s="19">
        <v>0</v>
      </c>
      <c r="BA157" s="19">
        <v>0</v>
      </c>
      <c r="BB157" s="19">
        <v>0</v>
      </c>
    </row>
    <row r="158" spans="1:54" x14ac:dyDescent="0.25">
      <c r="A158" s="19">
        <v>2020</v>
      </c>
      <c r="B158" s="19" t="s">
        <v>14</v>
      </c>
      <c r="C158" s="19" t="s">
        <v>377</v>
      </c>
      <c r="D158" s="19" t="s">
        <v>399</v>
      </c>
      <c r="E158" s="19" t="s">
        <v>464</v>
      </c>
      <c r="F158" s="19" t="s">
        <v>178</v>
      </c>
      <c r="G158" s="19" t="s">
        <v>199</v>
      </c>
      <c r="H158" s="19">
        <v>0</v>
      </c>
      <c r="I158" s="19">
        <v>0</v>
      </c>
      <c r="J158" s="19">
        <v>0</v>
      </c>
      <c r="K158" s="19">
        <v>0</v>
      </c>
      <c r="L158" s="19">
        <v>0</v>
      </c>
      <c r="M158" s="19">
        <v>0</v>
      </c>
      <c r="N158" s="19">
        <v>0</v>
      </c>
      <c r="O158" s="19">
        <v>0</v>
      </c>
      <c r="P158" s="19">
        <v>0</v>
      </c>
      <c r="Q158" s="19">
        <v>0</v>
      </c>
      <c r="R158" s="19">
        <v>0</v>
      </c>
      <c r="S158" s="19">
        <v>0</v>
      </c>
      <c r="T158" s="19">
        <v>0</v>
      </c>
      <c r="U158" s="19">
        <v>0</v>
      </c>
      <c r="V158" s="19">
        <v>0</v>
      </c>
      <c r="W158" s="19">
        <v>0</v>
      </c>
      <c r="X158" s="19">
        <v>0</v>
      </c>
      <c r="Y158" s="19">
        <v>0</v>
      </c>
      <c r="Z158" s="19">
        <v>0</v>
      </c>
      <c r="AA158" s="19">
        <v>0</v>
      </c>
      <c r="AB158" s="19">
        <v>0</v>
      </c>
      <c r="AC158" s="19">
        <v>0</v>
      </c>
      <c r="AD158" s="19">
        <v>0</v>
      </c>
      <c r="AE158" s="19">
        <v>0</v>
      </c>
      <c r="AF158" s="19">
        <v>0</v>
      </c>
      <c r="AG158" s="19">
        <v>0</v>
      </c>
      <c r="AH158" s="19" t="s">
        <v>167</v>
      </c>
      <c r="AI158" s="19" t="s">
        <v>167</v>
      </c>
      <c r="AJ158" s="19" t="s">
        <v>167</v>
      </c>
      <c r="AK158" s="19" t="s">
        <v>167</v>
      </c>
      <c r="AL158" s="19" t="s">
        <v>167</v>
      </c>
      <c r="AM158" s="19">
        <v>0</v>
      </c>
      <c r="AN158" s="19">
        <v>0</v>
      </c>
      <c r="AO158" s="19">
        <v>0</v>
      </c>
      <c r="AP158" s="19">
        <v>0</v>
      </c>
      <c r="AQ158" s="19">
        <v>0</v>
      </c>
      <c r="AR158" s="19">
        <v>0</v>
      </c>
      <c r="AS158" s="19">
        <v>0</v>
      </c>
      <c r="AT158" s="19">
        <v>0</v>
      </c>
      <c r="AU158" s="19">
        <v>0</v>
      </c>
      <c r="AV158" s="19">
        <v>0</v>
      </c>
      <c r="AW158" s="19">
        <v>0</v>
      </c>
      <c r="AX158" s="19">
        <v>0</v>
      </c>
      <c r="AY158" s="19">
        <v>0</v>
      </c>
      <c r="AZ158" s="19">
        <v>0</v>
      </c>
      <c r="BA158" s="19">
        <v>0</v>
      </c>
      <c r="BB158" s="19">
        <v>0</v>
      </c>
    </row>
    <row r="159" spans="1:54" x14ac:dyDescent="0.25">
      <c r="A159" s="19">
        <v>2020</v>
      </c>
      <c r="B159" s="19" t="s">
        <v>14</v>
      </c>
      <c r="C159" s="19" t="s">
        <v>200</v>
      </c>
      <c r="D159" s="19" t="s">
        <v>399</v>
      </c>
      <c r="E159" s="19" t="s">
        <v>465</v>
      </c>
      <c r="F159" s="19" t="s">
        <v>178</v>
      </c>
      <c r="G159" s="19" t="s">
        <v>199</v>
      </c>
      <c r="H159" s="19">
        <v>20967</v>
      </c>
      <c r="I159" s="19">
        <v>0</v>
      </c>
      <c r="J159" s="19">
        <v>0</v>
      </c>
      <c r="K159" s="19">
        <v>0</v>
      </c>
      <c r="L159" s="19">
        <v>0</v>
      </c>
      <c r="M159" s="19">
        <v>0</v>
      </c>
      <c r="N159" s="19">
        <v>0</v>
      </c>
      <c r="O159" s="19">
        <v>0</v>
      </c>
      <c r="P159" s="19">
        <v>0</v>
      </c>
      <c r="Q159" s="19">
        <v>0</v>
      </c>
      <c r="R159" s="19">
        <v>0</v>
      </c>
      <c r="S159" s="19">
        <v>0</v>
      </c>
      <c r="T159" s="19">
        <v>0</v>
      </c>
      <c r="U159" s="19">
        <v>0</v>
      </c>
      <c r="V159" s="19">
        <v>0</v>
      </c>
      <c r="W159" s="19">
        <v>0</v>
      </c>
      <c r="X159" s="19">
        <v>0</v>
      </c>
      <c r="Y159" s="19">
        <v>0</v>
      </c>
      <c r="Z159" s="19">
        <v>0</v>
      </c>
      <c r="AA159" s="19">
        <v>0</v>
      </c>
      <c r="AB159" s="19">
        <v>0</v>
      </c>
      <c r="AC159" s="19">
        <v>0</v>
      </c>
      <c r="AD159" s="19">
        <v>0</v>
      </c>
      <c r="AE159" s="19">
        <v>0</v>
      </c>
      <c r="AF159" s="19">
        <v>0</v>
      </c>
      <c r="AG159" s="19">
        <v>0</v>
      </c>
      <c r="AH159" s="19" t="s">
        <v>167</v>
      </c>
      <c r="AI159" s="19" t="s">
        <v>167</v>
      </c>
      <c r="AJ159" s="19" t="s">
        <v>167</v>
      </c>
      <c r="AK159" s="19" t="s">
        <v>167</v>
      </c>
      <c r="AL159" s="19" t="s">
        <v>167</v>
      </c>
      <c r="AM159" s="19">
        <v>0</v>
      </c>
      <c r="AN159" s="19">
        <v>0</v>
      </c>
      <c r="AO159" s="19">
        <v>0</v>
      </c>
      <c r="AP159" s="19">
        <v>0</v>
      </c>
      <c r="AQ159" s="19">
        <v>0</v>
      </c>
      <c r="AR159" s="19">
        <v>0</v>
      </c>
      <c r="AS159" s="19">
        <v>0</v>
      </c>
      <c r="AT159" s="19">
        <v>0</v>
      </c>
      <c r="AU159" s="19">
        <v>0</v>
      </c>
      <c r="AV159" s="19">
        <v>0</v>
      </c>
      <c r="AW159" s="19">
        <v>0</v>
      </c>
      <c r="AX159" s="19">
        <v>0</v>
      </c>
      <c r="AY159" s="19">
        <v>0</v>
      </c>
      <c r="AZ159" s="19">
        <v>0</v>
      </c>
      <c r="BA159" s="19">
        <v>0</v>
      </c>
      <c r="BB159" s="19">
        <v>0</v>
      </c>
    </row>
    <row r="160" spans="1:54" x14ac:dyDescent="0.25">
      <c r="A160" s="19">
        <v>2020</v>
      </c>
      <c r="B160" s="19" t="s">
        <v>14</v>
      </c>
      <c r="C160" s="19" t="s">
        <v>289</v>
      </c>
      <c r="D160" s="19" t="s">
        <v>399</v>
      </c>
      <c r="E160" s="19" t="s">
        <v>466</v>
      </c>
      <c r="F160" s="19" t="s">
        <v>178</v>
      </c>
      <c r="G160" s="19" t="s">
        <v>199</v>
      </c>
      <c r="H160" s="19">
        <v>42076</v>
      </c>
      <c r="I160" s="19">
        <v>0</v>
      </c>
      <c r="J160" s="19">
        <v>0</v>
      </c>
      <c r="K160" s="19">
        <v>0</v>
      </c>
      <c r="L160" s="19">
        <v>0</v>
      </c>
      <c r="M160" s="19">
        <v>0</v>
      </c>
      <c r="N160" s="19">
        <v>0</v>
      </c>
      <c r="O160" s="19">
        <v>0</v>
      </c>
      <c r="P160" s="19">
        <v>0</v>
      </c>
      <c r="Q160" s="19">
        <v>0</v>
      </c>
      <c r="R160" s="19">
        <v>0</v>
      </c>
      <c r="S160" s="19">
        <v>0</v>
      </c>
      <c r="T160" s="19">
        <v>0</v>
      </c>
      <c r="U160" s="19">
        <v>0</v>
      </c>
      <c r="V160" s="19">
        <v>0</v>
      </c>
      <c r="W160" s="19">
        <v>0</v>
      </c>
      <c r="X160" s="19">
        <v>0</v>
      </c>
      <c r="Y160" s="19">
        <v>0</v>
      </c>
      <c r="Z160" s="19">
        <v>0</v>
      </c>
      <c r="AA160" s="19">
        <v>0</v>
      </c>
      <c r="AB160" s="19">
        <v>0</v>
      </c>
      <c r="AC160" s="19">
        <v>0</v>
      </c>
      <c r="AD160" s="19">
        <v>0</v>
      </c>
      <c r="AE160" s="19">
        <v>0</v>
      </c>
      <c r="AF160" s="19">
        <v>0</v>
      </c>
      <c r="AG160" s="19">
        <v>0</v>
      </c>
      <c r="AH160" s="19" t="s">
        <v>167</v>
      </c>
      <c r="AI160" s="19" t="s">
        <v>167</v>
      </c>
      <c r="AJ160" s="19" t="s">
        <v>167</v>
      </c>
      <c r="AK160" s="19" t="s">
        <v>167</v>
      </c>
      <c r="AL160" s="19" t="s">
        <v>167</v>
      </c>
      <c r="AM160" s="19">
        <v>0</v>
      </c>
      <c r="AN160" s="19">
        <v>0</v>
      </c>
      <c r="AO160" s="19">
        <v>0</v>
      </c>
      <c r="AP160" s="19">
        <v>0</v>
      </c>
      <c r="AQ160" s="19">
        <v>0</v>
      </c>
      <c r="AR160" s="19">
        <v>0</v>
      </c>
      <c r="AS160" s="19">
        <v>0</v>
      </c>
      <c r="AT160" s="19">
        <v>0</v>
      </c>
      <c r="AU160" s="19">
        <v>0</v>
      </c>
      <c r="AV160" s="19">
        <v>0</v>
      </c>
      <c r="AW160" s="19">
        <v>0</v>
      </c>
      <c r="AX160" s="19">
        <v>0</v>
      </c>
      <c r="AY160" s="19">
        <v>0</v>
      </c>
      <c r="AZ160" s="19">
        <v>0</v>
      </c>
      <c r="BA160" s="19">
        <v>0</v>
      </c>
      <c r="BB160" s="19">
        <v>0</v>
      </c>
    </row>
    <row r="161" spans="1:54" x14ac:dyDescent="0.25">
      <c r="A161" s="19">
        <v>2020</v>
      </c>
      <c r="B161" s="19" t="s">
        <v>14</v>
      </c>
      <c r="C161" s="19" t="s">
        <v>38</v>
      </c>
      <c r="D161" s="19" t="s">
        <v>399</v>
      </c>
      <c r="E161" s="19" t="s">
        <v>467</v>
      </c>
      <c r="F161" s="19" t="s">
        <v>178</v>
      </c>
      <c r="G161" s="19" t="s">
        <v>199</v>
      </c>
      <c r="H161" s="19">
        <v>14867</v>
      </c>
      <c r="I161" s="19">
        <v>0</v>
      </c>
      <c r="J161" s="19">
        <v>0</v>
      </c>
      <c r="K161" s="19">
        <v>0</v>
      </c>
      <c r="L161" s="19">
        <v>0</v>
      </c>
      <c r="M161" s="19">
        <v>0</v>
      </c>
      <c r="N161" s="19">
        <v>0</v>
      </c>
      <c r="O161" s="19">
        <v>0</v>
      </c>
      <c r="P161" s="19">
        <v>0</v>
      </c>
      <c r="Q161" s="19">
        <v>0</v>
      </c>
      <c r="R161" s="19">
        <v>0</v>
      </c>
      <c r="S161" s="19">
        <v>0</v>
      </c>
      <c r="T161" s="19">
        <v>0</v>
      </c>
      <c r="U161" s="19">
        <v>0</v>
      </c>
      <c r="V161" s="19">
        <v>0</v>
      </c>
      <c r="W161" s="19">
        <v>0</v>
      </c>
      <c r="X161" s="19">
        <v>0</v>
      </c>
      <c r="Y161" s="19">
        <v>0</v>
      </c>
      <c r="Z161" s="19">
        <v>0</v>
      </c>
      <c r="AA161" s="19">
        <v>0</v>
      </c>
      <c r="AB161" s="19">
        <v>0</v>
      </c>
      <c r="AC161" s="19">
        <v>0</v>
      </c>
      <c r="AD161" s="19">
        <v>0</v>
      </c>
      <c r="AE161" s="19">
        <v>0</v>
      </c>
      <c r="AF161" s="19">
        <v>0</v>
      </c>
      <c r="AG161" s="19">
        <v>0</v>
      </c>
      <c r="AH161" s="19" t="s">
        <v>167</v>
      </c>
      <c r="AI161" s="19" t="s">
        <v>167</v>
      </c>
      <c r="AJ161" s="19" t="s">
        <v>167</v>
      </c>
      <c r="AK161" s="19" t="s">
        <v>167</v>
      </c>
      <c r="AL161" s="19" t="s">
        <v>167</v>
      </c>
      <c r="AM161" s="19">
        <v>0</v>
      </c>
      <c r="AN161" s="19">
        <v>0</v>
      </c>
      <c r="AO161" s="19">
        <v>0</v>
      </c>
      <c r="AP161" s="19">
        <v>0</v>
      </c>
      <c r="AQ161" s="19">
        <v>0</v>
      </c>
      <c r="AR161" s="19">
        <v>0</v>
      </c>
      <c r="AS161" s="19">
        <v>0</v>
      </c>
      <c r="AT161" s="19">
        <v>0</v>
      </c>
      <c r="AU161" s="19">
        <v>0</v>
      </c>
      <c r="AV161" s="19">
        <v>0</v>
      </c>
      <c r="AW161" s="19">
        <v>0</v>
      </c>
      <c r="AX161" s="19">
        <v>0</v>
      </c>
      <c r="AY161" s="19">
        <v>0</v>
      </c>
      <c r="AZ161" s="19">
        <v>0</v>
      </c>
      <c r="BA161" s="19">
        <v>0</v>
      </c>
      <c r="BB161" s="19">
        <v>0</v>
      </c>
    </row>
    <row r="162" spans="1:54" x14ac:dyDescent="0.25">
      <c r="A162" s="19">
        <v>2020</v>
      </c>
      <c r="B162" s="19" t="s">
        <v>14</v>
      </c>
      <c r="C162" s="19" t="s">
        <v>468</v>
      </c>
      <c r="D162" s="19" t="s">
        <v>399</v>
      </c>
      <c r="E162" s="19" t="s">
        <v>469</v>
      </c>
      <c r="F162" s="19" t="s">
        <v>178</v>
      </c>
      <c r="G162" s="19" t="s">
        <v>199</v>
      </c>
      <c r="H162" s="19">
        <v>6341</v>
      </c>
      <c r="I162" s="19">
        <v>0</v>
      </c>
      <c r="J162" s="19">
        <v>0</v>
      </c>
      <c r="K162" s="19">
        <v>0</v>
      </c>
      <c r="L162" s="19">
        <v>0</v>
      </c>
      <c r="M162" s="19">
        <v>0</v>
      </c>
      <c r="N162" s="19">
        <v>0</v>
      </c>
      <c r="O162" s="19">
        <v>0</v>
      </c>
      <c r="P162" s="19">
        <v>0</v>
      </c>
      <c r="Q162" s="19">
        <v>0</v>
      </c>
      <c r="R162" s="19">
        <v>0</v>
      </c>
      <c r="S162" s="19">
        <v>0</v>
      </c>
      <c r="T162" s="19">
        <v>0</v>
      </c>
      <c r="U162" s="19">
        <v>0</v>
      </c>
      <c r="V162" s="19">
        <v>0</v>
      </c>
      <c r="W162" s="19">
        <v>0</v>
      </c>
      <c r="X162" s="19">
        <v>0</v>
      </c>
      <c r="Y162" s="19">
        <v>0</v>
      </c>
      <c r="Z162" s="19">
        <v>0</v>
      </c>
      <c r="AA162" s="19">
        <v>0</v>
      </c>
      <c r="AB162" s="19">
        <v>0</v>
      </c>
      <c r="AC162" s="19">
        <v>0</v>
      </c>
      <c r="AD162" s="19">
        <v>0</v>
      </c>
      <c r="AE162" s="19">
        <v>0</v>
      </c>
      <c r="AF162" s="19">
        <v>0</v>
      </c>
      <c r="AG162" s="19">
        <v>0</v>
      </c>
      <c r="AH162" s="19" t="s">
        <v>167</v>
      </c>
      <c r="AI162" s="19" t="s">
        <v>167</v>
      </c>
      <c r="AJ162" s="19" t="s">
        <v>167</v>
      </c>
      <c r="AK162" s="19" t="s">
        <v>167</v>
      </c>
      <c r="AL162" s="19" t="s">
        <v>167</v>
      </c>
      <c r="AM162" s="19">
        <v>0</v>
      </c>
      <c r="AN162" s="19">
        <v>0</v>
      </c>
      <c r="AO162" s="19">
        <v>0</v>
      </c>
      <c r="AP162" s="19">
        <v>0</v>
      </c>
      <c r="AQ162" s="19">
        <v>0</v>
      </c>
      <c r="AR162" s="19">
        <v>0</v>
      </c>
      <c r="AS162" s="19">
        <v>0</v>
      </c>
      <c r="AT162" s="19">
        <v>0</v>
      </c>
      <c r="AU162" s="19">
        <v>0</v>
      </c>
      <c r="AV162" s="19">
        <v>0</v>
      </c>
      <c r="AW162" s="19">
        <v>0</v>
      </c>
      <c r="AX162" s="19">
        <v>0</v>
      </c>
      <c r="AY162" s="19">
        <v>0</v>
      </c>
      <c r="AZ162" s="19">
        <v>0</v>
      </c>
      <c r="BA162" s="19">
        <v>0</v>
      </c>
      <c r="BB162" s="19">
        <v>0</v>
      </c>
    </row>
    <row r="163" spans="1:54" x14ac:dyDescent="0.25">
      <c r="A163" s="19">
        <v>2020</v>
      </c>
      <c r="B163" s="19" t="s">
        <v>14</v>
      </c>
      <c r="C163" s="19" t="s">
        <v>190</v>
      </c>
      <c r="D163" s="19" t="s">
        <v>399</v>
      </c>
      <c r="E163" s="19" t="s">
        <v>470</v>
      </c>
      <c r="F163" s="19" t="s">
        <v>178</v>
      </c>
      <c r="G163" s="19" t="s">
        <v>199</v>
      </c>
      <c r="H163" s="19">
        <v>5900</v>
      </c>
      <c r="I163" s="19">
        <v>0</v>
      </c>
      <c r="J163" s="19">
        <v>0</v>
      </c>
      <c r="K163" s="19">
        <v>0</v>
      </c>
      <c r="L163" s="19">
        <v>0</v>
      </c>
      <c r="M163" s="19">
        <v>0</v>
      </c>
      <c r="N163" s="19">
        <v>0</v>
      </c>
      <c r="O163" s="19">
        <v>0</v>
      </c>
      <c r="P163" s="19">
        <v>0</v>
      </c>
      <c r="Q163" s="19">
        <v>0</v>
      </c>
      <c r="R163" s="19">
        <v>0</v>
      </c>
      <c r="S163" s="19">
        <v>0</v>
      </c>
      <c r="T163" s="19">
        <v>0</v>
      </c>
      <c r="U163" s="19">
        <v>0</v>
      </c>
      <c r="V163" s="19">
        <v>0</v>
      </c>
      <c r="W163" s="19">
        <v>0</v>
      </c>
      <c r="X163" s="19">
        <v>0</v>
      </c>
      <c r="Y163" s="19">
        <v>0</v>
      </c>
      <c r="Z163" s="19">
        <v>0</v>
      </c>
      <c r="AA163" s="19">
        <v>0</v>
      </c>
      <c r="AB163" s="19">
        <v>0</v>
      </c>
      <c r="AC163" s="19">
        <v>0</v>
      </c>
      <c r="AD163" s="19">
        <v>0</v>
      </c>
      <c r="AE163" s="19">
        <v>0</v>
      </c>
      <c r="AF163" s="19">
        <v>0</v>
      </c>
      <c r="AG163" s="19">
        <v>0</v>
      </c>
      <c r="AH163" s="19" t="s">
        <v>167</v>
      </c>
      <c r="AI163" s="19" t="s">
        <v>167</v>
      </c>
      <c r="AJ163" s="19" t="s">
        <v>167</v>
      </c>
      <c r="AK163" s="19" t="s">
        <v>167</v>
      </c>
      <c r="AL163" s="19" t="s">
        <v>167</v>
      </c>
      <c r="AM163" s="19">
        <v>0</v>
      </c>
      <c r="AN163" s="19">
        <v>0</v>
      </c>
      <c r="AO163" s="19">
        <v>0</v>
      </c>
      <c r="AP163" s="19">
        <v>0</v>
      </c>
      <c r="AQ163" s="19">
        <v>0</v>
      </c>
      <c r="AR163" s="19">
        <v>0</v>
      </c>
      <c r="AS163" s="19">
        <v>0</v>
      </c>
      <c r="AT163" s="19">
        <v>0</v>
      </c>
      <c r="AU163" s="19">
        <v>0</v>
      </c>
      <c r="AV163" s="19">
        <v>0</v>
      </c>
      <c r="AW163" s="19">
        <v>0</v>
      </c>
      <c r="AX163" s="19">
        <v>0</v>
      </c>
      <c r="AY163" s="19">
        <v>0</v>
      </c>
      <c r="AZ163" s="19">
        <v>0</v>
      </c>
      <c r="BA163" s="19">
        <v>0</v>
      </c>
      <c r="BB163" s="19">
        <v>0</v>
      </c>
    </row>
    <row r="164" spans="1:54" x14ac:dyDescent="0.25">
      <c r="A164" s="19">
        <v>2020</v>
      </c>
      <c r="B164" s="19" t="s">
        <v>14</v>
      </c>
      <c r="C164" s="19" t="s">
        <v>471</v>
      </c>
      <c r="D164" s="19" t="s">
        <v>399</v>
      </c>
      <c r="E164" s="19" t="s">
        <v>472</v>
      </c>
      <c r="F164" s="19" t="s">
        <v>178</v>
      </c>
      <c r="G164" s="19" t="s">
        <v>199</v>
      </c>
      <c r="H164" s="19">
        <v>6493</v>
      </c>
      <c r="I164" s="19">
        <v>0</v>
      </c>
      <c r="J164" s="19">
        <v>0</v>
      </c>
      <c r="K164" s="19">
        <v>0</v>
      </c>
      <c r="L164" s="19">
        <v>0</v>
      </c>
      <c r="M164" s="19">
        <v>0</v>
      </c>
      <c r="N164" s="19">
        <v>0</v>
      </c>
      <c r="O164" s="19">
        <v>0</v>
      </c>
      <c r="P164" s="19">
        <v>0</v>
      </c>
      <c r="Q164" s="19">
        <v>0</v>
      </c>
      <c r="R164" s="19">
        <v>0</v>
      </c>
      <c r="S164" s="19">
        <v>0</v>
      </c>
      <c r="T164" s="19">
        <v>0</v>
      </c>
      <c r="U164" s="19">
        <v>0</v>
      </c>
      <c r="V164" s="19">
        <v>0</v>
      </c>
      <c r="W164" s="19">
        <v>0</v>
      </c>
      <c r="X164" s="19">
        <v>0</v>
      </c>
      <c r="Y164" s="19">
        <v>0</v>
      </c>
      <c r="Z164" s="19">
        <v>0</v>
      </c>
      <c r="AA164" s="19">
        <v>0</v>
      </c>
      <c r="AB164" s="19">
        <v>0</v>
      </c>
      <c r="AC164" s="19">
        <v>0</v>
      </c>
      <c r="AD164" s="19">
        <v>0</v>
      </c>
      <c r="AE164" s="19">
        <v>0</v>
      </c>
      <c r="AF164" s="19">
        <v>0</v>
      </c>
      <c r="AG164" s="19">
        <v>0</v>
      </c>
      <c r="AH164" s="19" t="s">
        <v>167</v>
      </c>
      <c r="AI164" s="19" t="s">
        <v>167</v>
      </c>
      <c r="AJ164" s="19" t="s">
        <v>167</v>
      </c>
      <c r="AK164" s="19" t="s">
        <v>167</v>
      </c>
      <c r="AL164" s="19" t="s">
        <v>167</v>
      </c>
      <c r="AM164" s="19">
        <v>0</v>
      </c>
      <c r="AN164" s="19">
        <v>0</v>
      </c>
      <c r="AO164" s="19">
        <v>0</v>
      </c>
      <c r="AP164" s="19">
        <v>0</v>
      </c>
      <c r="AQ164" s="19">
        <v>0</v>
      </c>
      <c r="AR164" s="19">
        <v>0</v>
      </c>
      <c r="AS164" s="19">
        <v>0</v>
      </c>
      <c r="AT164" s="19">
        <v>0</v>
      </c>
      <c r="AU164" s="19">
        <v>0</v>
      </c>
      <c r="AV164" s="19">
        <v>0</v>
      </c>
      <c r="AW164" s="19">
        <v>0</v>
      </c>
      <c r="AX164" s="19">
        <v>0</v>
      </c>
      <c r="AY164" s="19">
        <v>0</v>
      </c>
      <c r="AZ164" s="19">
        <v>0</v>
      </c>
      <c r="BA164" s="19">
        <v>0</v>
      </c>
      <c r="BB164" s="19">
        <v>0</v>
      </c>
    </row>
    <row r="165" spans="1:54" x14ac:dyDescent="0.25">
      <c r="A165" s="19">
        <v>2020</v>
      </c>
      <c r="B165" s="19" t="s">
        <v>14</v>
      </c>
      <c r="C165" s="19" t="s">
        <v>473</v>
      </c>
      <c r="D165" s="19" t="s">
        <v>399</v>
      </c>
      <c r="E165" s="19" t="s">
        <v>474</v>
      </c>
      <c r="F165" s="19" t="s">
        <v>178</v>
      </c>
      <c r="G165" s="19" t="s">
        <v>199</v>
      </c>
      <c r="H165" s="19">
        <v>16433</v>
      </c>
      <c r="I165" s="19">
        <v>0</v>
      </c>
      <c r="J165" s="19">
        <v>0</v>
      </c>
      <c r="K165" s="19">
        <v>0</v>
      </c>
      <c r="L165" s="19">
        <v>0</v>
      </c>
      <c r="M165" s="19">
        <v>0</v>
      </c>
      <c r="N165" s="19">
        <v>0</v>
      </c>
      <c r="O165" s="19">
        <v>0</v>
      </c>
      <c r="P165" s="19">
        <v>0</v>
      </c>
      <c r="Q165" s="19">
        <v>0</v>
      </c>
      <c r="R165" s="19">
        <v>0</v>
      </c>
      <c r="S165" s="19">
        <v>0</v>
      </c>
      <c r="T165" s="19">
        <v>0</v>
      </c>
      <c r="U165" s="19">
        <v>0</v>
      </c>
      <c r="V165" s="19">
        <v>0</v>
      </c>
      <c r="W165" s="19">
        <v>0</v>
      </c>
      <c r="X165" s="19">
        <v>0</v>
      </c>
      <c r="Y165" s="19">
        <v>0</v>
      </c>
      <c r="Z165" s="19">
        <v>0</v>
      </c>
      <c r="AA165" s="19">
        <v>0</v>
      </c>
      <c r="AB165" s="19">
        <v>0</v>
      </c>
      <c r="AC165" s="19">
        <v>0</v>
      </c>
      <c r="AD165" s="19">
        <v>0</v>
      </c>
      <c r="AE165" s="19">
        <v>0</v>
      </c>
      <c r="AF165" s="19">
        <v>0</v>
      </c>
      <c r="AG165" s="19">
        <v>0</v>
      </c>
      <c r="AH165" s="19" t="s">
        <v>167</v>
      </c>
      <c r="AI165" s="19" t="s">
        <v>167</v>
      </c>
      <c r="AJ165" s="19" t="s">
        <v>167</v>
      </c>
      <c r="AK165" s="19" t="s">
        <v>167</v>
      </c>
      <c r="AL165" s="19" t="s">
        <v>167</v>
      </c>
      <c r="AM165" s="19">
        <v>0</v>
      </c>
      <c r="AN165" s="19">
        <v>0</v>
      </c>
      <c r="AO165" s="19">
        <v>0</v>
      </c>
      <c r="AP165" s="19">
        <v>0</v>
      </c>
      <c r="AQ165" s="19">
        <v>0</v>
      </c>
      <c r="AR165" s="19">
        <v>0</v>
      </c>
      <c r="AS165" s="19">
        <v>0</v>
      </c>
      <c r="AT165" s="19">
        <v>0</v>
      </c>
      <c r="AU165" s="19">
        <v>0</v>
      </c>
      <c r="AV165" s="19">
        <v>0</v>
      </c>
      <c r="AW165" s="19">
        <v>0</v>
      </c>
      <c r="AX165" s="19">
        <v>0</v>
      </c>
      <c r="AY165" s="19">
        <v>0</v>
      </c>
      <c r="AZ165" s="19">
        <v>0</v>
      </c>
      <c r="BA165" s="19">
        <v>0</v>
      </c>
      <c r="BB165" s="19">
        <v>0</v>
      </c>
    </row>
    <row r="166" spans="1:54" x14ac:dyDescent="0.25">
      <c r="A166" s="19">
        <v>2020</v>
      </c>
      <c r="B166" s="19" t="s">
        <v>14</v>
      </c>
      <c r="C166" s="19" t="s">
        <v>475</v>
      </c>
      <c r="D166" s="19" t="s">
        <v>399</v>
      </c>
      <c r="E166" s="19" t="s">
        <v>476</v>
      </c>
      <c r="F166" s="19" t="s">
        <v>178</v>
      </c>
      <c r="G166" s="19" t="s">
        <v>199</v>
      </c>
      <c r="H166" s="19">
        <v>3512</v>
      </c>
      <c r="I166" s="19">
        <v>0</v>
      </c>
      <c r="J166" s="19">
        <v>0</v>
      </c>
      <c r="K166" s="19">
        <v>0</v>
      </c>
      <c r="L166" s="19">
        <v>0</v>
      </c>
      <c r="M166" s="19">
        <v>0</v>
      </c>
      <c r="N166" s="19">
        <v>0</v>
      </c>
      <c r="O166" s="19">
        <v>0</v>
      </c>
      <c r="P166" s="19">
        <v>0</v>
      </c>
      <c r="Q166" s="19">
        <v>0</v>
      </c>
      <c r="R166" s="19">
        <v>0</v>
      </c>
      <c r="S166" s="19">
        <v>0</v>
      </c>
      <c r="T166" s="19">
        <v>0</v>
      </c>
      <c r="U166" s="19">
        <v>0</v>
      </c>
      <c r="V166" s="19">
        <v>0</v>
      </c>
      <c r="W166" s="19">
        <v>0</v>
      </c>
      <c r="X166" s="19">
        <v>0</v>
      </c>
      <c r="Y166" s="19">
        <v>0</v>
      </c>
      <c r="Z166" s="19">
        <v>0</v>
      </c>
      <c r="AA166" s="19">
        <v>0</v>
      </c>
      <c r="AB166" s="19">
        <v>0</v>
      </c>
      <c r="AC166" s="19">
        <v>0</v>
      </c>
      <c r="AD166" s="19">
        <v>0</v>
      </c>
      <c r="AE166" s="19">
        <v>0</v>
      </c>
      <c r="AF166" s="19">
        <v>0</v>
      </c>
      <c r="AG166" s="19">
        <v>0</v>
      </c>
      <c r="AH166" s="19" t="s">
        <v>167</v>
      </c>
      <c r="AI166" s="19" t="s">
        <v>167</v>
      </c>
      <c r="AJ166" s="19" t="s">
        <v>167</v>
      </c>
      <c r="AK166" s="19" t="s">
        <v>167</v>
      </c>
      <c r="AL166" s="19" t="s">
        <v>167</v>
      </c>
      <c r="AM166" s="19">
        <v>0</v>
      </c>
      <c r="AN166" s="19">
        <v>0</v>
      </c>
      <c r="AO166" s="19">
        <v>0</v>
      </c>
      <c r="AP166" s="19">
        <v>0</v>
      </c>
      <c r="AQ166" s="19">
        <v>0</v>
      </c>
      <c r="AR166" s="19">
        <v>0</v>
      </c>
      <c r="AS166" s="19">
        <v>0</v>
      </c>
      <c r="AT166" s="19">
        <v>0</v>
      </c>
      <c r="AU166" s="19">
        <v>0</v>
      </c>
      <c r="AV166" s="19">
        <v>0</v>
      </c>
      <c r="AW166" s="19">
        <v>0</v>
      </c>
      <c r="AX166" s="19">
        <v>0</v>
      </c>
      <c r="AY166" s="19">
        <v>0</v>
      </c>
      <c r="AZ166" s="19">
        <v>0</v>
      </c>
      <c r="BA166" s="19">
        <v>0</v>
      </c>
      <c r="BB166" s="19">
        <v>0</v>
      </c>
    </row>
    <row r="167" spans="1:54" x14ac:dyDescent="0.25">
      <c r="A167" s="19">
        <v>2020</v>
      </c>
      <c r="B167" s="19" t="s">
        <v>14</v>
      </c>
      <c r="C167" s="19" t="s">
        <v>477</v>
      </c>
      <c r="D167" s="19" t="s">
        <v>399</v>
      </c>
      <c r="E167" s="19" t="s">
        <v>478</v>
      </c>
      <c r="F167" s="19" t="s">
        <v>178</v>
      </c>
      <c r="G167" s="19" t="s">
        <v>199</v>
      </c>
      <c r="H167" s="19">
        <v>17162</v>
      </c>
      <c r="I167" s="19">
        <v>0</v>
      </c>
      <c r="J167" s="19">
        <v>0</v>
      </c>
      <c r="K167" s="19">
        <v>0</v>
      </c>
      <c r="L167" s="19">
        <v>0</v>
      </c>
      <c r="M167" s="19">
        <v>0</v>
      </c>
      <c r="N167" s="19">
        <v>0</v>
      </c>
      <c r="O167" s="19">
        <v>0</v>
      </c>
      <c r="P167" s="19">
        <v>0</v>
      </c>
      <c r="Q167" s="19">
        <v>0</v>
      </c>
      <c r="R167" s="19">
        <v>0</v>
      </c>
      <c r="S167" s="19">
        <v>0</v>
      </c>
      <c r="T167" s="19">
        <v>0</v>
      </c>
      <c r="U167" s="19">
        <v>0</v>
      </c>
      <c r="V167" s="19">
        <v>0</v>
      </c>
      <c r="W167" s="19">
        <v>0</v>
      </c>
      <c r="X167" s="19">
        <v>0</v>
      </c>
      <c r="Y167" s="19">
        <v>0</v>
      </c>
      <c r="Z167" s="19">
        <v>0</v>
      </c>
      <c r="AA167" s="19">
        <v>0</v>
      </c>
      <c r="AB167" s="19">
        <v>0</v>
      </c>
      <c r="AC167" s="19">
        <v>0</v>
      </c>
      <c r="AD167" s="19">
        <v>0</v>
      </c>
      <c r="AE167" s="19">
        <v>0</v>
      </c>
      <c r="AF167" s="19">
        <v>0</v>
      </c>
      <c r="AG167" s="19">
        <v>0</v>
      </c>
      <c r="AH167" s="19" t="s">
        <v>167</v>
      </c>
      <c r="AI167" s="19" t="s">
        <v>167</v>
      </c>
      <c r="AJ167" s="19" t="s">
        <v>167</v>
      </c>
      <c r="AK167" s="19" t="s">
        <v>167</v>
      </c>
      <c r="AL167" s="19" t="s">
        <v>167</v>
      </c>
      <c r="AM167" s="19">
        <v>0</v>
      </c>
      <c r="AN167" s="19">
        <v>0</v>
      </c>
      <c r="AO167" s="19">
        <v>0</v>
      </c>
      <c r="AP167" s="19">
        <v>0</v>
      </c>
      <c r="AQ167" s="19">
        <v>0</v>
      </c>
      <c r="AR167" s="19">
        <v>0</v>
      </c>
      <c r="AS167" s="19">
        <v>0</v>
      </c>
      <c r="AT167" s="19">
        <v>0</v>
      </c>
      <c r="AU167" s="19">
        <v>0</v>
      </c>
      <c r="AV167" s="19">
        <v>0</v>
      </c>
      <c r="AW167" s="19">
        <v>0</v>
      </c>
      <c r="AX167" s="19">
        <v>0</v>
      </c>
      <c r="AY167" s="19">
        <v>0</v>
      </c>
      <c r="AZ167" s="19">
        <v>0</v>
      </c>
      <c r="BA167" s="19">
        <v>0</v>
      </c>
      <c r="BB167" s="19">
        <v>0</v>
      </c>
    </row>
    <row r="168" spans="1:54" x14ac:dyDescent="0.25">
      <c r="A168" s="19">
        <v>2020</v>
      </c>
      <c r="B168" s="19" t="s">
        <v>14</v>
      </c>
      <c r="C168" s="19" t="s">
        <v>479</v>
      </c>
      <c r="D168" s="19" t="s">
        <v>399</v>
      </c>
      <c r="E168" s="19" t="s">
        <v>480</v>
      </c>
      <c r="F168" s="19" t="s">
        <v>178</v>
      </c>
      <c r="G168" s="19" t="s">
        <v>199</v>
      </c>
      <c r="H168" s="19">
        <v>14429</v>
      </c>
      <c r="I168" s="19">
        <v>0</v>
      </c>
      <c r="J168" s="19">
        <v>0</v>
      </c>
      <c r="K168" s="19">
        <v>0</v>
      </c>
      <c r="L168" s="19">
        <v>0</v>
      </c>
      <c r="M168" s="19">
        <v>0</v>
      </c>
      <c r="N168" s="19">
        <v>0</v>
      </c>
      <c r="O168" s="19">
        <v>0</v>
      </c>
      <c r="P168" s="19">
        <v>0</v>
      </c>
      <c r="Q168" s="19">
        <v>0</v>
      </c>
      <c r="R168" s="19">
        <v>0</v>
      </c>
      <c r="S168" s="19">
        <v>0</v>
      </c>
      <c r="T168" s="19">
        <v>0</v>
      </c>
      <c r="U168" s="19">
        <v>0</v>
      </c>
      <c r="V168" s="19">
        <v>0</v>
      </c>
      <c r="W168" s="19">
        <v>0</v>
      </c>
      <c r="X168" s="19">
        <v>0</v>
      </c>
      <c r="Y168" s="19">
        <v>0</v>
      </c>
      <c r="Z168" s="19">
        <v>0</v>
      </c>
      <c r="AA168" s="19">
        <v>0</v>
      </c>
      <c r="AB168" s="19">
        <v>0</v>
      </c>
      <c r="AC168" s="19">
        <v>0</v>
      </c>
      <c r="AD168" s="19">
        <v>0</v>
      </c>
      <c r="AE168" s="19">
        <v>0</v>
      </c>
      <c r="AF168" s="19">
        <v>0</v>
      </c>
      <c r="AG168" s="19">
        <v>0</v>
      </c>
      <c r="AH168" s="19" t="s">
        <v>167</v>
      </c>
      <c r="AI168" s="19" t="s">
        <v>167</v>
      </c>
      <c r="AJ168" s="19" t="s">
        <v>167</v>
      </c>
      <c r="AK168" s="19" t="s">
        <v>167</v>
      </c>
      <c r="AL168" s="19" t="s">
        <v>167</v>
      </c>
      <c r="AM168" s="19">
        <v>0</v>
      </c>
      <c r="AN168" s="19">
        <v>0</v>
      </c>
      <c r="AO168" s="19">
        <v>0</v>
      </c>
      <c r="AP168" s="19">
        <v>0</v>
      </c>
      <c r="AQ168" s="19">
        <v>0</v>
      </c>
      <c r="AR168" s="19">
        <v>0</v>
      </c>
      <c r="AS168" s="19">
        <v>0</v>
      </c>
      <c r="AT168" s="19">
        <v>0</v>
      </c>
      <c r="AU168" s="19">
        <v>0</v>
      </c>
      <c r="AV168" s="19">
        <v>0</v>
      </c>
      <c r="AW168" s="19">
        <v>0</v>
      </c>
      <c r="AX168" s="19">
        <v>0</v>
      </c>
      <c r="AY168" s="19">
        <v>0</v>
      </c>
      <c r="AZ168" s="19">
        <v>0</v>
      </c>
      <c r="BA168" s="19">
        <v>0</v>
      </c>
      <c r="BB168" s="19">
        <v>0</v>
      </c>
    </row>
    <row r="169" spans="1:54" x14ac:dyDescent="0.25">
      <c r="A169" s="19">
        <v>2020</v>
      </c>
      <c r="B169" s="19" t="s">
        <v>14</v>
      </c>
      <c r="C169" s="19" t="s">
        <v>481</v>
      </c>
      <c r="D169" s="19" t="s">
        <v>399</v>
      </c>
      <c r="E169" s="19" t="s">
        <v>482</v>
      </c>
      <c r="F169" s="19" t="s">
        <v>178</v>
      </c>
      <c r="G169" s="19" t="s">
        <v>199</v>
      </c>
      <c r="H169" s="19">
        <v>14887</v>
      </c>
      <c r="I169" s="19">
        <v>0</v>
      </c>
      <c r="J169" s="19">
        <v>0</v>
      </c>
      <c r="K169" s="19">
        <v>0</v>
      </c>
      <c r="L169" s="19">
        <v>0</v>
      </c>
      <c r="M169" s="19">
        <v>0</v>
      </c>
      <c r="N169" s="19">
        <v>0</v>
      </c>
      <c r="O169" s="19">
        <v>0</v>
      </c>
      <c r="P169" s="19">
        <v>0</v>
      </c>
      <c r="Q169" s="19">
        <v>0</v>
      </c>
      <c r="R169" s="19">
        <v>0</v>
      </c>
      <c r="S169" s="19">
        <v>0</v>
      </c>
      <c r="T169" s="19">
        <v>0</v>
      </c>
      <c r="U169" s="19">
        <v>0</v>
      </c>
      <c r="V169" s="19">
        <v>0</v>
      </c>
      <c r="W169" s="19">
        <v>0</v>
      </c>
      <c r="X169" s="19">
        <v>0</v>
      </c>
      <c r="Y169" s="19">
        <v>0</v>
      </c>
      <c r="Z169" s="19">
        <v>0</v>
      </c>
      <c r="AA169" s="19">
        <v>0</v>
      </c>
      <c r="AB169" s="19">
        <v>0</v>
      </c>
      <c r="AC169" s="19">
        <v>0</v>
      </c>
      <c r="AD169" s="19">
        <v>0</v>
      </c>
      <c r="AE169" s="19">
        <v>0</v>
      </c>
      <c r="AF169" s="19">
        <v>0</v>
      </c>
      <c r="AG169" s="19">
        <v>0</v>
      </c>
      <c r="AH169" s="19" t="s">
        <v>167</v>
      </c>
      <c r="AI169" s="19" t="s">
        <v>167</v>
      </c>
      <c r="AJ169" s="19" t="s">
        <v>167</v>
      </c>
      <c r="AK169" s="19" t="s">
        <v>167</v>
      </c>
      <c r="AL169" s="19" t="s">
        <v>167</v>
      </c>
      <c r="AM169" s="19">
        <v>0</v>
      </c>
      <c r="AN169" s="19">
        <v>0</v>
      </c>
      <c r="AO169" s="19">
        <v>0</v>
      </c>
      <c r="AP169" s="19">
        <v>0</v>
      </c>
      <c r="AQ169" s="19">
        <v>0</v>
      </c>
      <c r="AR169" s="19">
        <v>0</v>
      </c>
      <c r="AS169" s="19">
        <v>0</v>
      </c>
      <c r="AT169" s="19">
        <v>0</v>
      </c>
      <c r="AU169" s="19">
        <v>0</v>
      </c>
      <c r="AV169" s="19">
        <v>0</v>
      </c>
      <c r="AW169" s="19">
        <v>0</v>
      </c>
      <c r="AX169" s="19">
        <v>0</v>
      </c>
      <c r="AY169" s="19">
        <v>0</v>
      </c>
      <c r="AZ169" s="19">
        <v>0</v>
      </c>
      <c r="BA169" s="19">
        <v>0</v>
      </c>
      <c r="BB169" s="19">
        <v>0</v>
      </c>
    </row>
    <row r="170" spans="1:54" x14ac:dyDescent="0.25">
      <c r="A170" s="19">
        <v>2020</v>
      </c>
      <c r="B170" s="19" t="s">
        <v>14</v>
      </c>
      <c r="C170" s="19" t="s">
        <v>278</v>
      </c>
      <c r="D170" s="19" t="s">
        <v>399</v>
      </c>
      <c r="E170" s="19" t="s">
        <v>483</v>
      </c>
      <c r="F170" s="19" t="s">
        <v>178</v>
      </c>
      <c r="G170" s="19" t="s">
        <v>199</v>
      </c>
      <c r="H170" s="19">
        <v>14396</v>
      </c>
      <c r="I170" s="19">
        <v>0</v>
      </c>
      <c r="J170" s="19">
        <v>0</v>
      </c>
      <c r="K170" s="19">
        <v>0</v>
      </c>
      <c r="L170" s="19">
        <v>0</v>
      </c>
      <c r="M170" s="19">
        <v>0</v>
      </c>
      <c r="N170" s="19">
        <v>0</v>
      </c>
      <c r="O170" s="19">
        <v>0</v>
      </c>
      <c r="P170" s="19">
        <v>0</v>
      </c>
      <c r="Q170" s="19">
        <v>0</v>
      </c>
      <c r="R170" s="19">
        <v>0</v>
      </c>
      <c r="S170" s="19">
        <v>0</v>
      </c>
      <c r="T170" s="19">
        <v>0</v>
      </c>
      <c r="U170" s="19">
        <v>0</v>
      </c>
      <c r="V170" s="19">
        <v>0</v>
      </c>
      <c r="W170" s="19">
        <v>0</v>
      </c>
      <c r="X170" s="19">
        <v>0</v>
      </c>
      <c r="Y170" s="19">
        <v>0</v>
      </c>
      <c r="Z170" s="19">
        <v>0</v>
      </c>
      <c r="AA170" s="19">
        <v>0</v>
      </c>
      <c r="AB170" s="19">
        <v>0</v>
      </c>
      <c r="AC170" s="19">
        <v>0</v>
      </c>
      <c r="AD170" s="19">
        <v>0</v>
      </c>
      <c r="AE170" s="19">
        <v>0</v>
      </c>
      <c r="AF170" s="19">
        <v>0</v>
      </c>
      <c r="AG170" s="19">
        <v>0</v>
      </c>
      <c r="AH170" s="19" t="s">
        <v>167</v>
      </c>
      <c r="AI170" s="19" t="s">
        <v>167</v>
      </c>
      <c r="AJ170" s="19" t="s">
        <v>167</v>
      </c>
      <c r="AK170" s="19" t="s">
        <v>167</v>
      </c>
      <c r="AL170" s="19" t="s">
        <v>167</v>
      </c>
      <c r="AM170" s="19">
        <v>0</v>
      </c>
      <c r="AN170" s="19">
        <v>0</v>
      </c>
      <c r="AO170" s="19">
        <v>0</v>
      </c>
      <c r="AP170" s="19">
        <v>0</v>
      </c>
      <c r="AQ170" s="19">
        <v>0</v>
      </c>
      <c r="AR170" s="19">
        <v>0</v>
      </c>
      <c r="AS170" s="19">
        <v>0</v>
      </c>
      <c r="AT170" s="19">
        <v>0</v>
      </c>
      <c r="AU170" s="19">
        <v>0</v>
      </c>
      <c r="AV170" s="19">
        <v>0</v>
      </c>
      <c r="AW170" s="19">
        <v>0</v>
      </c>
      <c r="AX170" s="19">
        <v>0</v>
      </c>
      <c r="AY170" s="19">
        <v>0</v>
      </c>
      <c r="AZ170" s="19">
        <v>0</v>
      </c>
      <c r="BA170" s="19">
        <v>0</v>
      </c>
      <c r="BB170" s="19">
        <v>0</v>
      </c>
    </row>
    <row r="171" spans="1:54" x14ac:dyDescent="0.25">
      <c r="A171" s="19">
        <v>2020</v>
      </c>
      <c r="B171" s="19" t="s">
        <v>14</v>
      </c>
      <c r="C171" s="19" t="s">
        <v>484</v>
      </c>
      <c r="D171" s="19" t="s">
        <v>399</v>
      </c>
      <c r="E171" s="19" t="s">
        <v>485</v>
      </c>
      <c r="F171" s="19" t="s">
        <v>178</v>
      </c>
      <c r="G171" s="19" t="s">
        <v>199</v>
      </c>
      <c r="H171" s="19">
        <v>7967</v>
      </c>
      <c r="I171" s="19">
        <v>0</v>
      </c>
      <c r="J171" s="19">
        <v>0</v>
      </c>
      <c r="K171" s="19">
        <v>0</v>
      </c>
      <c r="L171" s="19">
        <v>0</v>
      </c>
      <c r="M171" s="19">
        <v>0</v>
      </c>
      <c r="N171" s="19">
        <v>0</v>
      </c>
      <c r="O171" s="19">
        <v>0</v>
      </c>
      <c r="P171" s="19">
        <v>0</v>
      </c>
      <c r="Q171" s="19">
        <v>0</v>
      </c>
      <c r="R171" s="19">
        <v>0</v>
      </c>
      <c r="S171" s="19">
        <v>0</v>
      </c>
      <c r="T171" s="19">
        <v>0</v>
      </c>
      <c r="U171" s="19">
        <v>0</v>
      </c>
      <c r="V171" s="19">
        <v>0</v>
      </c>
      <c r="W171" s="19">
        <v>0</v>
      </c>
      <c r="X171" s="19">
        <v>0</v>
      </c>
      <c r="Y171" s="19">
        <v>0</v>
      </c>
      <c r="Z171" s="19">
        <v>0</v>
      </c>
      <c r="AA171" s="19">
        <v>0</v>
      </c>
      <c r="AB171" s="19">
        <v>0</v>
      </c>
      <c r="AC171" s="19">
        <v>0</v>
      </c>
      <c r="AD171" s="19">
        <v>0</v>
      </c>
      <c r="AE171" s="19">
        <v>0</v>
      </c>
      <c r="AF171" s="19">
        <v>0</v>
      </c>
      <c r="AG171" s="19">
        <v>0</v>
      </c>
      <c r="AH171" s="19" t="s">
        <v>167</v>
      </c>
      <c r="AI171" s="19" t="s">
        <v>167</v>
      </c>
      <c r="AJ171" s="19" t="s">
        <v>167</v>
      </c>
      <c r="AK171" s="19" t="s">
        <v>167</v>
      </c>
      <c r="AL171" s="19" t="s">
        <v>167</v>
      </c>
      <c r="AM171" s="19">
        <v>0</v>
      </c>
      <c r="AN171" s="19">
        <v>0</v>
      </c>
      <c r="AO171" s="19">
        <v>0</v>
      </c>
      <c r="AP171" s="19">
        <v>0</v>
      </c>
      <c r="AQ171" s="19">
        <v>0</v>
      </c>
      <c r="AR171" s="19">
        <v>0</v>
      </c>
      <c r="AS171" s="19">
        <v>0</v>
      </c>
      <c r="AT171" s="19">
        <v>0</v>
      </c>
      <c r="AU171" s="19">
        <v>0</v>
      </c>
      <c r="AV171" s="19">
        <v>0</v>
      </c>
      <c r="AW171" s="19">
        <v>0</v>
      </c>
      <c r="AX171" s="19">
        <v>0</v>
      </c>
      <c r="AY171" s="19">
        <v>0</v>
      </c>
      <c r="AZ171" s="19">
        <v>0</v>
      </c>
      <c r="BA171" s="19">
        <v>0</v>
      </c>
      <c r="BB171" s="19">
        <v>0</v>
      </c>
    </row>
    <row r="172" spans="1:54" x14ac:dyDescent="0.25">
      <c r="A172" s="19">
        <v>2020</v>
      </c>
      <c r="B172" s="19" t="s">
        <v>14</v>
      </c>
      <c r="C172" s="19" t="s">
        <v>486</v>
      </c>
      <c r="D172" s="19" t="s">
        <v>399</v>
      </c>
      <c r="E172" s="19" t="s">
        <v>487</v>
      </c>
      <c r="F172" s="19" t="s">
        <v>178</v>
      </c>
      <c r="G172" s="19" t="s">
        <v>199</v>
      </c>
      <c r="H172" s="19">
        <v>7254</v>
      </c>
      <c r="I172" s="19">
        <v>0</v>
      </c>
      <c r="J172" s="19">
        <v>0</v>
      </c>
      <c r="K172" s="19">
        <v>0</v>
      </c>
      <c r="L172" s="19">
        <v>0</v>
      </c>
      <c r="M172" s="19">
        <v>0</v>
      </c>
      <c r="N172" s="19">
        <v>0</v>
      </c>
      <c r="O172" s="19">
        <v>0</v>
      </c>
      <c r="P172" s="19">
        <v>0</v>
      </c>
      <c r="Q172" s="19">
        <v>0</v>
      </c>
      <c r="R172" s="19">
        <v>0</v>
      </c>
      <c r="S172" s="19">
        <v>0</v>
      </c>
      <c r="T172" s="19">
        <v>0</v>
      </c>
      <c r="U172" s="19">
        <v>0</v>
      </c>
      <c r="V172" s="19">
        <v>0</v>
      </c>
      <c r="W172" s="19">
        <v>0</v>
      </c>
      <c r="X172" s="19">
        <v>0</v>
      </c>
      <c r="Y172" s="19">
        <v>0</v>
      </c>
      <c r="Z172" s="19">
        <v>0</v>
      </c>
      <c r="AA172" s="19">
        <v>0</v>
      </c>
      <c r="AB172" s="19">
        <v>0</v>
      </c>
      <c r="AC172" s="19">
        <v>0</v>
      </c>
      <c r="AD172" s="19">
        <v>0</v>
      </c>
      <c r="AE172" s="19">
        <v>0</v>
      </c>
      <c r="AF172" s="19">
        <v>0</v>
      </c>
      <c r="AG172" s="19">
        <v>0</v>
      </c>
      <c r="AH172" s="19" t="s">
        <v>167</v>
      </c>
      <c r="AI172" s="19" t="s">
        <v>167</v>
      </c>
      <c r="AJ172" s="19" t="s">
        <v>167</v>
      </c>
      <c r="AK172" s="19" t="s">
        <v>167</v>
      </c>
      <c r="AL172" s="19" t="s">
        <v>167</v>
      </c>
      <c r="AM172" s="19">
        <v>0</v>
      </c>
      <c r="AN172" s="19">
        <v>0</v>
      </c>
      <c r="AO172" s="19">
        <v>0</v>
      </c>
      <c r="AP172" s="19">
        <v>0</v>
      </c>
      <c r="AQ172" s="19">
        <v>0</v>
      </c>
      <c r="AR172" s="19">
        <v>0</v>
      </c>
      <c r="AS172" s="19">
        <v>0</v>
      </c>
      <c r="AT172" s="19">
        <v>0</v>
      </c>
      <c r="AU172" s="19">
        <v>0</v>
      </c>
      <c r="AV172" s="19">
        <v>0</v>
      </c>
      <c r="AW172" s="19">
        <v>0</v>
      </c>
      <c r="AX172" s="19">
        <v>0</v>
      </c>
      <c r="AY172" s="19">
        <v>0</v>
      </c>
      <c r="AZ172" s="19">
        <v>0</v>
      </c>
      <c r="BA172" s="19">
        <v>0</v>
      </c>
      <c r="BB172" s="19">
        <v>0</v>
      </c>
    </row>
    <row r="173" spans="1:54" x14ac:dyDescent="0.25">
      <c r="A173" s="19">
        <v>2020</v>
      </c>
      <c r="B173" s="19" t="s">
        <v>14</v>
      </c>
      <c r="C173" s="19" t="s">
        <v>35</v>
      </c>
      <c r="D173" s="19" t="s">
        <v>399</v>
      </c>
      <c r="E173" s="19" t="s">
        <v>488</v>
      </c>
      <c r="F173" s="19" t="s">
        <v>178</v>
      </c>
      <c r="G173" s="19" t="s">
        <v>199</v>
      </c>
      <c r="H173" s="19">
        <v>15369</v>
      </c>
      <c r="I173" s="19">
        <v>0</v>
      </c>
      <c r="J173" s="19">
        <v>0</v>
      </c>
      <c r="K173" s="19">
        <v>0</v>
      </c>
      <c r="L173" s="19">
        <v>0</v>
      </c>
      <c r="M173" s="19">
        <v>0</v>
      </c>
      <c r="N173" s="19">
        <v>0</v>
      </c>
      <c r="O173" s="19">
        <v>0</v>
      </c>
      <c r="P173" s="19">
        <v>0</v>
      </c>
      <c r="Q173" s="19">
        <v>0</v>
      </c>
      <c r="R173" s="19">
        <v>0</v>
      </c>
      <c r="S173" s="19">
        <v>0</v>
      </c>
      <c r="T173" s="19">
        <v>0</v>
      </c>
      <c r="U173" s="19">
        <v>0</v>
      </c>
      <c r="V173" s="19">
        <v>0</v>
      </c>
      <c r="W173" s="19">
        <v>0</v>
      </c>
      <c r="X173" s="19">
        <v>0</v>
      </c>
      <c r="Y173" s="19">
        <v>0</v>
      </c>
      <c r="Z173" s="19">
        <v>0</v>
      </c>
      <c r="AA173" s="19">
        <v>0</v>
      </c>
      <c r="AB173" s="19">
        <v>0</v>
      </c>
      <c r="AC173" s="19">
        <v>0</v>
      </c>
      <c r="AD173" s="19">
        <v>0</v>
      </c>
      <c r="AE173" s="19">
        <v>0</v>
      </c>
      <c r="AF173" s="19">
        <v>0</v>
      </c>
      <c r="AG173" s="19">
        <v>0</v>
      </c>
      <c r="AH173" s="19" t="s">
        <v>167</v>
      </c>
      <c r="AI173" s="19" t="s">
        <v>167</v>
      </c>
      <c r="AJ173" s="19" t="s">
        <v>167</v>
      </c>
      <c r="AK173" s="19" t="s">
        <v>167</v>
      </c>
      <c r="AL173" s="19" t="s">
        <v>167</v>
      </c>
      <c r="AM173" s="19">
        <v>0</v>
      </c>
      <c r="AN173" s="19">
        <v>0</v>
      </c>
      <c r="AO173" s="19">
        <v>0</v>
      </c>
      <c r="AP173" s="19">
        <v>0</v>
      </c>
      <c r="AQ173" s="19">
        <v>0</v>
      </c>
      <c r="AR173" s="19">
        <v>0</v>
      </c>
      <c r="AS173" s="19">
        <v>0</v>
      </c>
      <c r="AT173" s="19">
        <v>0</v>
      </c>
      <c r="AU173" s="19">
        <v>0</v>
      </c>
      <c r="AV173" s="19">
        <v>0</v>
      </c>
      <c r="AW173" s="19">
        <v>0</v>
      </c>
      <c r="AX173" s="19">
        <v>0</v>
      </c>
      <c r="AY173" s="19">
        <v>0</v>
      </c>
      <c r="AZ173" s="19">
        <v>0</v>
      </c>
      <c r="BA173" s="19">
        <v>0</v>
      </c>
      <c r="BB173" s="19">
        <v>0</v>
      </c>
    </row>
    <row r="174" spans="1:54" x14ac:dyDescent="0.25">
      <c r="A174" s="19">
        <v>2020</v>
      </c>
      <c r="B174" s="19" t="s">
        <v>14</v>
      </c>
      <c r="C174" s="19" t="s">
        <v>489</v>
      </c>
      <c r="D174" s="19" t="s">
        <v>399</v>
      </c>
      <c r="E174" s="19" t="s">
        <v>490</v>
      </c>
      <c r="F174" s="19" t="s">
        <v>178</v>
      </c>
      <c r="G174" s="19" t="s">
        <v>199</v>
      </c>
      <c r="H174" s="19">
        <v>22164</v>
      </c>
      <c r="I174" s="19">
        <v>0</v>
      </c>
      <c r="J174" s="19">
        <v>0</v>
      </c>
      <c r="K174" s="19">
        <v>0</v>
      </c>
      <c r="L174" s="19">
        <v>0</v>
      </c>
      <c r="M174" s="19">
        <v>0</v>
      </c>
      <c r="N174" s="19">
        <v>0</v>
      </c>
      <c r="O174" s="19">
        <v>0</v>
      </c>
      <c r="P174" s="19">
        <v>0</v>
      </c>
      <c r="Q174" s="19">
        <v>0</v>
      </c>
      <c r="R174" s="19">
        <v>0</v>
      </c>
      <c r="S174" s="19">
        <v>0</v>
      </c>
      <c r="T174" s="19">
        <v>0</v>
      </c>
      <c r="U174" s="19">
        <v>0</v>
      </c>
      <c r="V174" s="19">
        <v>0</v>
      </c>
      <c r="W174" s="19">
        <v>0</v>
      </c>
      <c r="X174" s="19">
        <v>0</v>
      </c>
      <c r="Y174" s="19">
        <v>0</v>
      </c>
      <c r="Z174" s="19">
        <v>0</v>
      </c>
      <c r="AA174" s="19">
        <v>0</v>
      </c>
      <c r="AB174" s="19">
        <v>0</v>
      </c>
      <c r="AC174" s="19">
        <v>0</v>
      </c>
      <c r="AD174" s="19">
        <v>0</v>
      </c>
      <c r="AE174" s="19">
        <v>0</v>
      </c>
      <c r="AF174" s="19">
        <v>0</v>
      </c>
      <c r="AG174" s="19">
        <v>0</v>
      </c>
      <c r="AH174" s="19" t="s">
        <v>167</v>
      </c>
      <c r="AI174" s="19" t="s">
        <v>167</v>
      </c>
      <c r="AJ174" s="19" t="s">
        <v>167</v>
      </c>
      <c r="AK174" s="19" t="s">
        <v>167</v>
      </c>
      <c r="AL174" s="19" t="s">
        <v>167</v>
      </c>
      <c r="AM174" s="19">
        <v>0</v>
      </c>
      <c r="AN174" s="19">
        <v>0</v>
      </c>
      <c r="AO174" s="19">
        <v>0</v>
      </c>
      <c r="AP174" s="19">
        <v>0</v>
      </c>
      <c r="AQ174" s="19">
        <v>0</v>
      </c>
      <c r="AR174" s="19">
        <v>0</v>
      </c>
      <c r="AS174" s="19">
        <v>0</v>
      </c>
      <c r="AT174" s="19">
        <v>0</v>
      </c>
      <c r="AU174" s="19">
        <v>0</v>
      </c>
      <c r="AV174" s="19">
        <v>0</v>
      </c>
      <c r="AW174" s="19">
        <v>0</v>
      </c>
      <c r="AX174" s="19">
        <v>0</v>
      </c>
      <c r="AY174" s="19">
        <v>0</v>
      </c>
      <c r="AZ174" s="19">
        <v>0</v>
      </c>
      <c r="BA174" s="19">
        <v>0</v>
      </c>
      <c r="BB174" s="19">
        <v>0</v>
      </c>
    </row>
    <row r="175" spans="1:54" x14ac:dyDescent="0.25">
      <c r="A175" s="19">
        <v>2020</v>
      </c>
      <c r="B175" s="19" t="s">
        <v>14</v>
      </c>
      <c r="C175" s="19" t="s">
        <v>491</v>
      </c>
      <c r="D175" s="19" t="s">
        <v>399</v>
      </c>
      <c r="E175" s="19" t="s">
        <v>492</v>
      </c>
      <c r="F175" s="19" t="s">
        <v>178</v>
      </c>
      <c r="G175" s="19" t="s">
        <v>199</v>
      </c>
      <c r="H175" s="19">
        <v>101722</v>
      </c>
      <c r="I175" s="19">
        <v>0</v>
      </c>
      <c r="J175" s="19">
        <v>0</v>
      </c>
      <c r="K175" s="19">
        <v>0</v>
      </c>
      <c r="L175" s="19">
        <v>0</v>
      </c>
      <c r="M175" s="19">
        <v>0</v>
      </c>
      <c r="N175" s="19">
        <v>0</v>
      </c>
      <c r="O175" s="19">
        <v>0</v>
      </c>
      <c r="P175" s="19">
        <v>0</v>
      </c>
      <c r="Q175" s="19">
        <v>0</v>
      </c>
      <c r="R175" s="19">
        <v>0</v>
      </c>
      <c r="S175" s="19">
        <v>0</v>
      </c>
      <c r="T175" s="19">
        <v>0</v>
      </c>
      <c r="U175" s="19">
        <v>0</v>
      </c>
      <c r="V175" s="19">
        <v>0</v>
      </c>
      <c r="W175" s="19">
        <v>0</v>
      </c>
      <c r="X175" s="19">
        <v>0</v>
      </c>
      <c r="Y175" s="19">
        <v>0</v>
      </c>
      <c r="Z175" s="19">
        <v>0</v>
      </c>
      <c r="AA175" s="19">
        <v>0</v>
      </c>
      <c r="AB175" s="19">
        <v>0</v>
      </c>
      <c r="AC175" s="19">
        <v>0</v>
      </c>
      <c r="AD175" s="19">
        <v>0</v>
      </c>
      <c r="AE175" s="19">
        <v>0</v>
      </c>
      <c r="AF175" s="19">
        <v>0</v>
      </c>
      <c r="AG175" s="19">
        <v>0</v>
      </c>
      <c r="AH175" s="19" t="s">
        <v>167</v>
      </c>
      <c r="AI175" s="19" t="s">
        <v>167</v>
      </c>
      <c r="AJ175" s="19" t="s">
        <v>167</v>
      </c>
      <c r="AK175" s="19" t="s">
        <v>167</v>
      </c>
      <c r="AL175" s="19" t="s">
        <v>167</v>
      </c>
      <c r="AM175" s="19">
        <v>0</v>
      </c>
      <c r="AN175" s="19">
        <v>0</v>
      </c>
      <c r="AO175" s="19">
        <v>0</v>
      </c>
      <c r="AP175" s="19">
        <v>0</v>
      </c>
      <c r="AQ175" s="19">
        <v>0</v>
      </c>
      <c r="AR175" s="19">
        <v>0</v>
      </c>
      <c r="AS175" s="19">
        <v>0</v>
      </c>
      <c r="AT175" s="19">
        <v>0</v>
      </c>
      <c r="AU175" s="19">
        <v>0</v>
      </c>
      <c r="AV175" s="19">
        <v>0</v>
      </c>
      <c r="AW175" s="19">
        <v>0</v>
      </c>
      <c r="AX175" s="19">
        <v>0</v>
      </c>
      <c r="AY175" s="19">
        <v>0</v>
      </c>
      <c r="AZ175" s="19">
        <v>0</v>
      </c>
      <c r="BA175" s="19">
        <v>0</v>
      </c>
      <c r="BB175" s="19">
        <v>0</v>
      </c>
    </row>
    <row r="176" spans="1:54" x14ac:dyDescent="0.25">
      <c r="A176" s="19">
        <v>2020</v>
      </c>
      <c r="B176" s="19" t="s">
        <v>14</v>
      </c>
      <c r="C176" s="19" t="s">
        <v>493</v>
      </c>
      <c r="D176" s="19" t="s">
        <v>399</v>
      </c>
      <c r="E176" s="19" t="s">
        <v>494</v>
      </c>
      <c r="F176" s="19" t="s">
        <v>178</v>
      </c>
      <c r="G176" s="19" t="s">
        <v>199</v>
      </c>
      <c r="H176" s="19">
        <v>34739</v>
      </c>
      <c r="I176" s="19">
        <v>0</v>
      </c>
      <c r="J176" s="19">
        <v>0</v>
      </c>
      <c r="K176" s="19">
        <v>0</v>
      </c>
      <c r="L176" s="19">
        <v>0</v>
      </c>
      <c r="M176" s="19">
        <v>0</v>
      </c>
      <c r="N176" s="19">
        <v>0</v>
      </c>
      <c r="O176" s="19">
        <v>0</v>
      </c>
      <c r="P176" s="19">
        <v>0</v>
      </c>
      <c r="Q176" s="19">
        <v>0</v>
      </c>
      <c r="R176" s="19">
        <v>0</v>
      </c>
      <c r="S176" s="19">
        <v>0</v>
      </c>
      <c r="T176" s="19">
        <v>0</v>
      </c>
      <c r="U176" s="19">
        <v>0</v>
      </c>
      <c r="V176" s="19">
        <v>0</v>
      </c>
      <c r="W176" s="19">
        <v>0</v>
      </c>
      <c r="X176" s="19">
        <v>0</v>
      </c>
      <c r="Y176" s="19">
        <v>0</v>
      </c>
      <c r="Z176" s="19">
        <v>0</v>
      </c>
      <c r="AA176" s="19">
        <v>0</v>
      </c>
      <c r="AB176" s="19">
        <v>0</v>
      </c>
      <c r="AC176" s="19">
        <v>0</v>
      </c>
      <c r="AD176" s="19">
        <v>0</v>
      </c>
      <c r="AE176" s="19">
        <v>0</v>
      </c>
      <c r="AF176" s="19">
        <v>0</v>
      </c>
      <c r="AG176" s="19">
        <v>0</v>
      </c>
      <c r="AH176" s="19" t="s">
        <v>167</v>
      </c>
      <c r="AI176" s="19" t="s">
        <v>167</v>
      </c>
      <c r="AJ176" s="19" t="s">
        <v>167</v>
      </c>
      <c r="AK176" s="19" t="s">
        <v>167</v>
      </c>
      <c r="AL176" s="19" t="s">
        <v>167</v>
      </c>
      <c r="AM176" s="19">
        <v>0</v>
      </c>
      <c r="AN176" s="19">
        <v>0</v>
      </c>
      <c r="AO176" s="19">
        <v>0</v>
      </c>
      <c r="AP176" s="19">
        <v>0</v>
      </c>
      <c r="AQ176" s="19">
        <v>0</v>
      </c>
      <c r="AR176" s="19">
        <v>0</v>
      </c>
      <c r="AS176" s="19">
        <v>0</v>
      </c>
      <c r="AT176" s="19">
        <v>0</v>
      </c>
      <c r="AU176" s="19">
        <v>0</v>
      </c>
      <c r="AV176" s="19">
        <v>0</v>
      </c>
      <c r="AW176" s="19">
        <v>0</v>
      </c>
      <c r="AX176" s="19">
        <v>0</v>
      </c>
      <c r="AY176" s="19">
        <v>0</v>
      </c>
      <c r="AZ176" s="19">
        <v>0</v>
      </c>
      <c r="BA176" s="19">
        <v>0</v>
      </c>
      <c r="BB176" s="19">
        <v>0</v>
      </c>
    </row>
    <row r="177" spans="1:54" x14ac:dyDescent="0.25">
      <c r="A177" s="19">
        <v>2020</v>
      </c>
      <c r="B177" s="19" t="s">
        <v>14</v>
      </c>
      <c r="C177" s="19" t="s">
        <v>495</v>
      </c>
      <c r="D177" s="19" t="s">
        <v>399</v>
      </c>
      <c r="E177" s="19" t="s">
        <v>496</v>
      </c>
      <c r="F177" s="19" t="s">
        <v>178</v>
      </c>
      <c r="G177" s="19" t="s">
        <v>199</v>
      </c>
      <c r="H177" s="19">
        <v>2927</v>
      </c>
      <c r="I177" s="19">
        <v>0</v>
      </c>
      <c r="J177" s="19">
        <v>0</v>
      </c>
      <c r="K177" s="19">
        <v>0</v>
      </c>
      <c r="L177" s="19">
        <v>0</v>
      </c>
      <c r="M177" s="19">
        <v>0</v>
      </c>
      <c r="N177" s="19">
        <v>0</v>
      </c>
      <c r="O177" s="19">
        <v>0</v>
      </c>
      <c r="P177" s="19">
        <v>0</v>
      </c>
      <c r="Q177" s="19">
        <v>0</v>
      </c>
      <c r="R177" s="19">
        <v>0</v>
      </c>
      <c r="S177" s="19">
        <v>0</v>
      </c>
      <c r="T177" s="19">
        <v>0</v>
      </c>
      <c r="U177" s="19">
        <v>0</v>
      </c>
      <c r="V177" s="19">
        <v>0</v>
      </c>
      <c r="W177" s="19">
        <v>0</v>
      </c>
      <c r="X177" s="19">
        <v>0</v>
      </c>
      <c r="Y177" s="19">
        <v>0</v>
      </c>
      <c r="Z177" s="19">
        <v>0</v>
      </c>
      <c r="AA177" s="19">
        <v>0</v>
      </c>
      <c r="AB177" s="19">
        <v>0</v>
      </c>
      <c r="AC177" s="19">
        <v>0</v>
      </c>
      <c r="AD177" s="19">
        <v>0</v>
      </c>
      <c r="AE177" s="19">
        <v>0</v>
      </c>
      <c r="AF177" s="19">
        <v>0</v>
      </c>
      <c r="AG177" s="19">
        <v>0</v>
      </c>
      <c r="AH177" s="19" t="s">
        <v>167</v>
      </c>
      <c r="AI177" s="19" t="s">
        <v>167</v>
      </c>
      <c r="AJ177" s="19" t="s">
        <v>167</v>
      </c>
      <c r="AK177" s="19" t="s">
        <v>167</v>
      </c>
      <c r="AL177" s="19" t="s">
        <v>167</v>
      </c>
      <c r="AM177" s="19">
        <v>0</v>
      </c>
      <c r="AN177" s="19">
        <v>0</v>
      </c>
      <c r="AO177" s="19">
        <v>0</v>
      </c>
      <c r="AP177" s="19">
        <v>0</v>
      </c>
      <c r="AQ177" s="19">
        <v>0</v>
      </c>
      <c r="AR177" s="19">
        <v>0</v>
      </c>
      <c r="AS177" s="19">
        <v>0</v>
      </c>
      <c r="AT177" s="19">
        <v>0</v>
      </c>
      <c r="AU177" s="19">
        <v>0</v>
      </c>
      <c r="AV177" s="19">
        <v>0</v>
      </c>
      <c r="AW177" s="19">
        <v>0</v>
      </c>
      <c r="AX177" s="19">
        <v>0</v>
      </c>
      <c r="AY177" s="19">
        <v>0</v>
      </c>
      <c r="AZ177" s="19">
        <v>0</v>
      </c>
      <c r="BA177" s="19">
        <v>0</v>
      </c>
      <c r="BB177" s="19">
        <v>0</v>
      </c>
    </row>
    <row r="178" spans="1:54" x14ac:dyDescent="0.25">
      <c r="A178" s="19">
        <v>2020</v>
      </c>
      <c r="B178" s="19" t="s">
        <v>14</v>
      </c>
      <c r="C178" s="19" t="s">
        <v>497</v>
      </c>
      <c r="D178" s="19" t="s">
        <v>399</v>
      </c>
      <c r="E178" s="19" t="s">
        <v>498</v>
      </c>
      <c r="F178" s="19" t="s">
        <v>178</v>
      </c>
      <c r="G178" s="19" t="s">
        <v>199</v>
      </c>
      <c r="H178" s="19">
        <v>9928</v>
      </c>
      <c r="I178" s="19">
        <v>0</v>
      </c>
      <c r="J178" s="19">
        <v>0</v>
      </c>
      <c r="K178" s="19">
        <v>0</v>
      </c>
      <c r="L178" s="19">
        <v>0</v>
      </c>
      <c r="M178" s="19">
        <v>0</v>
      </c>
      <c r="N178" s="19">
        <v>0</v>
      </c>
      <c r="O178" s="19">
        <v>0</v>
      </c>
      <c r="P178" s="19">
        <v>0</v>
      </c>
      <c r="Q178" s="19">
        <v>0</v>
      </c>
      <c r="R178" s="19">
        <v>0</v>
      </c>
      <c r="S178" s="19">
        <v>0</v>
      </c>
      <c r="T178" s="19">
        <v>0</v>
      </c>
      <c r="U178" s="19">
        <v>0</v>
      </c>
      <c r="V178" s="19">
        <v>0</v>
      </c>
      <c r="W178" s="19">
        <v>0</v>
      </c>
      <c r="X178" s="19">
        <v>0</v>
      </c>
      <c r="Y178" s="19">
        <v>0</v>
      </c>
      <c r="Z178" s="19">
        <v>0</v>
      </c>
      <c r="AA178" s="19">
        <v>0</v>
      </c>
      <c r="AB178" s="19">
        <v>0</v>
      </c>
      <c r="AC178" s="19">
        <v>0</v>
      </c>
      <c r="AD178" s="19">
        <v>0</v>
      </c>
      <c r="AE178" s="19">
        <v>0</v>
      </c>
      <c r="AF178" s="19">
        <v>0</v>
      </c>
      <c r="AG178" s="19">
        <v>0</v>
      </c>
      <c r="AH178" s="19" t="s">
        <v>167</v>
      </c>
      <c r="AI178" s="19" t="s">
        <v>167</v>
      </c>
      <c r="AJ178" s="19" t="s">
        <v>167</v>
      </c>
      <c r="AK178" s="19" t="s">
        <v>167</v>
      </c>
      <c r="AL178" s="19" t="s">
        <v>167</v>
      </c>
      <c r="AM178" s="19">
        <v>0</v>
      </c>
      <c r="AN178" s="19">
        <v>0</v>
      </c>
      <c r="AO178" s="19">
        <v>0</v>
      </c>
      <c r="AP178" s="19">
        <v>0</v>
      </c>
      <c r="AQ178" s="19">
        <v>0</v>
      </c>
      <c r="AR178" s="19">
        <v>0</v>
      </c>
      <c r="AS178" s="19">
        <v>0</v>
      </c>
      <c r="AT178" s="19">
        <v>0</v>
      </c>
      <c r="AU178" s="19">
        <v>0</v>
      </c>
      <c r="AV178" s="19">
        <v>0</v>
      </c>
      <c r="AW178" s="19">
        <v>0</v>
      </c>
      <c r="AX178" s="19">
        <v>0</v>
      </c>
      <c r="AY178" s="19">
        <v>0</v>
      </c>
      <c r="AZ178" s="19">
        <v>0</v>
      </c>
      <c r="BA178" s="19">
        <v>0</v>
      </c>
      <c r="BB178" s="19">
        <v>0</v>
      </c>
    </row>
    <row r="179" spans="1:54" x14ac:dyDescent="0.25">
      <c r="A179" s="19">
        <v>2020</v>
      </c>
      <c r="B179" s="19" t="s">
        <v>14</v>
      </c>
      <c r="C179" s="19" t="s">
        <v>250</v>
      </c>
      <c r="D179" s="19" t="s">
        <v>399</v>
      </c>
      <c r="E179" s="19" t="s">
        <v>499</v>
      </c>
      <c r="F179" s="19" t="s">
        <v>178</v>
      </c>
      <c r="G179" s="19" t="s">
        <v>199</v>
      </c>
      <c r="H179" s="19">
        <v>40174</v>
      </c>
      <c r="I179" s="19">
        <v>0</v>
      </c>
      <c r="J179" s="19">
        <v>0</v>
      </c>
      <c r="K179" s="19">
        <v>0</v>
      </c>
      <c r="L179" s="19">
        <v>0</v>
      </c>
      <c r="M179" s="19">
        <v>0</v>
      </c>
      <c r="N179" s="19">
        <v>0</v>
      </c>
      <c r="O179" s="19">
        <v>0</v>
      </c>
      <c r="P179" s="19">
        <v>0</v>
      </c>
      <c r="Q179" s="19">
        <v>0</v>
      </c>
      <c r="R179" s="19">
        <v>0</v>
      </c>
      <c r="S179" s="19">
        <v>0</v>
      </c>
      <c r="T179" s="19">
        <v>0</v>
      </c>
      <c r="U179" s="19">
        <v>0</v>
      </c>
      <c r="V179" s="19">
        <v>0</v>
      </c>
      <c r="W179" s="19">
        <v>0</v>
      </c>
      <c r="X179" s="19">
        <v>0</v>
      </c>
      <c r="Y179" s="19">
        <v>0</v>
      </c>
      <c r="Z179" s="19">
        <v>0</v>
      </c>
      <c r="AA179" s="19">
        <v>0</v>
      </c>
      <c r="AB179" s="19">
        <v>0</v>
      </c>
      <c r="AC179" s="19">
        <v>0</v>
      </c>
      <c r="AD179" s="19">
        <v>0</v>
      </c>
      <c r="AE179" s="19">
        <v>0</v>
      </c>
      <c r="AF179" s="19">
        <v>0</v>
      </c>
      <c r="AG179" s="19">
        <v>0</v>
      </c>
      <c r="AH179" s="19" t="s">
        <v>167</v>
      </c>
      <c r="AI179" s="19" t="s">
        <v>167</v>
      </c>
      <c r="AJ179" s="19" t="s">
        <v>167</v>
      </c>
      <c r="AK179" s="19" t="s">
        <v>167</v>
      </c>
      <c r="AL179" s="19" t="s">
        <v>167</v>
      </c>
      <c r="AM179" s="19">
        <v>0</v>
      </c>
      <c r="AN179" s="19">
        <v>0</v>
      </c>
      <c r="AO179" s="19">
        <v>0</v>
      </c>
      <c r="AP179" s="19">
        <v>0</v>
      </c>
      <c r="AQ179" s="19">
        <v>0</v>
      </c>
      <c r="AR179" s="19">
        <v>0</v>
      </c>
      <c r="AS179" s="19">
        <v>0</v>
      </c>
      <c r="AT179" s="19">
        <v>0</v>
      </c>
      <c r="AU179" s="19">
        <v>0</v>
      </c>
      <c r="AV179" s="19">
        <v>0</v>
      </c>
      <c r="AW179" s="19">
        <v>0</v>
      </c>
      <c r="AX179" s="19">
        <v>0</v>
      </c>
      <c r="AY179" s="19">
        <v>0</v>
      </c>
      <c r="AZ179" s="19">
        <v>0</v>
      </c>
      <c r="BA179" s="19">
        <v>0</v>
      </c>
      <c r="BB179" s="19">
        <v>0</v>
      </c>
    </row>
    <row r="180" spans="1:54" x14ac:dyDescent="0.25">
      <c r="A180" s="19">
        <v>2020</v>
      </c>
      <c r="B180" s="19" t="s">
        <v>14</v>
      </c>
      <c r="C180" s="19" t="s">
        <v>500</v>
      </c>
      <c r="D180" s="19" t="s">
        <v>399</v>
      </c>
      <c r="E180" s="19" t="s">
        <v>501</v>
      </c>
      <c r="F180" s="19" t="s">
        <v>178</v>
      </c>
      <c r="G180" s="19" t="s">
        <v>199</v>
      </c>
      <c r="H180" s="19">
        <v>8215</v>
      </c>
      <c r="I180" s="19">
        <v>0</v>
      </c>
      <c r="J180" s="19">
        <v>0</v>
      </c>
      <c r="K180" s="19">
        <v>0</v>
      </c>
      <c r="L180" s="19">
        <v>0</v>
      </c>
      <c r="M180" s="19">
        <v>0</v>
      </c>
      <c r="N180" s="19">
        <v>0</v>
      </c>
      <c r="O180" s="19">
        <v>0</v>
      </c>
      <c r="P180" s="19">
        <v>0</v>
      </c>
      <c r="Q180" s="19">
        <v>0</v>
      </c>
      <c r="R180" s="19">
        <v>0</v>
      </c>
      <c r="S180" s="19">
        <v>0</v>
      </c>
      <c r="T180" s="19">
        <v>0</v>
      </c>
      <c r="U180" s="19">
        <v>0</v>
      </c>
      <c r="V180" s="19">
        <v>0</v>
      </c>
      <c r="W180" s="19">
        <v>0</v>
      </c>
      <c r="X180" s="19">
        <v>0</v>
      </c>
      <c r="Y180" s="19">
        <v>0</v>
      </c>
      <c r="Z180" s="19">
        <v>0</v>
      </c>
      <c r="AA180" s="19">
        <v>0</v>
      </c>
      <c r="AB180" s="19">
        <v>0</v>
      </c>
      <c r="AC180" s="19">
        <v>0</v>
      </c>
      <c r="AD180" s="19">
        <v>0</v>
      </c>
      <c r="AE180" s="19">
        <v>0</v>
      </c>
      <c r="AF180" s="19">
        <v>0</v>
      </c>
      <c r="AG180" s="19">
        <v>0</v>
      </c>
      <c r="AH180" s="19" t="s">
        <v>167</v>
      </c>
      <c r="AI180" s="19" t="s">
        <v>167</v>
      </c>
      <c r="AJ180" s="19" t="s">
        <v>167</v>
      </c>
      <c r="AK180" s="19" t="s">
        <v>167</v>
      </c>
      <c r="AL180" s="19" t="s">
        <v>167</v>
      </c>
      <c r="AM180" s="19">
        <v>0</v>
      </c>
      <c r="AN180" s="19">
        <v>0</v>
      </c>
      <c r="AO180" s="19">
        <v>0</v>
      </c>
      <c r="AP180" s="19">
        <v>0</v>
      </c>
      <c r="AQ180" s="19">
        <v>0</v>
      </c>
      <c r="AR180" s="19">
        <v>0</v>
      </c>
      <c r="AS180" s="19">
        <v>0</v>
      </c>
      <c r="AT180" s="19">
        <v>0</v>
      </c>
      <c r="AU180" s="19">
        <v>0</v>
      </c>
      <c r="AV180" s="19">
        <v>0</v>
      </c>
      <c r="AW180" s="19">
        <v>0</v>
      </c>
      <c r="AX180" s="19">
        <v>0</v>
      </c>
      <c r="AY180" s="19">
        <v>0</v>
      </c>
      <c r="AZ180" s="19">
        <v>0</v>
      </c>
      <c r="BA180" s="19">
        <v>0</v>
      </c>
      <c r="BB180" s="19">
        <v>0</v>
      </c>
    </row>
    <row r="181" spans="1:54" x14ac:dyDescent="0.25">
      <c r="A181" s="19">
        <v>2020</v>
      </c>
      <c r="B181" s="19" t="s">
        <v>14</v>
      </c>
      <c r="C181" s="19" t="s">
        <v>502</v>
      </c>
      <c r="D181" s="19" t="s">
        <v>399</v>
      </c>
      <c r="E181" s="19" t="s">
        <v>503</v>
      </c>
      <c r="F181" s="19" t="s">
        <v>178</v>
      </c>
      <c r="G181" s="19" t="s">
        <v>199</v>
      </c>
      <c r="H181" s="19">
        <v>22305</v>
      </c>
      <c r="I181" s="19">
        <v>0</v>
      </c>
      <c r="J181" s="19">
        <v>0</v>
      </c>
      <c r="K181" s="19">
        <v>0</v>
      </c>
      <c r="L181" s="19">
        <v>0</v>
      </c>
      <c r="M181" s="19">
        <v>0</v>
      </c>
      <c r="N181" s="19">
        <v>0</v>
      </c>
      <c r="O181" s="19">
        <v>0</v>
      </c>
      <c r="P181" s="19">
        <v>0</v>
      </c>
      <c r="Q181" s="19">
        <v>0</v>
      </c>
      <c r="R181" s="19">
        <v>0</v>
      </c>
      <c r="S181" s="19">
        <v>0</v>
      </c>
      <c r="T181" s="19">
        <v>0</v>
      </c>
      <c r="U181" s="19">
        <v>0</v>
      </c>
      <c r="V181" s="19">
        <v>0</v>
      </c>
      <c r="W181" s="19">
        <v>0</v>
      </c>
      <c r="X181" s="19">
        <v>0</v>
      </c>
      <c r="Y181" s="19">
        <v>0</v>
      </c>
      <c r="Z181" s="19">
        <v>0</v>
      </c>
      <c r="AA181" s="19">
        <v>0</v>
      </c>
      <c r="AB181" s="19">
        <v>0</v>
      </c>
      <c r="AC181" s="19">
        <v>0</v>
      </c>
      <c r="AD181" s="19">
        <v>0</v>
      </c>
      <c r="AE181" s="19">
        <v>0</v>
      </c>
      <c r="AF181" s="19">
        <v>0</v>
      </c>
      <c r="AG181" s="19">
        <v>0</v>
      </c>
      <c r="AH181" s="19" t="s">
        <v>167</v>
      </c>
      <c r="AI181" s="19" t="s">
        <v>167</v>
      </c>
      <c r="AJ181" s="19" t="s">
        <v>167</v>
      </c>
      <c r="AK181" s="19" t="s">
        <v>167</v>
      </c>
      <c r="AL181" s="19" t="s">
        <v>167</v>
      </c>
      <c r="AM181" s="19">
        <v>0</v>
      </c>
      <c r="AN181" s="19">
        <v>0</v>
      </c>
      <c r="AO181" s="19">
        <v>0</v>
      </c>
      <c r="AP181" s="19">
        <v>0</v>
      </c>
      <c r="AQ181" s="19">
        <v>0</v>
      </c>
      <c r="AR181" s="19">
        <v>0</v>
      </c>
      <c r="AS181" s="19">
        <v>0</v>
      </c>
      <c r="AT181" s="19">
        <v>0</v>
      </c>
      <c r="AU181" s="19">
        <v>0</v>
      </c>
      <c r="AV181" s="19">
        <v>0</v>
      </c>
      <c r="AW181" s="19">
        <v>0</v>
      </c>
      <c r="AX181" s="19">
        <v>0</v>
      </c>
      <c r="AY181" s="19">
        <v>0</v>
      </c>
      <c r="AZ181" s="19">
        <v>0</v>
      </c>
      <c r="BA181" s="19">
        <v>0</v>
      </c>
      <c r="BB181" s="19">
        <v>0</v>
      </c>
    </row>
    <row r="182" spans="1:54" x14ac:dyDescent="0.25">
      <c r="A182" s="19">
        <v>2020</v>
      </c>
      <c r="B182" s="19" t="s">
        <v>14</v>
      </c>
      <c r="C182" s="19" t="s">
        <v>504</v>
      </c>
      <c r="D182" s="19" t="s">
        <v>399</v>
      </c>
      <c r="E182" s="19" t="s">
        <v>505</v>
      </c>
      <c r="F182" s="19" t="s">
        <v>178</v>
      </c>
      <c r="G182" s="19" t="s">
        <v>199</v>
      </c>
      <c r="H182" s="19">
        <v>20932</v>
      </c>
      <c r="I182" s="19">
        <v>0</v>
      </c>
      <c r="J182" s="19">
        <v>0</v>
      </c>
      <c r="K182" s="19">
        <v>0</v>
      </c>
      <c r="L182" s="19">
        <v>0</v>
      </c>
      <c r="M182" s="19">
        <v>0</v>
      </c>
      <c r="N182" s="19">
        <v>0</v>
      </c>
      <c r="O182" s="19">
        <v>0</v>
      </c>
      <c r="P182" s="19">
        <v>0</v>
      </c>
      <c r="Q182" s="19">
        <v>0</v>
      </c>
      <c r="R182" s="19">
        <v>0</v>
      </c>
      <c r="S182" s="19">
        <v>0</v>
      </c>
      <c r="T182" s="19">
        <v>0</v>
      </c>
      <c r="U182" s="19">
        <v>0</v>
      </c>
      <c r="V182" s="19">
        <v>0</v>
      </c>
      <c r="W182" s="19">
        <v>0</v>
      </c>
      <c r="X182" s="19">
        <v>0</v>
      </c>
      <c r="Y182" s="19">
        <v>0</v>
      </c>
      <c r="Z182" s="19">
        <v>0</v>
      </c>
      <c r="AA182" s="19">
        <v>0</v>
      </c>
      <c r="AB182" s="19">
        <v>0</v>
      </c>
      <c r="AC182" s="19">
        <v>0</v>
      </c>
      <c r="AD182" s="19">
        <v>0</v>
      </c>
      <c r="AE182" s="19">
        <v>0</v>
      </c>
      <c r="AF182" s="19">
        <v>0</v>
      </c>
      <c r="AG182" s="19">
        <v>0</v>
      </c>
      <c r="AH182" s="19" t="s">
        <v>167</v>
      </c>
      <c r="AI182" s="19" t="s">
        <v>167</v>
      </c>
      <c r="AJ182" s="19" t="s">
        <v>167</v>
      </c>
      <c r="AK182" s="19" t="s">
        <v>167</v>
      </c>
      <c r="AL182" s="19" t="s">
        <v>167</v>
      </c>
      <c r="AM182" s="19">
        <v>0</v>
      </c>
      <c r="AN182" s="19">
        <v>0</v>
      </c>
      <c r="AO182" s="19">
        <v>0</v>
      </c>
      <c r="AP182" s="19">
        <v>0</v>
      </c>
      <c r="AQ182" s="19">
        <v>0</v>
      </c>
      <c r="AR182" s="19">
        <v>0</v>
      </c>
      <c r="AS182" s="19">
        <v>0</v>
      </c>
      <c r="AT182" s="19">
        <v>0</v>
      </c>
      <c r="AU182" s="19">
        <v>0</v>
      </c>
      <c r="AV182" s="19">
        <v>0</v>
      </c>
      <c r="AW182" s="19">
        <v>0</v>
      </c>
      <c r="AX182" s="19">
        <v>0</v>
      </c>
      <c r="AY182" s="19">
        <v>0</v>
      </c>
      <c r="AZ182" s="19">
        <v>0</v>
      </c>
      <c r="BA182" s="19">
        <v>0</v>
      </c>
      <c r="BB182" s="19">
        <v>0</v>
      </c>
    </row>
    <row r="183" spans="1:54" x14ac:dyDescent="0.25">
      <c r="A183" s="19">
        <v>2020</v>
      </c>
      <c r="B183" s="19" t="s">
        <v>14</v>
      </c>
      <c r="C183" s="19" t="s">
        <v>506</v>
      </c>
      <c r="D183" s="19" t="s">
        <v>399</v>
      </c>
      <c r="E183" s="19" t="s">
        <v>507</v>
      </c>
      <c r="F183" s="19" t="s">
        <v>178</v>
      </c>
      <c r="G183" s="19" t="s">
        <v>199</v>
      </c>
      <c r="H183" s="19">
        <v>17035</v>
      </c>
      <c r="I183" s="19">
        <v>0</v>
      </c>
      <c r="J183" s="19">
        <v>0</v>
      </c>
      <c r="K183" s="19">
        <v>0</v>
      </c>
      <c r="L183" s="19">
        <v>0</v>
      </c>
      <c r="M183" s="19">
        <v>0</v>
      </c>
      <c r="N183" s="19">
        <v>0</v>
      </c>
      <c r="O183" s="19">
        <v>0</v>
      </c>
      <c r="P183" s="19">
        <v>0</v>
      </c>
      <c r="Q183" s="19">
        <v>0</v>
      </c>
      <c r="R183" s="19">
        <v>0</v>
      </c>
      <c r="S183" s="19">
        <v>0</v>
      </c>
      <c r="T183" s="19">
        <v>0</v>
      </c>
      <c r="U183" s="19">
        <v>0</v>
      </c>
      <c r="V183" s="19">
        <v>0</v>
      </c>
      <c r="W183" s="19">
        <v>0</v>
      </c>
      <c r="X183" s="19">
        <v>0</v>
      </c>
      <c r="Y183" s="19">
        <v>0</v>
      </c>
      <c r="Z183" s="19">
        <v>0</v>
      </c>
      <c r="AA183" s="19">
        <v>0</v>
      </c>
      <c r="AB183" s="19">
        <v>0</v>
      </c>
      <c r="AC183" s="19">
        <v>0</v>
      </c>
      <c r="AD183" s="19">
        <v>0</v>
      </c>
      <c r="AE183" s="19">
        <v>0</v>
      </c>
      <c r="AF183" s="19">
        <v>0</v>
      </c>
      <c r="AG183" s="19">
        <v>0</v>
      </c>
      <c r="AH183" s="19" t="s">
        <v>167</v>
      </c>
      <c r="AI183" s="19" t="s">
        <v>167</v>
      </c>
      <c r="AJ183" s="19" t="s">
        <v>167</v>
      </c>
      <c r="AK183" s="19" t="s">
        <v>167</v>
      </c>
      <c r="AL183" s="19" t="s">
        <v>167</v>
      </c>
      <c r="AM183" s="19">
        <v>0</v>
      </c>
      <c r="AN183" s="19">
        <v>0</v>
      </c>
      <c r="AO183" s="19">
        <v>0</v>
      </c>
      <c r="AP183" s="19">
        <v>0</v>
      </c>
      <c r="AQ183" s="19">
        <v>0</v>
      </c>
      <c r="AR183" s="19">
        <v>0</v>
      </c>
      <c r="AS183" s="19">
        <v>0</v>
      </c>
      <c r="AT183" s="19">
        <v>0</v>
      </c>
      <c r="AU183" s="19">
        <v>0</v>
      </c>
      <c r="AV183" s="19">
        <v>0</v>
      </c>
      <c r="AW183" s="19">
        <v>0</v>
      </c>
      <c r="AX183" s="19">
        <v>0</v>
      </c>
      <c r="AY183" s="19">
        <v>0</v>
      </c>
      <c r="AZ183" s="19">
        <v>0</v>
      </c>
      <c r="BA183" s="19">
        <v>0</v>
      </c>
      <c r="BB183" s="19">
        <v>0</v>
      </c>
    </row>
    <row r="184" spans="1:54" x14ac:dyDescent="0.25">
      <c r="A184" s="19">
        <v>2020</v>
      </c>
      <c r="B184" s="19" t="s">
        <v>14</v>
      </c>
      <c r="C184" s="19" t="s">
        <v>508</v>
      </c>
      <c r="D184" s="19" t="s">
        <v>399</v>
      </c>
      <c r="E184" s="19" t="s">
        <v>509</v>
      </c>
      <c r="F184" s="19" t="s">
        <v>178</v>
      </c>
      <c r="G184" s="19" t="s">
        <v>199</v>
      </c>
      <c r="H184" s="19">
        <v>4922</v>
      </c>
      <c r="I184" s="19">
        <v>0</v>
      </c>
      <c r="J184" s="19">
        <v>0</v>
      </c>
      <c r="K184" s="19">
        <v>0</v>
      </c>
      <c r="L184" s="19">
        <v>0</v>
      </c>
      <c r="M184" s="19">
        <v>0</v>
      </c>
      <c r="N184" s="19">
        <v>0</v>
      </c>
      <c r="O184" s="19">
        <v>0</v>
      </c>
      <c r="P184" s="19">
        <v>0</v>
      </c>
      <c r="Q184" s="19">
        <v>0</v>
      </c>
      <c r="R184" s="19">
        <v>0</v>
      </c>
      <c r="S184" s="19">
        <v>0</v>
      </c>
      <c r="T184" s="19">
        <v>0</v>
      </c>
      <c r="U184" s="19">
        <v>0</v>
      </c>
      <c r="V184" s="19">
        <v>0</v>
      </c>
      <c r="W184" s="19">
        <v>0</v>
      </c>
      <c r="X184" s="19">
        <v>0</v>
      </c>
      <c r="Y184" s="19">
        <v>0</v>
      </c>
      <c r="Z184" s="19">
        <v>0</v>
      </c>
      <c r="AA184" s="19">
        <v>0</v>
      </c>
      <c r="AB184" s="19">
        <v>0</v>
      </c>
      <c r="AC184" s="19">
        <v>0</v>
      </c>
      <c r="AD184" s="19">
        <v>0</v>
      </c>
      <c r="AE184" s="19">
        <v>0</v>
      </c>
      <c r="AF184" s="19">
        <v>0</v>
      </c>
      <c r="AG184" s="19">
        <v>0</v>
      </c>
      <c r="AH184" s="19" t="s">
        <v>167</v>
      </c>
      <c r="AI184" s="19" t="s">
        <v>167</v>
      </c>
      <c r="AJ184" s="19" t="s">
        <v>167</v>
      </c>
      <c r="AK184" s="19" t="s">
        <v>167</v>
      </c>
      <c r="AL184" s="19" t="s">
        <v>167</v>
      </c>
      <c r="AM184" s="19">
        <v>0</v>
      </c>
      <c r="AN184" s="19">
        <v>0</v>
      </c>
      <c r="AO184" s="19">
        <v>0</v>
      </c>
      <c r="AP184" s="19">
        <v>0</v>
      </c>
      <c r="AQ184" s="19">
        <v>0</v>
      </c>
      <c r="AR184" s="19">
        <v>0</v>
      </c>
      <c r="AS184" s="19">
        <v>0</v>
      </c>
      <c r="AT184" s="19">
        <v>0</v>
      </c>
      <c r="AU184" s="19">
        <v>0</v>
      </c>
      <c r="AV184" s="19">
        <v>0</v>
      </c>
      <c r="AW184" s="19">
        <v>0</v>
      </c>
      <c r="AX184" s="19">
        <v>0</v>
      </c>
      <c r="AY184" s="19">
        <v>0</v>
      </c>
      <c r="AZ184" s="19">
        <v>0</v>
      </c>
      <c r="BA184" s="19">
        <v>0</v>
      </c>
      <c r="BB184" s="19">
        <v>0</v>
      </c>
    </row>
    <row r="185" spans="1:54" x14ac:dyDescent="0.25">
      <c r="A185" s="19">
        <v>2020</v>
      </c>
      <c r="B185" s="19" t="s">
        <v>14</v>
      </c>
      <c r="C185" s="19" t="s">
        <v>510</v>
      </c>
      <c r="D185" s="19" t="s">
        <v>399</v>
      </c>
      <c r="E185" s="19" t="s">
        <v>511</v>
      </c>
      <c r="F185" s="19" t="s">
        <v>178</v>
      </c>
      <c r="G185" s="19" t="s">
        <v>199</v>
      </c>
      <c r="H185" s="19">
        <v>9170</v>
      </c>
      <c r="I185" s="19">
        <v>0</v>
      </c>
      <c r="J185" s="19">
        <v>0</v>
      </c>
      <c r="K185" s="19">
        <v>0</v>
      </c>
      <c r="L185" s="19">
        <v>0</v>
      </c>
      <c r="M185" s="19">
        <v>0</v>
      </c>
      <c r="N185" s="19">
        <v>0</v>
      </c>
      <c r="O185" s="19">
        <v>0</v>
      </c>
      <c r="P185" s="19">
        <v>0</v>
      </c>
      <c r="Q185" s="19">
        <v>0</v>
      </c>
      <c r="R185" s="19">
        <v>0</v>
      </c>
      <c r="S185" s="19">
        <v>0</v>
      </c>
      <c r="T185" s="19">
        <v>0</v>
      </c>
      <c r="U185" s="19">
        <v>0</v>
      </c>
      <c r="V185" s="19">
        <v>0</v>
      </c>
      <c r="W185" s="19">
        <v>0</v>
      </c>
      <c r="X185" s="19">
        <v>0</v>
      </c>
      <c r="Y185" s="19">
        <v>0</v>
      </c>
      <c r="Z185" s="19">
        <v>0</v>
      </c>
      <c r="AA185" s="19">
        <v>0</v>
      </c>
      <c r="AB185" s="19">
        <v>0</v>
      </c>
      <c r="AC185" s="19">
        <v>0</v>
      </c>
      <c r="AD185" s="19">
        <v>0</v>
      </c>
      <c r="AE185" s="19">
        <v>0</v>
      </c>
      <c r="AF185" s="19">
        <v>0</v>
      </c>
      <c r="AG185" s="19">
        <v>0</v>
      </c>
      <c r="AH185" s="19" t="s">
        <v>167</v>
      </c>
      <c r="AI185" s="19" t="s">
        <v>167</v>
      </c>
      <c r="AJ185" s="19" t="s">
        <v>167</v>
      </c>
      <c r="AK185" s="19" t="s">
        <v>167</v>
      </c>
      <c r="AL185" s="19" t="s">
        <v>167</v>
      </c>
      <c r="AM185" s="19">
        <v>0</v>
      </c>
      <c r="AN185" s="19">
        <v>0</v>
      </c>
      <c r="AO185" s="19">
        <v>0</v>
      </c>
      <c r="AP185" s="19">
        <v>0</v>
      </c>
      <c r="AQ185" s="19">
        <v>0</v>
      </c>
      <c r="AR185" s="19">
        <v>0</v>
      </c>
      <c r="AS185" s="19">
        <v>0</v>
      </c>
      <c r="AT185" s="19">
        <v>0</v>
      </c>
      <c r="AU185" s="19">
        <v>0</v>
      </c>
      <c r="AV185" s="19">
        <v>0</v>
      </c>
      <c r="AW185" s="19">
        <v>0</v>
      </c>
      <c r="AX185" s="19">
        <v>0</v>
      </c>
      <c r="AY185" s="19">
        <v>0</v>
      </c>
      <c r="AZ185" s="19">
        <v>0</v>
      </c>
      <c r="BA185" s="19">
        <v>0</v>
      </c>
      <c r="BB185" s="19">
        <v>0</v>
      </c>
    </row>
    <row r="186" spans="1:54" x14ac:dyDescent="0.25">
      <c r="A186" s="19">
        <v>2020</v>
      </c>
      <c r="B186" s="19" t="s">
        <v>14</v>
      </c>
      <c r="C186" s="19" t="s">
        <v>512</v>
      </c>
      <c r="D186" s="19" t="s">
        <v>399</v>
      </c>
      <c r="E186" s="19" t="s">
        <v>513</v>
      </c>
      <c r="F186" s="19" t="s">
        <v>178</v>
      </c>
      <c r="G186" s="19" t="s">
        <v>199</v>
      </c>
      <c r="H186" s="19">
        <v>19825</v>
      </c>
      <c r="I186" s="19">
        <v>0</v>
      </c>
      <c r="J186" s="19">
        <v>0</v>
      </c>
      <c r="K186" s="19">
        <v>0</v>
      </c>
      <c r="L186" s="19">
        <v>0</v>
      </c>
      <c r="M186" s="19">
        <v>0</v>
      </c>
      <c r="N186" s="19">
        <v>0</v>
      </c>
      <c r="O186" s="19">
        <v>0</v>
      </c>
      <c r="P186" s="19">
        <v>0</v>
      </c>
      <c r="Q186" s="19">
        <v>0</v>
      </c>
      <c r="R186" s="19">
        <v>0</v>
      </c>
      <c r="S186" s="19">
        <v>0</v>
      </c>
      <c r="T186" s="19">
        <v>0</v>
      </c>
      <c r="U186" s="19">
        <v>0</v>
      </c>
      <c r="V186" s="19">
        <v>0</v>
      </c>
      <c r="W186" s="19">
        <v>0</v>
      </c>
      <c r="X186" s="19">
        <v>0</v>
      </c>
      <c r="Y186" s="19">
        <v>0</v>
      </c>
      <c r="Z186" s="19">
        <v>0</v>
      </c>
      <c r="AA186" s="19">
        <v>0</v>
      </c>
      <c r="AB186" s="19">
        <v>0</v>
      </c>
      <c r="AC186" s="19">
        <v>0</v>
      </c>
      <c r="AD186" s="19">
        <v>0</v>
      </c>
      <c r="AE186" s="19">
        <v>0</v>
      </c>
      <c r="AF186" s="19">
        <v>0</v>
      </c>
      <c r="AG186" s="19">
        <v>0</v>
      </c>
      <c r="AH186" s="19" t="s">
        <v>167</v>
      </c>
      <c r="AI186" s="19" t="s">
        <v>167</v>
      </c>
      <c r="AJ186" s="19" t="s">
        <v>167</v>
      </c>
      <c r="AK186" s="19" t="s">
        <v>167</v>
      </c>
      <c r="AL186" s="19" t="s">
        <v>167</v>
      </c>
      <c r="AM186" s="19">
        <v>0</v>
      </c>
      <c r="AN186" s="19">
        <v>0</v>
      </c>
      <c r="AO186" s="19">
        <v>0</v>
      </c>
      <c r="AP186" s="19">
        <v>0</v>
      </c>
      <c r="AQ186" s="19">
        <v>0</v>
      </c>
      <c r="AR186" s="19">
        <v>0</v>
      </c>
      <c r="AS186" s="19">
        <v>0</v>
      </c>
      <c r="AT186" s="19">
        <v>0</v>
      </c>
      <c r="AU186" s="19">
        <v>0</v>
      </c>
      <c r="AV186" s="19">
        <v>0</v>
      </c>
      <c r="AW186" s="19">
        <v>0</v>
      </c>
      <c r="AX186" s="19">
        <v>0</v>
      </c>
      <c r="AY186" s="19">
        <v>0</v>
      </c>
      <c r="AZ186" s="19">
        <v>0</v>
      </c>
      <c r="BA186" s="19">
        <v>0</v>
      </c>
      <c r="BB186" s="19">
        <v>0</v>
      </c>
    </row>
    <row r="187" spans="1:54" x14ac:dyDescent="0.25">
      <c r="A187" s="19">
        <v>2020</v>
      </c>
      <c r="B187" s="19" t="s">
        <v>14</v>
      </c>
      <c r="C187" s="19" t="s">
        <v>28</v>
      </c>
      <c r="D187" s="19" t="s">
        <v>399</v>
      </c>
      <c r="E187" s="19" t="s">
        <v>514</v>
      </c>
      <c r="F187" s="19" t="s">
        <v>178</v>
      </c>
      <c r="G187" s="19" t="s">
        <v>199</v>
      </c>
      <c r="H187" s="19">
        <v>19598</v>
      </c>
      <c r="I187" s="19">
        <v>0</v>
      </c>
      <c r="J187" s="19">
        <v>0</v>
      </c>
      <c r="K187" s="19">
        <v>0</v>
      </c>
      <c r="L187" s="19">
        <v>0</v>
      </c>
      <c r="M187" s="19">
        <v>0</v>
      </c>
      <c r="N187" s="19">
        <v>0</v>
      </c>
      <c r="O187" s="19">
        <v>0</v>
      </c>
      <c r="P187" s="19">
        <v>0</v>
      </c>
      <c r="Q187" s="19">
        <v>0</v>
      </c>
      <c r="R187" s="19">
        <v>0</v>
      </c>
      <c r="S187" s="19">
        <v>0</v>
      </c>
      <c r="T187" s="19">
        <v>0</v>
      </c>
      <c r="U187" s="19">
        <v>0</v>
      </c>
      <c r="V187" s="19">
        <v>0</v>
      </c>
      <c r="W187" s="19">
        <v>0</v>
      </c>
      <c r="X187" s="19">
        <v>0</v>
      </c>
      <c r="Y187" s="19">
        <v>0</v>
      </c>
      <c r="Z187" s="19">
        <v>0</v>
      </c>
      <c r="AA187" s="19">
        <v>0</v>
      </c>
      <c r="AB187" s="19">
        <v>0</v>
      </c>
      <c r="AC187" s="19">
        <v>0</v>
      </c>
      <c r="AD187" s="19">
        <v>0</v>
      </c>
      <c r="AE187" s="19">
        <v>0</v>
      </c>
      <c r="AF187" s="19">
        <v>0</v>
      </c>
      <c r="AG187" s="19">
        <v>0</v>
      </c>
      <c r="AH187" s="19" t="s">
        <v>167</v>
      </c>
      <c r="AI187" s="19" t="s">
        <v>167</v>
      </c>
      <c r="AJ187" s="19" t="s">
        <v>167</v>
      </c>
      <c r="AK187" s="19" t="s">
        <v>167</v>
      </c>
      <c r="AL187" s="19" t="s">
        <v>167</v>
      </c>
      <c r="AM187" s="19">
        <v>0</v>
      </c>
      <c r="AN187" s="19">
        <v>0</v>
      </c>
      <c r="AO187" s="19">
        <v>0</v>
      </c>
      <c r="AP187" s="19">
        <v>0</v>
      </c>
      <c r="AQ187" s="19">
        <v>0</v>
      </c>
      <c r="AR187" s="19">
        <v>0</v>
      </c>
      <c r="AS187" s="19">
        <v>0</v>
      </c>
      <c r="AT187" s="19">
        <v>0</v>
      </c>
      <c r="AU187" s="19">
        <v>0</v>
      </c>
      <c r="AV187" s="19">
        <v>0</v>
      </c>
      <c r="AW187" s="19">
        <v>0</v>
      </c>
      <c r="AX187" s="19">
        <v>0</v>
      </c>
      <c r="AY187" s="19">
        <v>0</v>
      </c>
      <c r="AZ187" s="19">
        <v>0</v>
      </c>
      <c r="BA187" s="19">
        <v>0</v>
      </c>
      <c r="BB187" s="19">
        <v>0</v>
      </c>
    </row>
    <row r="188" spans="1:54" x14ac:dyDescent="0.25">
      <c r="A188" s="19">
        <v>2020</v>
      </c>
      <c r="B188" s="19" t="s">
        <v>14</v>
      </c>
      <c r="C188" s="19" t="s">
        <v>515</v>
      </c>
      <c r="D188" s="19" t="s">
        <v>399</v>
      </c>
      <c r="E188" s="19" t="s">
        <v>516</v>
      </c>
      <c r="F188" s="19" t="s">
        <v>178</v>
      </c>
      <c r="G188" s="19" t="s">
        <v>199</v>
      </c>
      <c r="H188" s="19">
        <v>11804</v>
      </c>
      <c r="I188" s="19">
        <v>0</v>
      </c>
      <c r="J188" s="19">
        <v>0</v>
      </c>
      <c r="K188" s="19">
        <v>0</v>
      </c>
      <c r="L188" s="19">
        <v>0</v>
      </c>
      <c r="M188" s="19">
        <v>0</v>
      </c>
      <c r="N188" s="19">
        <v>0</v>
      </c>
      <c r="O188" s="19">
        <v>0</v>
      </c>
      <c r="P188" s="19">
        <v>0</v>
      </c>
      <c r="Q188" s="19">
        <v>0</v>
      </c>
      <c r="R188" s="19">
        <v>0</v>
      </c>
      <c r="S188" s="19">
        <v>0</v>
      </c>
      <c r="T188" s="19">
        <v>0</v>
      </c>
      <c r="U188" s="19">
        <v>0</v>
      </c>
      <c r="V188" s="19">
        <v>0</v>
      </c>
      <c r="W188" s="19">
        <v>0</v>
      </c>
      <c r="X188" s="19">
        <v>0</v>
      </c>
      <c r="Y188" s="19">
        <v>0</v>
      </c>
      <c r="Z188" s="19">
        <v>0</v>
      </c>
      <c r="AA188" s="19">
        <v>0</v>
      </c>
      <c r="AB188" s="19">
        <v>0</v>
      </c>
      <c r="AC188" s="19">
        <v>0</v>
      </c>
      <c r="AD188" s="19">
        <v>0</v>
      </c>
      <c r="AE188" s="19">
        <v>0</v>
      </c>
      <c r="AF188" s="19">
        <v>0</v>
      </c>
      <c r="AG188" s="19">
        <v>0</v>
      </c>
      <c r="AH188" s="19" t="s">
        <v>167</v>
      </c>
      <c r="AI188" s="19" t="s">
        <v>167</v>
      </c>
      <c r="AJ188" s="19" t="s">
        <v>167</v>
      </c>
      <c r="AK188" s="19" t="s">
        <v>167</v>
      </c>
      <c r="AL188" s="19" t="s">
        <v>167</v>
      </c>
      <c r="AM188" s="19">
        <v>0</v>
      </c>
      <c r="AN188" s="19">
        <v>0</v>
      </c>
      <c r="AO188" s="19">
        <v>0</v>
      </c>
      <c r="AP188" s="19">
        <v>0</v>
      </c>
      <c r="AQ188" s="19">
        <v>0</v>
      </c>
      <c r="AR188" s="19">
        <v>0</v>
      </c>
      <c r="AS188" s="19">
        <v>0</v>
      </c>
      <c r="AT188" s="19">
        <v>0</v>
      </c>
      <c r="AU188" s="19">
        <v>0</v>
      </c>
      <c r="AV188" s="19">
        <v>0</v>
      </c>
      <c r="AW188" s="19">
        <v>0</v>
      </c>
      <c r="AX188" s="19">
        <v>0</v>
      </c>
      <c r="AY188" s="19">
        <v>0</v>
      </c>
      <c r="AZ188" s="19">
        <v>0</v>
      </c>
      <c r="BA188" s="19">
        <v>0</v>
      </c>
      <c r="BB188" s="19">
        <v>0</v>
      </c>
    </row>
    <row r="189" spans="1:54" x14ac:dyDescent="0.25">
      <c r="A189" s="19">
        <v>2020</v>
      </c>
      <c r="B189" s="19" t="s">
        <v>14</v>
      </c>
      <c r="C189" s="19" t="s">
        <v>517</v>
      </c>
      <c r="D189" s="19" t="s">
        <v>399</v>
      </c>
      <c r="E189" s="19" t="s">
        <v>518</v>
      </c>
      <c r="F189" s="19" t="s">
        <v>178</v>
      </c>
      <c r="G189" s="19" t="s">
        <v>199</v>
      </c>
      <c r="H189" s="19">
        <v>22355</v>
      </c>
      <c r="I189" s="19">
        <v>0</v>
      </c>
      <c r="J189" s="19">
        <v>0</v>
      </c>
      <c r="K189" s="19">
        <v>0</v>
      </c>
      <c r="L189" s="19">
        <v>0</v>
      </c>
      <c r="M189" s="19">
        <v>0</v>
      </c>
      <c r="N189" s="19">
        <v>0</v>
      </c>
      <c r="O189" s="19">
        <v>0</v>
      </c>
      <c r="P189" s="19">
        <v>0</v>
      </c>
      <c r="Q189" s="19">
        <v>0</v>
      </c>
      <c r="R189" s="19">
        <v>0</v>
      </c>
      <c r="S189" s="19">
        <v>0</v>
      </c>
      <c r="T189" s="19">
        <v>0</v>
      </c>
      <c r="U189" s="19">
        <v>0</v>
      </c>
      <c r="V189" s="19">
        <v>0</v>
      </c>
      <c r="W189" s="19">
        <v>0</v>
      </c>
      <c r="X189" s="19">
        <v>0</v>
      </c>
      <c r="Y189" s="19">
        <v>0</v>
      </c>
      <c r="Z189" s="19">
        <v>0</v>
      </c>
      <c r="AA189" s="19">
        <v>0</v>
      </c>
      <c r="AB189" s="19">
        <v>0</v>
      </c>
      <c r="AC189" s="19">
        <v>0</v>
      </c>
      <c r="AD189" s="19">
        <v>0</v>
      </c>
      <c r="AE189" s="19">
        <v>0</v>
      </c>
      <c r="AF189" s="19">
        <v>0</v>
      </c>
      <c r="AG189" s="19">
        <v>0</v>
      </c>
      <c r="AH189" s="19" t="s">
        <v>167</v>
      </c>
      <c r="AI189" s="19" t="s">
        <v>167</v>
      </c>
      <c r="AJ189" s="19" t="s">
        <v>167</v>
      </c>
      <c r="AK189" s="19" t="s">
        <v>167</v>
      </c>
      <c r="AL189" s="19" t="s">
        <v>167</v>
      </c>
      <c r="AM189" s="19">
        <v>0</v>
      </c>
      <c r="AN189" s="19">
        <v>0</v>
      </c>
      <c r="AO189" s="19">
        <v>0</v>
      </c>
      <c r="AP189" s="19">
        <v>0</v>
      </c>
      <c r="AQ189" s="19">
        <v>0</v>
      </c>
      <c r="AR189" s="19">
        <v>0</v>
      </c>
      <c r="AS189" s="19">
        <v>0</v>
      </c>
      <c r="AT189" s="19">
        <v>0</v>
      </c>
      <c r="AU189" s="19">
        <v>0</v>
      </c>
      <c r="AV189" s="19">
        <v>0</v>
      </c>
      <c r="AW189" s="19">
        <v>0</v>
      </c>
      <c r="AX189" s="19">
        <v>0</v>
      </c>
      <c r="AY189" s="19">
        <v>0</v>
      </c>
      <c r="AZ189" s="19">
        <v>0</v>
      </c>
      <c r="BA189" s="19">
        <v>0</v>
      </c>
      <c r="BB189" s="19">
        <v>0</v>
      </c>
    </row>
    <row r="190" spans="1:54" x14ac:dyDescent="0.25">
      <c r="A190" s="19">
        <v>2020</v>
      </c>
      <c r="B190" s="19" t="s">
        <v>14</v>
      </c>
      <c r="C190" s="19" t="s">
        <v>519</v>
      </c>
      <c r="D190" s="19" t="s">
        <v>399</v>
      </c>
      <c r="E190" s="19" t="s">
        <v>520</v>
      </c>
      <c r="F190" s="19" t="s">
        <v>178</v>
      </c>
      <c r="G190" s="19" t="s">
        <v>199</v>
      </c>
      <c r="H190" s="19">
        <v>4944</v>
      </c>
      <c r="I190" s="19">
        <v>0</v>
      </c>
      <c r="J190" s="19">
        <v>0</v>
      </c>
      <c r="K190" s="19">
        <v>0</v>
      </c>
      <c r="L190" s="19">
        <v>0</v>
      </c>
      <c r="M190" s="19">
        <v>0</v>
      </c>
      <c r="N190" s="19">
        <v>0</v>
      </c>
      <c r="O190" s="19">
        <v>0</v>
      </c>
      <c r="P190" s="19">
        <v>0</v>
      </c>
      <c r="Q190" s="19">
        <v>0</v>
      </c>
      <c r="R190" s="19">
        <v>0</v>
      </c>
      <c r="S190" s="19">
        <v>0</v>
      </c>
      <c r="T190" s="19">
        <v>0</v>
      </c>
      <c r="U190" s="19">
        <v>0</v>
      </c>
      <c r="V190" s="19">
        <v>0</v>
      </c>
      <c r="W190" s="19">
        <v>0</v>
      </c>
      <c r="X190" s="19">
        <v>0</v>
      </c>
      <c r="Y190" s="19">
        <v>0</v>
      </c>
      <c r="Z190" s="19">
        <v>0</v>
      </c>
      <c r="AA190" s="19">
        <v>0</v>
      </c>
      <c r="AB190" s="19">
        <v>0</v>
      </c>
      <c r="AC190" s="19">
        <v>0</v>
      </c>
      <c r="AD190" s="19">
        <v>0</v>
      </c>
      <c r="AE190" s="19">
        <v>0</v>
      </c>
      <c r="AF190" s="19">
        <v>0</v>
      </c>
      <c r="AG190" s="19">
        <v>0</v>
      </c>
      <c r="AH190" s="19" t="s">
        <v>167</v>
      </c>
      <c r="AI190" s="19" t="s">
        <v>167</v>
      </c>
      <c r="AJ190" s="19" t="s">
        <v>167</v>
      </c>
      <c r="AK190" s="19" t="s">
        <v>167</v>
      </c>
      <c r="AL190" s="19" t="s">
        <v>167</v>
      </c>
      <c r="AM190" s="19">
        <v>0</v>
      </c>
      <c r="AN190" s="19">
        <v>0</v>
      </c>
      <c r="AO190" s="19">
        <v>0</v>
      </c>
      <c r="AP190" s="19">
        <v>0</v>
      </c>
      <c r="AQ190" s="19">
        <v>0</v>
      </c>
      <c r="AR190" s="19">
        <v>0</v>
      </c>
      <c r="AS190" s="19">
        <v>0</v>
      </c>
      <c r="AT190" s="19">
        <v>0</v>
      </c>
      <c r="AU190" s="19">
        <v>0</v>
      </c>
      <c r="AV190" s="19">
        <v>0</v>
      </c>
      <c r="AW190" s="19">
        <v>0</v>
      </c>
      <c r="AX190" s="19">
        <v>0</v>
      </c>
      <c r="AY190" s="19">
        <v>0</v>
      </c>
      <c r="AZ190" s="19">
        <v>0</v>
      </c>
      <c r="BA190" s="19">
        <v>0</v>
      </c>
      <c r="BB190" s="19">
        <v>0</v>
      </c>
    </row>
    <row r="191" spans="1:54" x14ac:dyDescent="0.25">
      <c r="A191" s="19">
        <v>2020</v>
      </c>
      <c r="B191" s="19" t="s">
        <v>14</v>
      </c>
      <c r="C191" s="19" t="s">
        <v>521</v>
      </c>
      <c r="D191" s="19" t="s">
        <v>399</v>
      </c>
      <c r="E191" s="19" t="s">
        <v>522</v>
      </c>
      <c r="F191" s="19" t="s">
        <v>178</v>
      </c>
      <c r="G191" s="19" t="s">
        <v>199</v>
      </c>
      <c r="H191" s="19">
        <v>13648</v>
      </c>
      <c r="I191" s="19">
        <v>0</v>
      </c>
      <c r="J191" s="19">
        <v>0</v>
      </c>
      <c r="K191" s="19">
        <v>0</v>
      </c>
      <c r="L191" s="19">
        <v>0</v>
      </c>
      <c r="M191" s="19">
        <v>0</v>
      </c>
      <c r="N191" s="19">
        <v>0</v>
      </c>
      <c r="O191" s="19">
        <v>0</v>
      </c>
      <c r="P191" s="19">
        <v>0</v>
      </c>
      <c r="Q191" s="19">
        <v>0</v>
      </c>
      <c r="R191" s="19">
        <v>0</v>
      </c>
      <c r="S191" s="19">
        <v>0</v>
      </c>
      <c r="T191" s="19">
        <v>0</v>
      </c>
      <c r="U191" s="19">
        <v>0</v>
      </c>
      <c r="V191" s="19">
        <v>0</v>
      </c>
      <c r="W191" s="19">
        <v>0</v>
      </c>
      <c r="X191" s="19">
        <v>0</v>
      </c>
      <c r="Y191" s="19">
        <v>0</v>
      </c>
      <c r="Z191" s="19">
        <v>0</v>
      </c>
      <c r="AA191" s="19">
        <v>0</v>
      </c>
      <c r="AB191" s="19">
        <v>0</v>
      </c>
      <c r="AC191" s="19">
        <v>0</v>
      </c>
      <c r="AD191" s="19">
        <v>0</v>
      </c>
      <c r="AE191" s="19">
        <v>0</v>
      </c>
      <c r="AF191" s="19">
        <v>0</v>
      </c>
      <c r="AG191" s="19">
        <v>0</v>
      </c>
      <c r="AH191" s="19" t="s">
        <v>167</v>
      </c>
      <c r="AI191" s="19" t="s">
        <v>167</v>
      </c>
      <c r="AJ191" s="19" t="s">
        <v>167</v>
      </c>
      <c r="AK191" s="19" t="s">
        <v>167</v>
      </c>
      <c r="AL191" s="19" t="s">
        <v>167</v>
      </c>
      <c r="AM191" s="19">
        <v>0</v>
      </c>
      <c r="AN191" s="19">
        <v>0</v>
      </c>
      <c r="AO191" s="19">
        <v>0</v>
      </c>
      <c r="AP191" s="19">
        <v>0</v>
      </c>
      <c r="AQ191" s="19">
        <v>0</v>
      </c>
      <c r="AR191" s="19">
        <v>0</v>
      </c>
      <c r="AS191" s="19">
        <v>0</v>
      </c>
      <c r="AT191" s="19">
        <v>0</v>
      </c>
      <c r="AU191" s="19">
        <v>0</v>
      </c>
      <c r="AV191" s="19">
        <v>0</v>
      </c>
      <c r="AW191" s="19">
        <v>0</v>
      </c>
      <c r="AX191" s="19">
        <v>0</v>
      </c>
      <c r="AY191" s="19">
        <v>0</v>
      </c>
      <c r="AZ191" s="19">
        <v>0</v>
      </c>
      <c r="BA191" s="19">
        <v>0</v>
      </c>
      <c r="BB191" s="19">
        <v>0</v>
      </c>
    </row>
    <row r="192" spans="1:54" x14ac:dyDescent="0.25">
      <c r="A192" s="19">
        <v>2020</v>
      </c>
      <c r="B192" s="19" t="s">
        <v>14</v>
      </c>
      <c r="C192" s="19" t="s">
        <v>523</v>
      </c>
      <c r="D192" s="19" t="s">
        <v>399</v>
      </c>
      <c r="E192" s="19" t="s">
        <v>524</v>
      </c>
      <c r="F192" s="19" t="s">
        <v>178</v>
      </c>
      <c r="G192" s="19" t="s">
        <v>199</v>
      </c>
      <c r="H192" s="19">
        <v>20879</v>
      </c>
      <c r="I192" s="19">
        <v>0</v>
      </c>
      <c r="J192" s="19">
        <v>0</v>
      </c>
      <c r="K192" s="19">
        <v>0</v>
      </c>
      <c r="L192" s="19">
        <v>0</v>
      </c>
      <c r="M192" s="19">
        <v>0</v>
      </c>
      <c r="N192" s="19">
        <v>0</v>
      </c>
      <c r="O192" s="19">
        <v>0</v>
      </c>
      <c r="P192" s="19">
        <v>0</v>
      </c>
      <c r="Q192" s="19">
        <v>0</v>
      </c>
      <c r="R192" s="19">
        <v>0</v>
      </c>
      <c r="S192" s="19">
        <v>0</v>
      </c>
      <c r="T192" s="19">
        <v>0</v>
      </c>
      <c r="U192" s="19">
        <v>0</v>
      </c>
      <c r="V192" s="19">
        <v>0</v>
      </c>
      <c r="W192" s="19">
        <v>0</v>
      </c>
      <c r="X192" s="19">
        <v>0</v>
      </c>
      <c r="Y192" s="19">
        <v>0</v>
      </c>
      <c r="Z192" s="19">
        <v>0</v>
      </c>
      <c r="AA192" s="19">
        <v>0</v>
      </c>
      <c r="AB192" s="19">
        <v>0</v>
      </c>
      <c r="AC192" s="19">
        <v>0</v>
      </c>
      <c r="AD192" s="19">
        <v>0</v>
      </c>
      <c r="AE192" s="19">
        <v>0</v>
      </c>
      <c r="AF192" s="19">
        <v>0</v>
      </c>
      <c r="AG192" s="19">
        <v>0</v>
      </c>
      <c r="AH192" s="19" t="s">
        <v>167</v>
      </c>
      <c r="AI192" s="19" t="s">
        <v>167</v>
      </c>
      <c r="AJ192" s="19" t="s">
        <v>167</v>
      </c>
      <c r="AK192" s="19" t="s">
        <v>167</v>
      </c>
      <c r="AL192" s="19" t="s">
        <v>167</v>
      </c>
      <c r="AM192" s="19">
        <v>0</v>
      </c>
      <c r="AN192" s="19">
        <v>0</v>
      </c>
      <c r="AO192" s="19">
        <v>0</v>
      </c>
      <c r="AP192" s="19">
        <v>0</v>
      </c>
      <c r="AQ192" s="19">
        <v>0</v>
      </c>
      <c r="AR192" s="19">
        <v>0</v>
      </c>
      <c r="AS192" s="19">
        <v>0</v>
      </c>
      <c r="AT192" s="19">
        <v>0</v>
      </c>
      <c r="AU192" s="19">
        <v>0</v>
      </c>
      <c r="AV192" s="19">
        <v>0</v>
      </c>
      <c r="AW192" s="19">
        <v>0</v>
      </c>
      <c r="AX192" s="19">
        <v>0</v>
      </c>
      <c r="AY192" s="19">
        <v>0</v>
      </c>
      <c r="AZ192" s="19">
        <v>0</v>
      </c>
      <c r="BA192" s="19">
        <v>0</v>
      </c>
      <c r="BB192" s="19">
        <v>0</v>
      </c>
    </row>
    <row r="193" spans="1:54" x14ac:dyDescent="0.25">
      <c r="A193" s="19">
        <v>2020</v>
      </c>
      <c r="B193" s="19" t="s">
        <v>46</v>
      </c>
      <c r="C193" s="19" t="s">
        <v>525</v>
      </c>
      <c r="D193" s="19" t="s">
        <v>526</v>
      </c>
      <c r="E193" s="19" t="s">
        <v>527</v>
      </c>
      <c r="F193" s="19" t="s">
        <v>178</v>
      </c>
      <c r="G193" s="19" t="s">
        <v>199</v>
      </c>
      <c r="H193" s="19">
        <v>18581</v>
      </c>
      <c r="I193" s="19">
        <v>0</v>
      </c>
      <c r="J193" s="19">
        <v>0</v>
      </c>
      <c r="K193" s="19">
        <v>0</v>
      </c>
      <c r="L193" s="19">
        <v>0</v>
      </c>
      <c r="M193" s="19">
        <v>0</v>
      </c>
      <c r="N193" s="19">
        <v>0</v>
      </c>
      <c r="O193" s="19">
        <v>0</v>
      </c>
      <c r="P193" s="19">
        <v>0</v>
      </c>
      <c r="Q193" s="19">
        <v>0</v>
      </c>
      <c r="R193" s="19">
        <v>0</v>
      </c>
      <c r="S193" s="19">
        <v>0</v>
      </c>
      <c r="T193" s="19">
        <v>0</v>
      </c>
      <c r="U193" s="19">
        <v>0</v>
      </c>
      <c r="V193" s="19">
        <v>0</v>
      </c>
      <c r="W193" s="19">
        <v>0</v>
      </c>
      <c r="X193" s="19">
        <v>0</v>
      </c>
      <c r="Y193" s="19">
        <v>0</v>
      </c>
      <c r="Z193" s="19">
        <v>0</v>
      </c>
      <c r="AA193" s="19">
        <v>0</v>
      </c>
      <c r="AB193" s="19">
        <v>0</v>
      </c>
      <c r="AC193" s="19">
        <v>0</v>
      </c>
      <c r="AD193" s="19">
        <v>0</v>
      </c>
      <c r="AE193" s="19">
        <v>0</v>
      </c>
      <c r="AF193" s="19">
        <v>0</v>
      </c>
      <c r="AG193" s="19">
        <v>0</v>
      </c>
      <c r="AH193" s="19" t="s">
        <v>167</v>
      </c>
      <c r="AI193" s="19" t="s">
        <v>167</v>
      </c>
      <c r="AJ193" s="19" t="s">
        <v>167</v>
      </c>
      <c r="AK193" s="19" t="s">
        <v>167</v>
      </c>
      <c r="AL193" s="19" t="s">
        <v>167</v>
      </c>
      <c r="AM193" s="19">
        <v>0</v>
      </c>
      <c r="AN193" s="19">
        <v>0</v>
      </c>
      <c r="AO193" s="19">
        <v>0</v>
      </c>
      <c r="AP193" s="19">
        <v>0</v>
      </c>
      <c r="AQ193" s="19">
        <v>0</v>
      </c>
      <c r="AR193" s="19">
        <v>0</v>
      </c>
      <c r="AS193" s="19">
        <v>0</v>
      </c>
      <c r="AT193" s="19">
        <v>0</v>
      </c>
      <c r="AU193" s="19">
        <v>0</v>
      </c>
      <c r="AV193" s="19">
        <v>0</v>
      </c>
      <c r="AW193" s="19">
        <v>0</v>
      </c>
      <c r="AX193" s="19">
        <v>0</v>
      </c>
      <c r="AY193" s="19">
        <v>0</v>
      </c>
      <c r="AZ193" s="19">
        <v>0</v>
      </c>
      <c r="BA193" s="19">
        <v>0</v>
      </c>
      <c r="BB193" s="19">
        <v>0</v>
      </c>
    </row>
    <row r="194" spans="1:54" x14ac:dyDescent="0.25">
      <c r="A194" s="19">
        <v>2020</v>
      </c>
      <c r="B194" s="19" t="s">
        <v>46</v>
      </c>
      <c r="C194" s="19" t="s">
        <v>528</v>
      </c>
      <c r="D194" s="19" t="s">
        <v>526</v>
      </c>
      <c r="E194" s="19" t="s">
        <v>529</v>
      </c>
      <c r="F194" s="19" t="s">
        <v>178</v>
      </c>
      <c r="G194" s="19" t="s">
        <v>199</v>
      </c>
      <c r="H194" s="19">
        <v>8494</v>
      </c>
      <c r="I194" s="19">
        <v>0</v>
      </c>
      <c r="J194" s="19">
        <v>0</v>
      </c>
      <c r="K194" s="19">
        <v>0</v>
      </c>
      <c r="L194" s="19">
        <v>0</v>
      </c>
      <c r="M194" s="19">
        <v>0</v>
      </c>
      <c r="N194" s="19">
        <v>0</v>
      </c>
      <c r="O194" s="19">
        <v>0</v>
      </c>
      <c r="P194" s="19">
        <v>0</v>
      </c>
      <c r="Q194" s="19">
        <v>0</v>
      </c>
      <c r="R194" s="19">
        <v>0</v>
      </c>
      <c r="S194" s="19">
        <v>0</v>
      </c>
      <c r="T194" s="19">
        <v>0</v>
      </c>
      <c r="U194" s="19">
        <v>0</v>
      </c>
      <c r="V194" s="19">
        <v>0</v>
      </c>
      <c r="W194" s="19">
        <v>0</v>
      </c>
      <c r="X194" s="19">
        <v>0</v>
      </c>
      <c r="Y194" s="19">
        <v>0</v>
      </c>
      <c r="Z194" s="19">
        <v>0</v>
      </c>
      <c r="AA194" s="19">
        <v>0</v>
      </c>
      <c r="AB194" s="19">
        <v>0</v>
      </c>
      <c r="AC194" s="19">
        <v>0</v>
      </c>
      <c r="AD194" s="19">
        <v>0</v>
      </c>
      <c r="AE194" s="19">
        <v>0</v>
      </c>
      <c r="AF194" s="19">
        <v>0</v>
      </c>
      <c r="AG194" s="19">
        <v>0</v>
      </c>
      <c r="AH194" s="19" t="s">
        <v>167</v>
      </c>
      <c r="AI194" s="19" t="s">
        <v>167</v>
      </c>
      <c r="AJ194" s="19" t="s">
        <v>167</v>
      </c>
      <c r="AK194" s="19" t="s">
        <v>167</v>
      </c>
      <c r="AL194" s="19" t="s">
        <v>167</v>
      </c>
      <c r="AM194" s="19">
        <v>0</v>
      </c>
      <c r="AN194" s="19">
        <v>0</v>
      </c>
      <c r="AO194" s="19">
        <v>0</v>
      </c>
      <c r="AP194" s="19">
        <v>0</v>
      </c>
      <c r="AQ194" s="19">
        <v>0</v>
      </c>
      <c r="AR194" s="19">
        <v>0</v>
      </c>
      <c r="AS194" s="19">
        <v>0</v>
      </c>
      <c r="AT194" s="19">
        <v>0</v>
      </c>
      <c r="AU194" s="19">
        <v>0</v>
      </c>
      <c r="AV194" s="19">
        <v>0</v>
      </c>
      <c r="AW194" s="19">
        <v>0</v>
      </c>
      <c r="AX194" s="19">
        <v>0</v>
      </c>
      <c r="AY194" s="19">
        <v>0</v>
      </c>
      <c r="AZ194" s="19">
        <v>0</v>
      </c>
      <c r="BA194" s="19">
        <v>0</v>
      </c>
      <c r="BB194" s="19">
        <v>0</v>
      </c>
    </row>
    <row r="195" spans="1:54" x14ac:dyDescent="0.25">
      <c r="A195" s="19">
        <v>2020</v>
      </c>
      <c r="B195" s="19" t="s">
        <v>46</v>
      </c>
      <c r="C195" s="19" t="s">
        <v>530</v>
      </c>
      <c r="D195" s="19" t="s">
        <v>526</v>
      </c>
      <c r="E195" s="19" t="s">
        <v>531</v>
      </c>
      <c r="F195" s="19" t="s">
        <v>178</v>
      </c>
      <c r="G195" s="19" t="s">
        <v>199</v>
      </c>
      <c r="H195" s="19">
        <v>11630</v>
      </c>
      <c r="I195" s="19">
        <v>0</v>
      </c>
      <c r="J195" s="19">
        <v>0</v>
      </c>
      <c r="K195" s="19">
        <v>0</v>
      </c>
      <c r="L195" s="19">
        <v>0</v>
      </c>
      <c r="M195" s="19">
        <v>0</v>
      </c>
      <c r="N195" s="19">
        <v>0</v>
      </c>
      <c r="O195" s="19">
        <v>0</v>
      </c>
      <c r="P195" s="19">
        <v>0</v>
      </c>
      <c r="Q195" s="19">
        <v>0</v>
      </c>
      <c r="R195" s="19">
        <v>0</v>
      </c>
      <c r="S195" s="19">
        <v>0</v>
      </c>
      <c r="T195" s="19">
        <v>0</v>
      </c>
      <c r="U195" s="19">
        <v>0</v>
      </c>
      <c r="V195" s="19">
        <v>0</v>
      </c>
      <c r="W195" s="19">
        <v>0</v>
      </c>
      <c r="X195" s="19">
        <v>0</v>
      </c>
      <c r="Y195" s="19">
        <v>0</v>
      </c>
      <c r="Z195" s="19">
        <v>0</v>
      </c>
      <c r="AA195" s="19">
        <v>0</v>
      </c>
      <c r="AB195" s="19">
        <v>0</v>
      </c>
      <c r="AC195" s="19">
        <v>0</v>
      </c>
      <c r="AD195" s="19">
        <v>0</v>
      </c>
      <c r="AE195" s="19">
        <v>0</v>
      </c>
      <c r="AF195" s="19">
        <v>0</v>
      </c>
      <c r="AG195" s="19">
        <v>0</v>
      </c>
      <c r="AH195" s="19" t="s">
        <v>167</v>
      </c>
      <c r="AI195" s="19" t="s">
        <v>167</v>
      </c>
      <c r="AJ195" s="19" t="s">
        <v>167</v>
      </c>
      <c r="AK195" s="19" t="s">
        <v>167</v>
      </c>
      <c r="AL195" s="19" t="s">
        <v>167</v>
      </c>
      <c r="AM195" s="19">
        <v>0</v>
      </c>
      <c r="AN195" s="19">
        <v>0</v>
      </c>
      <c r="AO195" s="19">
        <v>0</v>
      </c>
      <c r="AP195" s="19">
        <v>0</v>
      </c>
      <c r="AQ195" s="19">
        <v>0</v>
      </c>
      <c r="AR195" s="19">
        <v>0</v>
      </c>
      <c r="AS195" s="19">
        <v>0</v>
      </c>
      <c r="AT195" s="19">
        <v>0</v>
      </c>
      <c r="AU195" s="19">
        <v>0</v>
      </c>
      <c r="AV195" s="19">
        <v>0</v>
      </c>
      <c r="AW195" s="19">
        <v>0</v>
      </c>
      <c r="AX195" s="19">
        <v>0</v>
      </c>
      <c r="AY195" s="19">
        <v>0</v>
      </c>
      <c r="AZ195" s="19">
        <v>0</v>
      </c>
      <c r="BA195" s="19">
        <v>0</v>
      </c>
      <c r="BB195" s="19">
        <v>0</v>
      </c>
    </row>
    <row r="196" spans="1:54" x14ac:dyDescent="0.25">
      <c r="A196" s="19">
        <v>2020</v>
      </c>
      <c r="B196" s="19" t="s">
        <v>46</v>
      </c>
      <c r="C196" s="19" t="s">
        <v>532</v>
      </c>
      <c r="D196" s="19" t="s">
        <v>526</v>
      </c>
      <c r="E196" s="19" t="s">
        <v>533</v>
      </c>
      <c r="F196" s="19" t="s">
        <v>178</v>
      </c>
      <c r="G196" s="19" t="s">
        <v>199</v>
      </c>
      <c r="H196" s="19">
        <v>18080</v>
      </c>
      <c r="I196" s="19">
        <v>0</v>
      </c>
      <c r="J196" s="19">
        <v>0</v>
      </c>
      <c r="K196" s="19">
        <v>0</v>
      </c>
      <c r="L196" s="19">
        <v>0</v>
      </c>
      <c r="M196" s="19">
        <v>0</v>
      </c>
      <c r="N196" s="19">
        <v>0</v>
      </c>
      <c r="O196" s="19">
        <v>0</v>
      </c>
      <c r="P196" s="19">
        <v>0</v>
      </c>
      <c r="Q196" s="19">
        <v>0</v>
      </c>
      <c r="R196" s="19">
        <v>0</v>
      </c>
      <c r="S196" s="19">
        <v>0</v>
      </c>
      <c r="T196" s="19">
        <v>0</v>
      </c>
      <c r="U196" s="19">
        <v>0</v>
      </c>
      <c r="V196" s="19">
        <v>0</v>
      </c>
      <c r="W196" s="19">
        <v>0</v>
      </c>
      <c r="X196" s="19">
        <v>0</v>
      </c>
      <c r="Y196" s="19">
        <v>0</v>
      </c>
      <c r="Z196" s="19">
        <v>0</v>
      </c>
      <c r="AA196" s="19">
        <v>0</v>
      </c>
      <c r="AB196" s="19">
        <v>0</v>
      </c>
      <c r="AC196" s="19">
        <v>0</v>
      </c>
      <c r="AD196" s="19">
        <v>0</v>
      </c>
      <c r="AE196" s="19">
        <v>0</v>
      </c>
      <c r="AF196" s="19">
        <v>0</v>
      </c>
      <c r="AG196" s="19">
        <v>0</v>
      </c>
      <c r="AH196" s="19" t="s">
        <v>167</v>
      </c>
      <c r="AI196" s="19" t="s">
        <v>167</v>
      </c>
      <c r="AJ196" s="19" t="s">
        <v>167</v>
      </c>
      <c r="AK196" s="19" t="s">
        <v>167</v>
      </c>
      <c r="AL196" s="19" t="s">
        <v>167</v>
      </c>
      <c r="AM196" s="19">
        <v>0</v>
      </c>
      <c r="AN196" s="19">
        <v>0</v>
      </c>
      <c r="AO196" s="19">
        <v>0</v>
      </c>
      <c r="AP196" s="19">
        <v>0</v>
      </c>
      <c r="AQ196" s="19">
        <v>0</v>
      </c>
      <c r="AR196" s="19">
        <v>0</v>
      </c>
      <c r="AS196" s="19">
        <v>0</v>
      </c>
      <c r="AT196" s="19">
        <v>0</v>
      </c>
      <c r="AU196" s="19">
        <v>0</v>
      </c>
      <c r="AV196" s="19">
        <v>0</v>
      </c>
      <c r="AW196" s="19">
        <v>0</v>
      </c>
      <c r="AX196" s="19">
        <v>0</v>
      </c>
      <c r="AY196" s="19">
        <v>0</v>
      </c>
      <c r="AZ196" s="19">
        <v>0</v>
      </c>
      <c r="BA196" s="19">
        <v>0</v>
      </c>
      <c r="BB196" s="19">
        <v>0</v>
      </c>
    </row>
    <row r="197" spans="1:54" x14ac:dyDescent="0.25">
      <c r="A197" s="19">
        <v>2020</v>
      </c>
      <c r="B197" s="19" t="s">
        <v>46</v>
      </c>
      <c r="C197" s="19" t="s">
        <v>534</v>
      </c>
      <c r="D197" s="19" t="s">
        <v>526</v>
      </c>
      <c r="E197" s="19" t="s">
        <v>535</v>
      </c>
      <c r="F197" s="19" t="s">
        <v>178</v>
      </c>
      <c r="G197" s="19" t="s">
        <v>199</v>
      </c>
      <c r="H197" s="19">
        <v>11302</v>
      </c>
      <c r="I197" s="19">
        <v>0</v>
      </c>
      <c r="J197" s="19">
        <v>0</v>
      </c>
      <c r="K197" s="19">
        <v>0</v>
      </c>
      <c r="L197" s="19">
        <v>0</v>
      </c>
      <c r="M197" s="19">
        <v>0</v>
      </c>
      <c r="N197" s="19">
        <v>0</v>
      </c>
      <c r="O197" s="19">
        <v>0</v>
      </c>
      <c r="P197" s="19">
        <v>0</v>
      </c>
      <c r="Q197" s="19">
        <v>0</v>
      </c>
      <c r="R197" s="19">
        <v>0</v>
      </c>
      <c r="S197" s="19">
        <v>0</v>
      </c>
      <c r="T197" s="19">
        <v>0</v>
      </c>
      <c r="U197" s="19">
        <v>0</v>
      </c>
      <c r="V197" s="19">
        <v>0</v>
      </c>
      <c r="W197" s="19">
        <v>0</v>
      </c>
      <c r="X197" s="19">
        <v>0</v>
      </c>
      <c r="Y197" s="19">
        <v>0</v>
      </c>
      <c r="Z197" s="19">
        <v>0</v>
      </c>
      <c r="AA197" s="19">
        <v>0</v>
      </c>
      <c r="AB197" s="19">
        <v>0</v>
      </c>
      <c r="AC197" s="19">
        <v>0</v>
      </c>
      <c r="AD197" s="19">
        <v>0</v>
      </c>
      <c r="AE197" s="19">
        <v>0</v>
      </c>
      <c r="AF197" s="19">
        <v>0</v>
      </c>
      <c r="AG197" s="19">
        <v>0</v>
      </c>
      <c r="AH197" s="19" t="s">
        <v>167</v>
      </c>
      <c r="AI197" s="19" t="s">
        <v>167</v>
      </c>
      <c r="AJ197" s="19" t="s">
        <v>167</v>
      </c>
      <c r="AK197" s="19" t="s">
        <v>167</v>
      </c>
      <c r="AL197" s="19" t="s">
        <v>167</v>
      </c>
      <c r="AM197" s="19">
        <v>0</v>
      </c>
      <c r="AN197" s="19">
        <v>0</v>
      </c>
      <c r="AO197" s="19">
        <v>0</v>
      </c>
      <c r="AP197" s="19">
        <v>0</v>
      </c>
      <c r="AQ197" s="19">
        <v>0</v>
      </c>
      <c r="AR197" s="19">
        <v>0</v>
      </c>
      <c r="AS197" s="19">
        <v>0</v>
      </c>
      <c r="AT197" s="19">
        <v>0</v>
      </c>
      <c r="AU197" s="19">
        <v>0</v>
      </c>
      <c r="AV197" s="19">
        <v>0</v>
      </c>
      <c r="AW197" s="19">
        <v>0</v>
      </c>
      <c r="AX197" s="19">
        <v>0</v>
      </c>
      <c r="AY197" s="19">
        <v>0</v>
      </c>
      <c r="AZ197" s="19">
        <v>0</v>
      </c>
      <c r="BA197" s="19">
        <v>0</v>
      </c>
      <c r="BB197" s="19">
        <v>0</v>
      </c>
    </row>
    <row r="198" spans="1:54" x14ac:dyDescent="0.25">
      <c r="A198" s="19">
        <v>2020</v>
      </c>
      <c r="B198" s="19" t="s">
        <v>46</v>
      </c>
      <c r="C198" s="19" t="s">
        <v>536</v>
      </c>
      <c r="D198" s="19" t="s">
        <v>526</v>
      </c>
      <c r="E198" s="19" t="s">
        <v>537</v>
      </c>
      <c r="F198" s="19" t="s">
        <v>178</v>
      </c>
      <c r="G198" s="19" t="s">
        <v>199</v>
      </c>
      <c r="H198" s="19">
        <v>2578</v>
      </c>
      <c r="I198" s="19">
        <v>0</v>
      </c>
      <c r="J198" s="19">
        <v>0</v>
      </c>
      <c r="K198" s="19">
        <v>0</v>
      </c>
      <c r="L198" s="19">
        <v>0</v>
      </c>
      <c r="M198" s="19">
        <v>0</v>
      </c>
      <c r="N198" s="19">
        <v>0</v>
      </c>
      <c r="O198" s="19">
        <v>0</v>
      </c>
      <c r="P198" s="19">
        <v>0</v>
      </c>
      <c r="Q198" s="19">
        <v>0</v>
      </c>
      <c r="R198" s="19">
        <v>0</v>
      </c>
      <c r="S198" s="19">
        <v>0</v>
      </c>
      <c r="T198" s="19">
        <v>0</v>
      </c>
      <c r="U198" s="19">
        <v>0</v>
      </c>
      <c r="V198" s="19">
        <v>0</v>
      </c>
      <c r="W198" s="19">
        <v>0</v>
      </c>
      <c r="X198" s="19">
        <v>0</v>
      </c>
      <c r="Y198" s="19">
        <v>0</v>
      </c>
      <c r="Z198" s="19">
        <v>0</v>
      </c>
      <c r="AA198" s="19">
        <v>0</v>
      </c>
      <c r="AB198" s="19">
        <v>0</v>
      </c>
      <c r="AC198" s="19">
        <v>0</v>
      </c>
      <c r="AD198" s="19">
        <v>0</v>
      </c>
      <c r="AE198" s="19">
        <v>0</v>
      </c>
      <c r="AF198" s="19">
        <v>0</v>
      </c>
      <c r="AG198" s="19">
        <v>0</v>
      </c>
      <c r="AH198" s="19" t="s">
        <v>167</v>
      </c>
      <c r="AI198" s="19" t="s">
        <v>167</v>
      </c>
      <c r="AJ198" s="19" t="s">
        <v>167</v>
      </c>
      <c r="AK198" s="19" t="s">
        <v>167</v>
      </c>
      <c r="AL198" s="19" t="s">
        <v>167</v>
      </c>
      <c r="AM198" s="19">
        <v>0</v>
      </c>
      <c r="AN198" s="19">
        <v>0</v>
      </c>
      <c r="AO198" s="19">
        <v>0</v>
      </c>
      <c r="AP198" s="19">
        <v>0</v>
      </c>
      <c r="AQ198" s="19">
        <v>0</v>
      </c>
      <c r="AR198" s="19">
        <v>0</v>
      </c>
      <c r="AS198" s="19">
        <v>0</v>
      </c>
      <c r="AT198" s="19">
        <v>0</v>
      </c>
      <c r="AU198" s="19">
        <v>0</v>
      </c>
      <c r="AV198" s="19">
        <v>0</v>
      </c>
      <c r="AW198" s="19">
        <v>0</v>
      </c>
      <c r="AX198" s="19">
        <v>0</v>
      </c>
      <c r="AY198" s="19">
        <v>0</v>
      </c>
      <c r="AZ198" s="19">
        <v>0</v>
      </c>
      <c r="BA198" s="19">
        <v>0</v>
      </c>
      <c r="BB198" s="19">
        <v>0</v>
      </c>
    </row>
    <row r="199" spans="1:54" x14ac:dyDescent="0.25">
      <c r="A199" s="19">
        <v>2020</v>
      </c>
      <c r="B199" s="19" t="s">
        <v>46</v>
      </c>
      <c r="C199" s="19" t="s">
        <v>538</v>
      </c>
      <c r="D199" s="19" t="s">
        <v>526</v>
      </c>
      <c r="E199" s="19" t="s">
        <v>539</v>
      </c>
      <c r="F199" s="19" t="s">
        <v>178</v>
      </c>
      <c r="G199" s="19" t="s">
        <v>199</v>
      </c>
      <c r="H199" s="19">
        <v>3058</v>
      </c>
      <c r="I199" s="19">
        <v>0</v>
      </c>
      <c r="J199" s="19">
        <v>0</v>
      </c>
      <c r="K199" s="19">
        <v>0</v>
      </c>
      <c r="L199" s="19">
        <v>0</v>
      </c>
      <c r="M199" s="19">
        <v>0</v>
      </c>
      <c r="N199" s="19">
        <v>0</v>
      </c>
      <c r="O199" s="19">
        <v>0</v>
      </c>
      <c r="P199" s="19">
        <v>0</v>
      </c>
      <c r="Q199" s="19">
        <v>0</v>
      </c>
      <c r="R199" s="19">
        <v>0</v>
      </c>
      <c r="S199" s="19">
        <v>0</v>
      </c>
      <c r="T199" s="19">
        <v>0</v>
      </c>
      <c r="U199" s="19">
        <v>0</v>
      </c>
      <c r="V199" s="19">
        <v>0</v>
      </c>
      <c r="W199" s="19">
        <v>0</v>
      </c>
      <c r="X199" s="19">
        <v>0</v>
      </c>
      <c r="Y199" s="19">
        <v>0</v>
      </c>
      <c r="Z199" s="19">
        <v>0</v>
      </c>
      <c r="AA199" s="19">
        <v>0</v>
      </c>
      <c r="AB199" s="19">
        <v>0</v>
      </c>
      <c r="AC199" s="19">
        <v>0</v>
      </c>
      <c r="AD199" s="19">
        <v>0</v>
      </c>
      <c r="AE199" s="19">
        <v>0</v>
      </c>
      <c r="AF199" s="19">
        <v>0</v>
      </c>
      <c r="AG199" s="19">
        <v>0</v>
      </c>
      <c r="AH199" s="19" t="s">
        <v>167</v>
      </c>
      <c r="AI199" s="19" t="s">
        <v>167</v>
      </c>
      <c r="AJ199" s="19" t="s">
        <v>167</v>
      </c>
      <c r="AK199" s="19" t="s">
        <v>167</v>
      </c>
      <c r="AL199" s="19" t="s">
        <v>167</v>
      </c>
      <c r="AM199" s="19">
        <v>0</v>
      </c>
      <c r="AN199" s="19">
        <v>0</v>
      </c>
      <c r="AO199" s="19">
        <v>0</v>
      </c>
      <c r="AP199" s="19">
        <v>0</v>
      </c>
      <c r="AQ199" s="19">
        <v>0</v>
      </c>
      <c r="AR199" s="19">
        <v>0</v>
      </c>
      <c r="AS199" s="19">
        <v>0</v>
      </c>
      <c r="AT199" s="19">
        <v>0</v>
      </c>
      <c r="AU199" s="19">
        <v>0</v>
      </c>
      <c r="AV199" s="19">
        <v>0</v>
      </c>
      <c r="AW199" s="19">
        <v>0</v>
      </c>
      <c r="AX199" s="19">
        <v>0</v>
      </c>
      <c r="AY199" s="19">
        <v>0</v>
      </c>
      <c r="AZ199" s="19">
        <v>0</v>
      </c>
      <c r="BA199" s="19">
        <v>0</v>
      </c>
      <c r="BB199" s="19">
        <v>0</v>
      </c>
    </row>
    <row r="200" spans="1:54" x14ac:dyDescent="0.25">
      <c r="A200" s="19">
        <v>2020</v>
      </c>
      <c r="B200" s="19" t="s">
        <v>46</v>
      </c>
      <c r="C200" s="19" t="s">
        <v>540</v>
      </c>
      <c r="D200" s="19" t="s">
        <v>526</v>
      </c>
      <c r="E200" s="19" t="s">
        <v>541</v>
      </c>
      <c r="F200" s="19" t="s">
        <v>178</v>
      </c>
      <c r="G200" s="19" t="s">
        <v>199</v>
      </c>
      <c r="H200" s="19">
        <v>15280</v>
      </c>
      <c r="I200" s="19">
        <v>0</v>
      </c>
      <c r="J200" s="19">
        <v>0</v>
      </c>
      <c r="K200" s="19">
        <v>0</v>
      </c>
      <c r="L200" s="19">
        <v>0</v>
      </c>
      <c r="M200" s="19">
        <v>0</v>
      </c>
      <c r="N200" s="19">
        <v>0</v>
      </c>
      <c r="O200" s="19">
        <v>0</v>
      </c>
      <c r="P200" s="19">
        <v>0</v>
      </c>
      <c r="Q200" s="19">
        <v>0</v>
      </c>
      <c r="R200" s="19">
        <v>0</v>
      </c>
      <c r="S200" s="19">
        <v>0</v>
      </c>
      <c r="T200" s="19">
        <v>0</v>
      </c>
      <c r="U200" s="19">
        <v>0</v>
      </c>
      <c r="V200" s="19">
        <v>0</v>
      </c>
      <c r="W200" s="19">
        <v>0</v>
      </c>
      <c r="X200" s="19">
        <v>0</v>
      </c>
      <c r="Y200" s="19">
        <v>0</v>
      </c>
      <c r="Z200" s="19">
        <v>0</v>
      </c>
      <c r="AA200" s="19">
        <v>0</v>
      </c>
      <c r="AB200" s="19">
        <v>0</v>
      </c>
      <c r="AC200" s="19">
        <v>0</v>
      </c>
      <c r="AD200" s="19">
        <v>0</v>
      </c>
      <c r="AE200" s="19">
        <v>0</v>
      </c>
      <c r="AF200" s="19">
        <v>0</v>
      </c>
      <c r="AG200" s="19">
        <v>0</v>
      </c>
      <c r="AH200" s="19" t="s">
        <v>167</v>
      </c>
      <c r="AI200" s="19" t="s">
        <v>167</v>
      </c>
      <c r="AJ200" s="19" t="s">
        <v>167</v>
      </c>
      <c r="AK200" s="19" t="s">
        <v>167</v>
      </c>
      <c r="AL200" s="19" t="s">
        <v>167</v>
      </c>
      <c r="AM200" s="19">
        <v>0</v>
      </c>
      <c r="AN200" s="19">
        <v>0</v>
      </c>
      <c r="AO200" s="19">
        <v>0</v>
      </c>
      <c r="AP200" s="19">
        <v>0</v>
      </c>
      <c r="AQ200" s="19">
        <v>0</v>
      </c>
      <c r="AR200" s="19">
        <v>0</v>
      </c>
      <c r="AS200" s="19">
        <v>0</v>
      </c>
      <c r="AT200" s="19">
        <v>0</v>
      </c>
      <c r="AU200" s="19">
        <v>0</v>
      </c>
      <c r="AV200" s="19">
        <v>0</v>
      </c>
      <c r="AW200" s="19">
        <v>0</v>
      </c>
      <c r="AX200" s="19">
        <v>0</v>
      </c>
      <c r="AY200" s="19">
        <v>0</v>
      </c>
      <c r="AZ200" s="19">
        <v>0</v>
      </c>
      <c r="BA200" s="19">
        <v>0</v>
      </c>
      <c r="BB200" s="19">
        <v>0</v>
      </c>
    </row>
    <row r="201" spans="1:54" x14ac:dyDescent="0.25">
      <c r="A201" s="19">
        <v>2020</v>
      </c>
      <c r="B201" s="19" t="s">
        <v>46</v>
      </c>
      <c r="C201" s="19" t="s">
        <v>202</v>
      </c>
      <c r="D201" s="19" t="s">
        <v>526</v>
      </c>
      <c r="E201" s="19" t="s">
        <v>542</v>
      </c>
      <c r="F201" s="19" t="s">
        <v>178</v>
      </c>
      <c r="G201" s="19" t="s">
        <v>199</v>
      </c>
      <c r="H201" s="19">
        <v>21403</v>
      </c>
      <c r="I201" s="19">
        <v>0</v>
      </c>
      <c r="J201" s="19">
        <v>0</v>
      </c>
      <c r="K201" s="19">
        <v>0</v>
      </c>
      <c r="L201" s="19">
        <v>0</v>
      </c>
      <c r="M201" s="19">
        <v>0</v>
      </c>
      <c r="N201" s="19">
        <v>0</v>
      </c>
      <c r="O201" s="19">
        <v>0</v>
      </c>
      <c r="P201" s="19">
        <v>0</v>
      </c>
      <c r="Q201" s="19">
        <v>0</v>
      </c>
      <c r="R201" s="19">
        <v>0</v>
      </c>
      <c r="S201" s="19">
        <v>0</v>
      </c>
      <c r="T201" s="19">
        <v>0</v>
      </c>
      <c r="U201" s="19">
        <v>0</v>
      </c>
      <c r="V201" s="19">
        <v>0</v>
      </c>
      <c r="W201" s="19">
        <v>0</v>
      </c>
      <c r="X201" s="19">
        <v>0</v>
      </c>
      <c r="Y201" s="19">
        <v>0</v>
      </c>
      <c r="Z201" s="19">
        <v>0</v>
      </c>
      <c r="AA201" s="19">
        <v>0</v>
      </c>
      <c r="AB201" s="19">
        <v>0</v>
      </c>
      <c r="AC201" s="19">
        <v>0</v>
      </c>
      <c r="AD201" s="19">
        <v>0</v>
      </c>
      <c r="AE201" s="19">
        <v>0</v>
      </c>
      <c r="AF201" s="19">
        <v>0</v>
      </c>
      <c r="AG201" s="19">
        <v>0</v>
      </c>
      <c r="AH201" s="19" t="s">
        <v>167</v>
      </c>
      <c r="AI201" s="19" t="s">
        <v>167</v>
      </c>
      <c r="AJ201" s="19" t="s">
        <v>167</v>
      </c>
      <c r="AK201" s="19" t="s">
        <v>167</v>
      </c>
      <c r="AL201" s="19" t="s">
        <v>167</v>
      </c>
      <c r="AM201" s="19">
        <v>0</v>
      </c>
      <c r="AN201" s="19">
        <v>0</v>
      </c>
      <c r="AO201" s="19">
        <v>0</v>
      </c>
      <c r="AP201" s="19">
        <v>0</v>
      </c>
      <c r="AQ201" s="19">
        <v>0</v>
      </c>
      <c r="AR201" s="19">
        <v>0</v>
      </c>
      <c r="AS201" s="19">
        <v>0</v>
      </c>
      <c r="AT201" s="19">
        <v>0</v>
      </c>
      <c r="AU201" s="19">
        <v>0</v>
      </c>
      <c r="AV201" s="19">
        <v>0</v>
      </c>
      <c r="AW201" s="19">
        <v>0</v>
      </c>
      <c r="AX201" s="19">
        <v>0</v>
      </c>
      <c r="AY201" s="19">
        <v>0</v>
      </c>
      <c r="AZ201" s="19">
        <v>0</v>
      </c>
      <c r="BA201" s="19">
        <v>0</v>
      </c>
      <c r="BB201" s="19">
        <v>0</v>
      </c>
    </row>
    <row r="202" spans="1:54" x14ac:dyDescent="0.25">
      <c r="A202" s="19">
        <v>2020</v>
      </c>
      <c r="B202" s="19" t="s">
        <v>46</v>
      </c>
      <c r="C202" s="19" t="s">
        <v>543</v>
      </c>
      <c r="D202" s="19" t="s">
        <v>526</v>
      </c>
      <c r="E202" s="19" t="s">
        <v>544</v>
      </c>
      <c r="F202" s="19" t="s">
        <v>178</v>
      </c>
      <c r="G202" s="19" t="s">
        <v>199</v>
      </c>
      <c r="H202" s="19">
        <v>8100</v>
      </c>
      <c r="I202" s="19">
        <v>0</v>
      </c>
      <c r="J202" s="19">
        <v>0</v>
      </c>
      <c r="K202" s="19">
        <v>0</v>
      </c>
      <c r="L202" s="19">
        <v>0</v>
      </c>
      <c r="M202" s="19">
        <v>0</v>
      </c>
      <c r="N202" s="19">
        <v>0</v>
      </c>
      <c r="O202" s="19">
        <v>0</v>
      </c>
      <c r="P202" s="19">
        <v>0</v>
      </c>
      <c r="Q202" s="19">
        <v>0</v>
      </c>
      <c r="R202" s="19">
        <v>0</v>
      </c>
      <c r="S202" s="19">
        <v>0</v>
      </c>
      <c r="T202" s="19">
        <v>0</v>
      </c>
      <c r="U202" s="19">
        <v>0</v>
      </c>
      <c r="V202" s="19">
        <v>0</v>
      </c>
      <c r="W202" s="19">
        <v>0</v>
      </c>
      <c r="X202" s="19">
        <v>0</v>
      </c>
      <c r="Y202" s="19">
        <v>0</v>
      </c>
      <c r="Z202" s="19">
        <v>0</v>
      </c>
      <c r="AA202" s="19">
        <v>0</v>
      </c>
      <c r="AB202" s="19">
        <v>0</v>
      </c>
      <c r="AC202" s="19">
        <v>0</v>
      </c>
      <c r="AD202" s="19">
        <v>0</v>
      </c>
      <c r="AE202" s="19">
        <v>0</v>
      </c>
      <c r="AF202" s="19">
        <v>0</v>
      </c>
      <c r="AG202" s="19">
        <v>0</v>
      </c>
      <c r="AH202" s="19" t="s">
        <v>167</v>
      </c>
      <c r="AI202" s="19" t="s">
        <v>167</v>
      </c>
      <c r="AJ202" s="19" t="s">
        <v>167</v>
      </c>
      <c r="AK202" s="19" t="s">
        <v>167</v>
      </c>
      <c r="AL202" s="19" t="s">
        <v>167</v>
      </c>
      <c r="AM202" s="19">
        <v>0</v>
      </c>
      <c r="AN202" s="19">
        <v>0</v>
      </c>
      <c r="AO202" s="19">
        <v>0</v>
      </c>
      <c r="AP202" s="19">
        <v>0</v>
      </c>
      <c r="AQ202" s="19">
        <v>0</v>
      </c>
      <c r="AR202" s="19">
        <v>0</v>
      </c>
      <c r="AS202" s="19">
        <v>0</v>
      </c>
      <c r="AT202" s="19">
        <v>0</v>
      </c>
      <c r="AU202" s="19">
        <v>0</v>
      </c>
      <c r="AV202" s="19">
        <v>0</v>
      </c>
      <c r="AW202" s="19">
        <v>0</v>
      </c>
      <c r="AX202" s="19">
        <v>0</v>
      </c>
      <c r="AY202" s="19">
        <v>0</v>
      </c>
      <c r="AZ202" s="19">
        <v>0</v>
      </c>
      <c r="BA202" s="19">
        <v>0</v>
      </c>
      <c r="BB202" s="19">
        <v>0</v>
      </c>
    </row>
    <row r="203" spans="1:54" x14ac:dyDescent="0.25">
      <c r="A203" s="19">
        <v>2020</v>
      </c>
      <c r="B203" s="19" t="s">
        <v>46</v>
      </c>
      <c r="C203" s="19" t="s">
        <v>545</v>
      </c>
      <c r="D203" s="19" t="s">
        <v>526</v>
      </c>
      <c r="E203" s="19" t="s">
        <v>546</v>
      </c>
      <c r="F203" s="19" t="s">
        <v>178</v>
      </c>
      <c r="G203" s="19" t="s">
        <v>199</v>
      </c>
      <c r="H203" s="19">
        <v>4929</v>
      </c>
      <c r="I203" s="19">
        <v>0</v>
      </c>
      <c r="J203" s="19">
        <v>0</v>
      </c>
      <c r="K203" s="19">
        <v>0</v>
      </c>
      <c r="L203" s="19">
        <v>0</v>
      </c>
      <c r="M203" s="19">
        <v>0</v>
      </c>
      <c r="N203" s="19">
        <v>0</v>
      </c>
      <c r="O203" s="19">
        <v>0</v>
      </c>
      <c r="P203" s="19">
        <v>0</v>
      </c>
      <c r="Q203" s="19">
        <v>0</v>
      </c>
      <c r="R203" s="19">
        <v>0</v>
      </c>
      <c r="S203" s="19">
        <v>0</v>
      </c>
      <c r="T203" s="19">
        <v>0</v>
      </c>
      <c r="U203" s="19">
        <v>0</v>
      </c>
      <c r="V203" s="19">
        <v>0</v>
      </c>
      <c r="W203" s="19">
        <v>0</v>
      </c>
      <c r="X203" s="19">
        <v>0</v>
      </c>
      <c r="Y203" s="19">
        <v>0</v>
      </c>
      <c r="Z203" s="19">
        <v>0</v>
      </c>
      <c r="AA203" s="19">
        <v>0</v>
      </c>
      <c r="AB203" s="19">
        <v>0</v>
      </c>
      <c r="AC203" s="19">
        <v>0</v>
      </c>
      <c r="AD203" s="19">
        <v>0</v>
      </c>
      <c r="AE203" s="19">
        <v>0</v>
      </c>
      <c r="AF203" s="19">
        <v>0</v>
      </c>
      <c r="AG203" s="19">
        <v>0</v>
      </c>
      <c r="AH203" s="19" t="s">
        <v>167</v>
      </c>
      <c r="AI203" s="19" t="s">
        <v>167</v>
      </c>
      <c r="AJ203" s="19" t="s">
        <v>167</v>
      </c>
      <c r="AK203" s="19" t="s">
        <v>167</v>
      </c>
      <c r="AL203" s="19" t="s">
        <v>167</v>
      </c>
      <c r="AM203" s="19">
        <v>0</v>
      </c>
      <c r="AN203" s="19">
        <v>0</v>
      </c>
      <c r="AO203" s="19">
        <v>0</v>
      </c>
      <c r="AP203" s="19">
        <v>0</v>
      </c>
      <c r="AQ203" s="19">
        <v>0</v>
      </c>
      <c r="AR203" s="19">
        <v>0</v>
      </c>
      <c r="AS203" s="19">
        <v>0</v>
      </c>
      <c r="AT203" s="19">
        <v>0</v>
      </c>
      <c r="AU203" s="19">
        <v>0</v>
      </c>
      <c r="AV203" s="19">
        <v>0</v>
      </c>
      <c r="AW203" s="19">
        <v>0</v>
      </c>
      <c r="AX203" s="19">
        <v>0</v>
      </c>
      <c r="AY203" s="19">
        <v>0</v>
      </c>
      <c r="AZ203" s="19">
        <v>0</v>
      </c>
      <c r="BA203" s="19">
        <v>0</v>
      </c>
      <c r="BB203" s="19">
        <v>0</v>
      </c>
    </row>
    <row r="204" spans="1:54" x14ac:dyDescent="0.25">
      <c r="A204" s="19">
        <v>2020</v>
      </c>
      <c r="B204" s="19" t="s">
        <v>46</v>
      </c>
      <c r="C204" s="19" t="s">
        <v>547</v>
      </c>
      <c r="D204" s="19" t="s">
        <v>526</v>
      </c>
      <c r="E204" s="19" t="s">
        <v>548</v>
      </c>
      <c r="F204" s="19" t="s">
        <v>178</v>
      </c>
      <c r="G204" s="19" t="s">
        <v>199</v>
      </c>
      <c r="H204" s="19">
        <v>5469</v>
      </c>
      <c r="I204" s="19">
        <v>0</v>
      </c>
      <c r="J204" s="19">
        <v>0</v>
      </c>
      <c r="K204" s="19">
        <v>0</v>
      </c>
      <c r="L204" s="19">
        <v>0</v>
      </c>
      <c r="M204" s="19">
        <v>0</v>
      </c>
      <c r="N204" s="19">
        <v>0</v>
      </c>
      <c r="O204" s="19">
        <v>0</v>
      </c>
      <c r="P204" s="19">
        <v>0</v>
      </c>
      <c r="Q204" s="19">
        <v>0</v>
      </c>
      <c r="R204" s="19">
        <v>0</v>
      </c>
      <c r="S204" s="19">
        <v>0</v>
      </c>
      <c r="T204" s="19">
        <v>0</v>
      </c>
      <c r="U204" s="19">
        <v>0</v>
      </c>
      <c r="V204" s="19">
        <v>0</v>
      </c>
      <c r="W204" s="19">
        <v>0</v>
      </c>
      <c r="X204" s="19">
        <v>0</v>
      </c>
      <c r="Y204" s="19">
        <v>0</v>
      </c>
      <c r="Z204" s="19">
        <v>0</v>
      </c>
      <c r="AA204" s="19">
        <v>0</v>
      </c>
      <c r="AB204" s="19">
        <v>0</v>
      </c>
      <c r="AC204" s="19">
        <v>0</v>
      </c>
      <c r="AD204" s="19">
        <v>0</v>
      </c>
      <c r="AE204" s="19">
        <v>0</v>
      </c>
      <c r="AF204" s="19">
        <v>0</v>
      </c>
      <c r="AG204" s="19">
        <v>0</v>
      </c>
      <c r="AH204" s="19" t="s">
        <v>167</v>
      </c>
      <c r="AI204" s="19" t="s">
        <v>167</v>
      </c>
      <c r="AJ204" s="19" t="s">
        <v>167</v>
      </c>
      <c r="AK204" s="19" t="s">
        <v>167</v>
      </c>
      <c r="AL204" s="19" t="s">
        <v>167</v>
      </c>
      <c r="AM204" s="19">
        <v>0</v>
      </c>
      <c r="AN204" s="19">
        <v>0</v>
      </c>
      <c r="AO204" s="19">
        <v>0</v>
      </c>
      <c r="AP204" s="19">
        <v>0</v>
      </c>
      <c r="AQ204" s="19">
        <v>0</v>
      </c>
      <c r="AR204" s="19">
        <v>0</v>
      </c>
      <c r="AS204" s="19">
        <v>0</v>
      </c>
      <c r="AT204" s="19">
        <v>0</v>
      </c>
      <c r="AU204" s="19">
        <v>0</v>
      </c>
      <c r="AV204" s="19">
        <v>0</v>
      </c>
      <c r="AW204" s="19">
        <v>0</v>
      </c>
      <c r="AX204" s="19">
        <v>0</v>
      </c>
      <c r="AY204" s="19">
        <v>0</v>
      </c>
      <c r="AZ204" s="19">
        <v>0</v>
      </c>
      <c r="BA204" s="19">
        <v>0</v>
      </c>
      <c r="BB204" s="19">
        <v>0</v>
      </c>
    </row>
    <row r="205" spans="1:54" x14ac:dyDescent="0.25">
      <c r="A205" s="19">
        <v>2020</v>
      </c>
      <c r="B205" s="19" t="s">
        <v>46</v>
      </c>
      <c r="C205" s="19" t="s">
        <v>549</v>
      </c>
      <c r="D205" s="19" t="s">
        <v>526</v>
      </c>
      <c r="E205" s="19" t="s">
        <v>550</v>
      </c>
      <c r="F205" s="19" t="s">
        <v>178</v>
      </c>
      <c r="G205" s="19" t="s">
        <v>199</v>
      </c>
      <c r="H205" s="19">
        <v>5061</v>
      </c>
      <c r="I205" s="19">
        <v>0</v>
      </c>
      <c r="J205" s="19">
        <v>0</v>
      </c>
      <c r="K205" s="19">
        <v>0</v>
      </c>
      <c r="L205" s="19">
        <v>0</v>
      </c>
      <c r="M205" s="19">
        <v>0</v>
      </c>
      <c r="N205" s="19">
        <v>0</v>
      </c>
      <c r="O205" s="19">
        <v>0</v>
      </c>
      <c r="P205" s="19">
        <v>0</v>
      </c>
      <c r="Q205" s="19">
        <v>0</v>
      </c>
      <c r="R205" s="19">
        <v>0</v>
      </c>
      <c r="S205" s="19">
        <v>0</v>
      </c>
      <c r="T205" s="19">
        <v>0</v>
      </c>
      <c r="U205" s="19">
        <v>0</v>
      </c>
      <c r="V205" s="19">
        <v>0</v>
      </c>
      <c r="W205" s="19">
        <v>0</v>
      </c>
      <c r="X205" s="19">
        <v>0</v>
      </c>
      <c r="Y205" s="19">
        <v>0</v>
      </c>
      <c r="Z205" s="19">
        <v>0</v>
      </c>
      <c r="AA205" s="19">
        <v>0</v>
      </c>
      <c r="AB205" s="19">
        <v>0</v>
      </c>
      <c r="AC205" s="19">
        <v>0</v>
      </c>
      <c r="AD205" s="19">
        <v>0</v>
      </c>
      <c r="AE205" s="19">
        <v>0</v>
      </c>
      <c r="AF205" s="19">
        <v>0</v>
      </c>
      <c r="AG205" s="19">
        <v>0</v>
      </c>
      <c r="AH205" s="19" t="s">
        <v>167</v>
      </c>
      <c r="AI205" s="19" t="s">
        <v>167</v>
      </c>
      <c r="AJ205" s="19" t="s">
        <v>167</v>
      </c>
      <c r="AK205" s="19" t="s">
        <v>167</v>
      </c>
      <c r="AL205" s="19" t="s">
        <v>167</v>
      </c>
      <c r="AM205" s="19">
        <v>0</v>
      </c>
      <c r="AN205" s="19">
        <v>0</v>
      </c>
      <c r="AO205" s="19">
        <v>0</v>
      </c>
      <c r="AP205" s="19">
        <v>0</v>
      </c>
      <c r="AQ205" s="19">
        <v>0</v>
      </c>
      <c r="AR205" s="19">
        <v>0</v>
      </c>
      <c r="AS205" s="19">
        <v>0</v>
      </c>
      <c r="AT205" s="19">
        <v>0</v>
      </c>
      <c r="AU205" s="19">
        <v>0</v>
      </c>
      <c r="AV205" s="19">
        <v>0</v>
      </c>
      <c r="AW205" s="19">
        <v>0</v>
      </c>
      <c r="AX205" s="19">
        <v>0</v>
      </c>
      <c r="AY205" s="19">
        <v>0</v>
      </c>
      <c r="AZ205" s="19">
        <v>0</v>
      </c>
      <c r="BA205" s="19">
        <v>0</v>
      </c>
      <c r="BB205" s="19">
        <v>0</v>
      </c>
    </row>
    <row r="206" spans="1:54" x14ac:dyDescent="0.25">
      <c r="A206" s="19">
        <v>2020</v>
      </c>
      <c r="B206" s="19" t="s">
        <v>46</v>
      </c>
      <c r="C206" s="19" t="s">
        <v>551</v>
      </c>
      <c r="D206" s="19" t="s">
        <v>526</v>
      </c>
      <c r="E206" s="19" t="s">
        <v>552</v>
      </c>
      <c r="F206" s="19" t="s">
        <v>178</v>
      </c>
      <c r="G206" s="19" t="s">
        <v>199</v>
      </c>
      <c r="H206" s="19">
        <v>3601</v>
      </c>
      <c r="I206" s="19">
        <v>0</v>
      </c>
      <c r="J206" s="19">
        <v>0</v>
      </c>
      <c r="K206" s="19">
        <v>0</v>
      </c>
      <c r="L206" s="19">
        <v>0</v>
      </c>
      <c r="M206" s="19">
        <v>0</v>
      </c>
      <c r="N206" s="19">
        <v>0</v>
      </c>
      <c r="O206" s="19">
        <v>0</v>
      </c>
      <c r="P206" s="19">
        <v>0</v>
      </c>
      <c r="Q206" s="19">
        <v>0</v>
      </c>
      <c r="R206" s="19">
        <v>0</v>
      </c>
      <c r="S206" s="19">
        <v>0</v>
      </c>
      <c r="T206" s="19">
        <v>0</v>
      </c>
      <c r="U206" s="19">
        <v>0</v>
      </c>
      <c r="V206" s="19">
        <v>0</v>
      </c>
      <c r="W206" s="19">
        <v>0</v>
      </c>
      <c r="X206" s="19">
        <v>0</v>
      </c>
      <c r="Y206" s="19">
        <v>0</v>
      </c>
      <c r="Z206" s="19">
        <v>0</v>
      </c>
      <c r="AA206" s="19">
        <v>0</v>
      </c>
      <c r="AB206" s="19">
        <v>0</v>
      </c>
      <c r="AC206" s="19">
        <v>0</v>
      </c>
      <c r="AD206" s="19">
        <v>0</v>
      </c>
      <c r="AE206" s="19">
        <v>0</v>
      </c>
      <c r="AF206" s="19">
        <v>0</v>
      </c>
      <c r="AG206" s="19">
        <v>0</v>
      </c>
      <c r="AH206" s="19" t="s">
        <v>167</v>
      </c>
      <c r="AI206" s="19" t="s">
        <v>167</v>
      </c>
      <c r="AJ206" s="19" t="s">
        <v>167</v>
      </c>
      <c r="AK206" s="19" t="s">
        <v>167</v>
      </c>
      <c r="AL206" s="19" t="s">
        <v>167</v>
      </c>
      <c r="AM206" s="19">
        <v>0</v>
      </c>
      <c r="AN206" s="19">
        <v>0</v>
      </c>
      <c r="AO206" s="19">
        <v>0</v>
      </c>
      <c r="AP206" s="19">
        <v>0</v>
      </c>
      <c r="AQ206" s="19">
        <v>0</v>
      </c>
      <c r="AR206" s="19">
        <v>0</v>
      </c>
      <c r="AS206" s="19">
        <v>0</v>
      </c>
      <c r="AT206" s="19">
        <v>0</v>
      </c>
      <c r="AU206" s="19">
        <v>0</v>
      </c>
      <c r="AV206" s="19">
        <v>0</v>
      </c>
      <c r="AW206" s="19">
        <v>0</v>
      </c>
      <c r="AX206" s="19">
        <v>0</v>
      </c>
      <c r="AY206" s="19">
        <v>0</v>
      </c>
      <c r="AZ206" s="19">
        <v>0</v>
      </c>
      <c r="BA206" s="19">
        <v>0</v>
      </c>
      <c r="BB206" s="19">
        <v>0</v>
      </c>
    </row>
    <row r="207" spans="1:54" x14ac:dyDescent="0.25">
      <c r="A207" s="19">
        <v>2020</v>
      </c>
      <c r="B207" s="19" t="s">
        <v>46</v>
      </c>
      <c r="C207" s="19" t="s">
        <v>553</v>
      </c>
      <c r="D207" s="19" t="s">
        <v>526</v>
      </c>
      <c r="E207" s="19" t="s">
        <v>554</v>
      </c>
      <c r="F207" s="19" t="s">
        <v>178</v>
      </c>
      <c r="G207" s="19" t="s">
        <v>199</v>
      </c>
      <c r="H207" s="19">
        <v>9917</v>
      </c>
      <c r="I207" s="19">
        <v>0</v>
      </c>
      <c r="J207" s="19">
        <v>0</v>
      </c>
      <c r="K207" s="19">
        <v>0</v>
      </c>
      <c r="L207" s="19">
        <v>0</v>
      </c>
      <c r="M207" s="19">
        <v>0</v>
      </c>
      <c r="N207" s="19">
        <v>0</v>
      </c>
      <c r="O207" s="19">
        <v>0</v>
      </c>
      <c r="P207" s="19">
        <v>0</v>
      </c>
      <c r="Q207" s="19">
        <v>0</v>
      </c>
      <c r="R207" s="19">
        <v>0</v>
      </c>
      <c r="S207" s="19">
        <v>0</v>
      </c>
      <c r="T207" s="19">
        <v>0</v>
      </c>
      <c r="U207" s="19">
        <v>0</v>
      </c>
      <c r="V207" s="19">
        <v>0</v>
      </c>
      <c r="W207" s="19">
        <v>0</v>
      </c>
      <c r="X207" s="19">
        <v>0</v>
      </c>
      <c r="Y207" s="19">
        <v>0</v>
      </c>
      <c r="Z207" s="19">
        <v>0</v>
      </c>
      <c r="AA207" s="19">
        <v>0</v>
      </c>
      <c r="AB207" s="19">
        <v>0</v>
      </c>
      <c r="AC207" s="19">
        <v>0</v>
      </c>
      <c r="AD207" s="19">
        <v>0</v>
      </c>
      <c r="AE207" s="19">
        <v>0</v>
      </c>
      <c r="AF207" s="19">
        <v>0</v>
      </c>
      <c r="AG207" s="19">
        <v>0</v>
      </c>
      <c r="AH207" s="19" t="s">
        <v>167</v>
      </c>
      <c r="AI207" s="19" t="s">
        <v>167</v>
      </c>
      <c r="AJ207" s="19" t="s">
        <v>167</v>
      </c>
      <c r="AK207" s="19" t="s">
        <v>167</v>
      </c>
      <c r="AL207" s="19" t="s">
        <v>167</v>
      </c>
      <c r="AM207" s="19">
        <v>0</v>
      </c>
      <c r="AN207" s="19">
        <v>0</v>
      </c>
      <c r="AO207" s="19">
        <v>0</v>
      </c>
      <c r="AP207" s="19">
        <v>0</v>
      </c>
      <c r="AQ207" s="19">
        <v>0</v>
      </c>
      <c r="AR207" s="19">
        <v>0</v>
      </c>
      <c r="AS207" s="19">
        <v>0</v>
      </c>
      <c r="AT207" s="19">
        <v>0</v>
      </c>
      <c r="AU207" s="19">
        <v>0</v>
      </c>
      <c r="AV207" s="19">
        <v>0</v>
      </c>
      <c r="AW207" s="19">
        <v>0</v>
      </c>
      <c r="AX207" s="19">
        <v>0</v>
      </c>
      <c r="AY207" s="19">
        <v>0</v>
      </c>
      <c r="AZ207" s="19">
        <v>0</v>
      </c>
      <c r="BA207" s="19">
        <v>0</v>
      </c>
      <c r="BB207" s="19">
        <v>0</v>
      </c>
    </row>
    <row r="208" spans="1:54" x14ac:dyDescent="0.25">
      <c r="A208" s="19">
        <v>2020</v>
      </c>
      <c r="B208" s="19" t="s">
        <v>46</v>
      </c>
      <c r="C208" s="19" t="s">
        <v>295</v>
      </c>
      <c r="D208" s="19" t="s">
        <v>526</v>
      </c>
      <c r="E208" s="19" t="s">
        <v>555</v>
      </c>
      <c r="F208" s="19" t="s">
        <v>178</v>
      </c>
      <c r="G208" s="19" t="s">
        <v>199</v>
      </c>
      <c r="H208" s="19">
        <v>5018</v>
      </c>
      <c r="I208" s="19">
        <v>0</v>
      </c>
      <c r="J208" s="19">
        <v>0</v>
      </c>
      <c r="K208" s="19">
        <v>0</v>
      </c>
      <c r="L208" s="19">
        <v>0</v>
      </c>
      <c r="M208" s="19">
        <v>0</v>
      </c>
      <c r="N208" s="19">
        <v>0</v>
      </c>
      <c r="O208" s="19">
        <v>0</v>
      </c>
      <c r="P208" s="19">
        <v>0</v>
      </c>
      <c r="Q208" s="19">
        <v>0</v>
      </c>
      <c r="R208" s="19">
        <v>0</v>
      </c>
      <c r="S208" s="19">
        <v>0</v>
      </c>
      <c r="T208" s="19">
        <v>0</v>
      </c>
      <c r="U208" s="19">
        <v>0</v>
      </c>
      <c r="V208" s="19">
        <v>0</v>
      </c>
      <c r="W208" s="19">
        <v>0</v>
      </c>
      <c r="X208" s="19">
        <v>0</v>
      </c>
      <c r="Y208" s="19">
        <v>0</v>
      </c>
      <c r="Z208" s="19">
        <v>0</v>
      </c>
      <c r="AA208" s="19">
        <v>0</v>
      </c>
      <c r="AB208" s="19">
        <v>0</v>
      </c>
      <c r="AC208" s="19">
        <v>0</v>
      </c>
      <c r="AD208" s="19">
        <v>0</v>
      </c>
      <c r="AE208" s="19">
        <v>0</v>
      </c>
      <c r="AF208" s="19">
        <v>0</v>
      </c>
      <c r="AG208" s="19">
        <v>0</v>
      </c>
      <c r="AH208" s="19" t="s">
        <v>167</v>
      </c>
      <c r="AI208" s="19" t="s">
        <v>167</v>
      </c>
      <c r="AJ208" s="19" t="s">
        <v>167</v>
      </c>
      <c r="AK208" s="19" t="s">
        <v>167</v>
      </c>
      <c r="AL208" s="19" t="s">
        <v>167</v>
      </c>
      <c r="AM208" s="19">
        <v>0</v>
      </c>
      <c r="AN208" s="19">
        <v>0</v>
      </c>
      <c r="AO208" s="19">
        <v>0</v>
      </c>
      <c r="AP208" s="19">
        <v>0</v>
      </c>
      <c r="AQ208" s="19">
        <v>0</v>
      </c>
      <c r="AR208" s="19">
        <v>0</v>
      </c>
      <c r="AS208" s="19">
        <v>0</v>
      </c>
      <c r="AT208" s="19">
        <v>0</v>
      </c>
      <c r="AU208" s="19">
        <v>0</v>
      </c>
      <c r="AV208" s="19">
        <v>0</v>
      </c>
      <c r="AW208" s="19">
        <v>0</v>
      </c>
      <c r="AX208" s="19">
        <v>0</v>
      </c>
      <c r="AY208" s="19">
        <v>0</v>
      </c>
      <c r="AZ208" s="19">
        <v>0</v>
      </c>
      <c r="BA208" s="19">
        <v>0</v>
      </c>
      <c r="BB208" s="19">
        <v>0</v>
      </c>
    </row>
    <row r="209" spans="1:54" x14ac:dyDescent="0.25">
      <c r="A209" s="19">
        <v>2020</v>
      </c>
      <c r="B209" s="19" t="s">
        <v>46</v>
      </c>
      <c r="C209" s="19" t="s">
        <v>556</v>
      </c>
      <c r="D209" s="19" t="s">
        <v>526</v>
      </c>
      <c r="E209" s="19" t="s">
        <v>557</v>
      </c>
      <c r="F209" s="19" t="s">
        <v>178</v>
      </c>
      <c r="G209" s="19" t="s">
        <v>199</v>
      </c>
      <c r="H209" s="19">
        <v>7696</v>
      </c>
      <c r="I209" s="19">
        <v>0</v>
      </c>
      <c r="J209" s="19">
        <v>0</v>
      </c>
      <c r="K209" s="19">
        <v>0</v>
      </c>
      <c r="L209" s="19">
        <v>0</v>
      </c>
      <c r="M209" s="19">
        <v>0</v>
      </c>
      <c r="N209" s="19">
        <v>0</v>
      </c>
      <c r="O209" s="19">
        <v>0</v>
      </c>
      <c r="P209" s="19">
        <v>0</v>
      </c>
      <c r="Q209" s="19">
        <v>0</v>
      </c>
      <c r="R209" s="19">
        <v>0</v>
      </c>
      <c r="S209" s="19">
        <v>0</v>
      </c>
      <c r="T209" s="19">
        <v>0</v>
      </c>
      <c r="U209" s="19">
        <v>0</v>
      </c>
      <c r="V209" s="19">
        <v>0</v>
      </c>
      <c r="W209" s="19">
        <v>0</v>
      </c>
      <c r="X209" s="19">
        <v>0</v>
      </c>
      <c r="Y209" s="19">
        <v>0</v>
      </c>
      <c r="Z209" s="19">
        <v>0</v>
      </c>
      <c r="AA209" s="19">
        <v>0</v>
      </c>
      <c r="AB209" s="19">
        <v>0</v>
      </c>
      <c r="AC209" s="19">
        <v>0</v>
      </c>
      <c r="AD209" s="19">
        <v>0</v>
      </c>
      <c r="AE209" s="19">
        <v>0</v>
      </c>
      <c r="AF209" s="19">
        <v>0</v>
      </c>
      <c r="AG209" s="19">
        <v>0</v>
      </c>
      <c r="AH209" s="19" t="s">
        <v>167</v>
      </c>
      <c r="AI209" s="19" t="s">
        <v>167</v>
      </c>
      <c r="AJ209" s="19" t="s">
        <v>167</v>
      </c>
      <c r="AK209" s="19" t="s">
        <v>167</v>
      </c>
      <c r="AL209" s="19" t="s">
        <v>167</v>
      </c>
      <c r="AM209" s="19">
        <v>0</v>
      </c>
      <c r="AN209" s="19">
        <v>0</v>
      </c>
      <c r="AO209" s="19">
        <v>0</v>
      </c>
      <c r="AP209" s="19">
        <v>0</v>
      </c>
      <c r="AQ209" s="19">
        <v>0</v>
      </c>
      <c r="AR209" s="19">
        <v>0</v>
      </c>
      <c r="AS209" s="19">
        <v>0</v>
      </c>
      <c r="AT209" s="19">
        <v>0</v>
      </c>
      <c r="AU209" s="19">
        <v>0</v>
      </c>
      <c r="AV209" s="19">
        <v>0</v>
      </c>
      <c r="AW209" s="19">
        <v>0</v>
      </c>
      <c r="AX209" s="19">
        <v>0</v>
      </c>
      <c r="AY209" s="19">
        <v>0</v>
      </c>
      <c r="AZ209" s="19">
        <v>0</v>
      </c>
      <c r="BA209" s="19">
        <v>0</v>
      </c>
      <c r="BB209" s="19">
        <v>0</v>
      </c>
    </row>
    <row r="210" spans="1:54" x14ac:dyDescent="0.25">
      <c r="A210" s="19">
        <v>2020</v>
      </c>
      <c r="B210" s="19" t="s">
        <v>46</v>
      </c>
      <c r="C210" s="19" t="s">
        <v>558</v>
      </c>
      <c r="D210" s="19" t="s">
        <v>526</v>
      </c>
      <c r="E210" s="19" t="s">
        <v>559</v>
      </c>
      <c r="F210" s="19" t="s">
        <v>178</v>
      </c>
      <c r="G210" s="19" t="s">
        <v>199</v>
      </c>
      <c r="H210" s="19">
        <v>31633</v>
      </c>
      <c r="I210" s="19">
        <v>0</v>
      </c>
      <c r="J210" s="19">
        <v>0</v>
      </c>
      <c r="K210" s="19">
        <v>0</v>
      </c>
      <c r="L210" s="19">
        <v>0</v>
      </c>
      <c r="M210" s="19">
        <v>0</v>
      </c>
      <c r="N210" s="19">
        <v>0</v>
      </c>
      <c r="O210" s="19">
        <v>0</v>
      </c>
      <c r="P210" s="19">
        <v>0</v>
      </c>
      <c r="Q210" s="19">
        <v>0</v>
      </c>
      <c r="R210" s="19">
        <v>0</v>
      </c>
      <c r="S210" s="19">
        <v>0</v>
      </c>
      <c r="T210" s="19">
        <v>0</v>
      </c>
      <c r="U210" s="19">
        <v>0</v>
      </c>
      <c r="V210" s="19">
        <v>0</v>
      </c>
      <c r="W210" s="19">
        <v>0</v>
      </c>
      <c r="X210" s="19">
        <v>0</v>
      </c>
      <c r="Y210" s="19">
        <v>0</v>
      </c>
      <c r="Z210" s="19">
        <v>0</v>
      </c>
      <c r="AA210" s="19">
        <v>0</v>
      </c>
      <c r="AB210" s="19">
        <v>0</v>
      </c>
      <c r="AC210" s="19">
        <v>0</v>
      </c>
      <c r="AD210" s="19">
        <v>0</v>
      </c>
      <c r="AE210" s="19">
        <v>0</v>
      </c>
      <c r="AF210" s="19">
        <v>0</v>
      </c>
      <c r="AG210" s="19">
        <v>0</v>
      </c>
      <c r="AH210" s="19" t="s">
        <v>167</v>
      </c>
      <c r="AI210" s="19" t="s">
        <v>167</v>
      </c>
      <c r="AJ210" s="19" t="s">
        <v>167</v>
      </c>
      <c r="AK210" s="19" t="s">
        <v>167</v>
      </c>
      <c r="AL210" s="19" t="s">
        <v>167</v>
      </c>
      <c r="AM210" s="19">
        <v>0</v>
      </c>
      <c r="AN210" s="19">
        <v>0</v>
      </c>
      <c r="AO210" s="19">
        <v>0</v>
      </c>
      <c r="AP210" s="19">
        <v>0</v>
      </c>
      <c r="AQ210" s="19">
        <v>0</v>
      </c>
      <c r="AR210" s="19">
        <v>0</v>
      </c>
      <c r="AS210" s="19">
        <v>0</v>
      </c>
      <c r="AT210" s="19">
        <v>0</v>
      </c>
      <c r="AU210" s="19">
        <v>0</v>
      </c>
      <c r="AV210" s="19">
        <v>0</v>
      </c>
      <c r="AW210" s="19">
        <v>0</v>
      </c>
      <c r="AX210" s="19">
        <v>0</v>
      </c>
      <c r="AY210" s="19">
        <v>0</v>
      </c>
      <c r="AZ210" s="19">
        <v>0</v>
      </c>
      <c r="BA210" s="19">
        <v>0</v>
      </c>
      <c r="BB210" s="19">
        <v>0</v>
      </c>
    </row>
    <row r="211" spans="1:54" x14ac:dyDescent="0.25">
      <c r="A211" s="19">
        <v>2020</v>
      </c>
      <c r="B211" s="19" t="s">
        <v>46</v>
      </c>
      <c r="C211" s="19" t="s">
        <v>560</v>
      </c>
      <c r="D211" s="19" t="s">
        <v>526</v>
      </c>
      <c r="E211" s="19" t="s">
        <v>561</v>
      </c>
      <c r="F211" s="19" t="s">
        <v>178</v>
      </c>
      <c r="G211" s="19" t="s">
        <v>199</v>
      </c>
      <c r="H211" s="19">
        <v>20844</v>
      </c>
      <c r="I211" s="19">
        <v>0</v>
      </c>
      <c r="J211" s="19">
        <v>0</v>
      </c>
      <c r="K211" s="19">
        <v>0</v>
      </c>
      <c r="L211" s="19">
        <v>0</v>
      </c>
      <c r="M211" s="19">
        <v>0</v>
      </c>
      <c r="N211" s="19">
        <v>0</v>
      </c>
      <c r="O211" s="19">
        <v>0</v>
      </c>
      <c r="P211" s="19">
        <v>0</v>
      </c>
      <c r="Q211" s="19">
        <v>0</v>
      </c>
      <c r="R211" s="19">
        <v>0</v>
      </c>
      <c r="S211" s="19">
        <v>0</v>
      </c>
      <c r="T211" s="19">
        <v>0</v>
      </c>
      <c r="U211" s="19">
        <v>0</v>
      </c>
      <c r="V211" s="19">
        <v>0</v>
      </c>
      <c r="W211" s="19">
        <v>0</v>
      </c>
      <c r="X211" s="19">
        <v>0</v>
      </c>
      <c r="Y211" s="19">
        <v>0</v>
      </c>
      <c r="Z211" s="19">
        <v>0</v>
      </c>
      <c r="AA211" s="19">
        <v>0</v>
      </c>
      <c r="AB211" s="19">
        <v>0</v>
      </c>
      <c r="AC211" s="19">
        <v>0</v>
      </c>
      <c r="AD211" s="19">
        <v>0</v>
      </c>
      <c r="AE211" s="19">
        <v>0</v>
      </c>
      <c r="AF211" s="19">
        <v>0</v>
      </c>
      <c r="AG211" s="19">
        <v>0</v>
      </c>
      <c r="AH211" s="19" t="s">
        <v>167</v>
      </c>
      <c r="AI211" s="19" t="s">
        <v>167</v>
      </c>
      <c r="AJ211" s="19" t="s">
        <v>167</v>
      </c>
      <c r="AK211" s="19" t="s">
        <v>167</v>
      </c>
      <c r="AL211" s="19" t="s">
        <v>167</v>
      </c>
      <c r="AM211" s="19">
        <v>0</v>
      </c>
      <c r="AN211" s="19">
        <v>0</v>
      </c>
      <c r="AO211" s="19">
        <v>0</v>
      </c>
      <c r="AP211" s="19">
        <v>0</v>
      </c>
      <c r="AQ211" s="19">
        <v>0</v>
      </c>
      <c r="AR211" s="19">
        <v>0</v>
      </c>
      <c r="AS211" s="19">
        <v>0</v>
      </c>
      <c r="AT211" s="19">
        <v>0</v>
      </c>
      <c r="AU211" s="19">
        <v>0</v>
      </c>
      <c r="AV211" s="19">
        <v>0</v>
      </c>
      <c r="AW211" s="19">
        <v>0</v>
      </c>
      <c r="AX211" s="19">
        <v>0</v>
      </c>
      <c r="AY211" s="19">
        <v>0</v>
      </c>
      <c r="AZ211" s="19">
        <v>0</v>
      </c>
      <c r="BA211" s="19">
        <v>0</v>
      </c>
      <c r="BB211" s="19">
        <v>0</v>
      </c>
    </row>
    <row r="212" spans="1:54" x14ac:dyDescent="0.25">
      <c r="A212" s="19">
        <v>2020</v>
      </c>
      <c r="B212" s="19" t="s">
        <v>46</v>
      </c>
      <c r="C212" s="19" t="s">
        <v>562</v>
      </c>
      <c r="D212" s="19" t="s">
        <v>526</v>
      </c>
      <c r="E212" s="19" t="s">
        <v>563</v>
      </c>
      <c r="F212" s="19" t="s">
        <v>178</v>
      </c>
      <c r="G212" s="19" t="s">
        <v>199</v>
      </c>
      <c r="H212" s="19">
        <v>8538</v>
      </c>
      <c r="I212" s="19">
        <v>0</v>
      </c>
      <c r="J212" s="19">
        <v>0</v>
      </c>
      <c r="K212" s="19">
        <v>0</v>
      </c>
      <c r="L212" s="19">
        <v>0</v>
      </c>
      <c r="M212" s="19">
        <v>0</v>
      </c>
      <c r="N212" s="19">
        <v>0</v>
      </c>
      <c r="O212" s="19">
        <v>0</v>
      </c>
      <c r="P212" s="19">
        <v>0</v>
      </c>
      <c r="Q212" s="19">
        <v>0</v>
      </c>
      <c r="R212" s="19">
        <v>0</v>
      </c>
      <c r="S212" s="19">
        <v>0</v>
      </c>
      <c r="T212" s="19">
        <v>0</v>
      </c>
      <c r="U212" s="19">
        <v>0</v>
      </c>
      <c r="V212" s="19">
        <v>0</v>
      </c>
      <c r="W212" s="19">
        <v>0</v>
      </c>
      <c r="X212" s="19">
        <v>0</v>
      </c>
      <c r="Y212" s="19">
        <v>0</v>
      </c>
      <c r="Z212" s="19">
        <v>0</v>
      </c>
      <c r="AA212" s="19">
        <v>0</v>
      </c>
      <c r="AB212" s="19">
        <v>0</v>
      </c>
      <c r="AC212" s="19">
        <v>0</v>
      </c>
      <c r="AD212" s="19">
        <v>0</v>
      </c>
      <c r="AE212" s="19">
        <v>0</v>
      </c>
      <c r="AF212" s="19">
        <v>0</v>
      </c>
      <c r="AG212" s="19">
        <v>0</v>
      </c>
      <c r="AH212" s="19" t="s">
        <v>167</v>
      </c>
      <c r="AI212" s="19" t="s">
        <v>167</v>
      </c>
      <c r="AJ212" s="19" t="s">
        <v>167</v>
      </c>
      <c r="AK212" s="19" t="s">
        <v>167</v>
      </c>
      <c r="AL212" s="19" t="s">
        <v>167</v>
      </c>
      <c r="AM212" s="19">
        <v>0</v>
      </c>
      <c r="AN212" s="19">
        <v>0</v>
      </c>
      <c r="AO212" s="19">
        <v>0</v>
      </c>
      <c r="AP212" s="19">
        <v>0</v>
      </c>
      <c r="AQ212" s="19">
        <v>0</v>
      </c>
      <c r="AR212" s="19">
        <v>0</v>
      </c>
      <c r="AS212" s="19">
        <v>0</v>
      </c>
      <c r="AT212" s="19">
        <v>0</v>
      </c>
      <c r="AU212" s="19">
        <v>0</v>
      </c>
      <c r="AV212" s="19">
        <v>0</v>
      </c>
      <c r="AW212" s="19">
        <v>0</v>
      </c>
      <c r="AX212" s="19">
        <v>0</v>
      </c>
      <c r="AY212" s="19">
        <v>0</v>
      </c>
      <c r="AZ212" s="19">
        <v>0</v>
      </c>
      <c r="BA212" s="19">
        <v>0</v>
      </c>
      <c r="BB212" s="19">
        <v>0</v>
      </c>
    </row>
    <row r="213" spans="1:54" x14ac:dyDescent="0.25">
      <c r="A213" s="19">
        <v>2020</v>
      </c>
      <c r="B213" s="19" t="s">
        <v>46</v>
      </c>
      <c r="C213" s="19" t="s">
        <v>564</v>
      </c>
      <c r="D213" s="19" t="s">
        <v>526</v>
      </c>
      <c r="E213" s="19" t="s">
        <v>565</v>
      </c>
      <c r="F213" s="19" t="s">
        <v>178</v>
      </c>
      <c r="G213" s="19" t="s">
        <v>199</v>
      </c>
      <c r="H213" s="19">
        <v>2229</v>
      </c>
      <c r="I213" s="19">
        <v>0</v>
      </c>
      <c r="J213" s="19">
        <v>0</v>
      </c>
      <c r="K213" s="19">
        <v>0</v>
      </c>
      <c r="L213" s="19">
        <v>0</v>
      </c>
      <c r="M213" s="19">
        <v>0</v>
      </c>
      <c r="N213" s="19">
        <v>0</v>
      </c>
      <c r="O213" s="19">
        <v>0</v>
      </c>
      <c r="P213" s="19">
        <v>0</v>
      </c>
      <c r="Q213" s="19">
        <v>0</v>
      </c>
      <c r="R213" s="19">
        <v>0</v>
      </c>
      <c r="S213" s="19">
        <v>0</v>
      </c>
      <c r="T213" s="19">
        <v>0</v>
      </c>
      <c r="U213" s="19">
        <v>0</v>
      </c>
      <c r="V213" s="19">
        <v>0</v>
      </c>
      <c r="W213" s="19">
        <v>0</v>
      </c>
      <c r="X213" s="19">
        <v>0</v>
      </c>
      <c r="Y213" s="19">
        <v>0</v>
      </c>
      <c r="Z213" s="19">
        <v>0</v>
      </c>
      <c r="AA213" s="19">
        <v>0</v>
      </c>
      <c r="AB213" s="19">
        <v>0</v>
      </c>
      <c r="AC213" s="19">
        <v>0</v>
      </c>
      <c r="AD213" s="19">
        <v>0</v>
      </c>
      <c r="AE213" s="19">
        <v>0</v>
      </c>
      <c r="AF213" s="19">
        <v>0</v>
      </c>
      <c r="AG213" s="19">
        <v>0</v>
      </c>
      <c r="AH213" s="19" t="s">
        <v>167</v>
      </c>
      <c r="AI213" s="19" t="s">
        <v>167</v>
      </c>
      <c r="AJ213" s="19" t="s">
        <v>167</v>
      </c>
      <c r="AK213" s="19" t="s">
        <v>167</v>
      </c>
      <c r="AL213" s="19" t="s">
        <v>167</v>
      </c>
      <c r="AM213" s="19">
        <v>0</v>
      </c>
      <c r="AN213" s="19">
        <v>0</v>
      </c>
      <c r="AO213" s="19">
        <v>0</v>
      </c>
      <c r="AP213" s="19">
        <v>0</v>
      </c>
      <c r="AQ213" s="19">
        <v>0</v>
      </c>
      <c r="AR213" s="19">
        <v>0</v>
      </c>
      <c r="AS213" s="19">
        <v>0</v>
      </c>
      <c r="AT213" s="19">
        <v>0</v>
      </c>
      <c r="AU213" s="19">
        <v>0</v>
      </c>
      <c r="AV213" s="19">
        <v>0</v>
      </c>
      <c r="AW213" s="19">
        <v>0</v>
      </c>
      <c r="AX213" s="19">
        <v>0</v>
      </c>
      <c r="AY213" s="19">
        <v>0</v>
      </c>
      <c r="AZ213" s="19">
        <v>0</v>
      </c>
      <c r="BA213" s="19">
        <v>0</v>
      </c>
      <c r="BB213" s="19">
        <v>0</v>
      </c>
    </row>
    <row r="214" spans="1:54" x14ac:dyDescent="0.25">
      <c r="A214" s="19">
        <v>2020</v>
      </c>
      <c r="B214" s="19" t="s">
        <v>46</v>
      </c>
      <c r="C214" s="19" t="s">
        <v>566</v>
      </c>
      <c r="D214" s="19" t="s">
        <v>526</v>
      </c>
      <c r="E214" s="19" t="s">
        <v>567</v>
      </c>
      <c r="F214" s="19" t="s">
        <v>178</v>
      </c>
      <c r="G214" s="19" t="s">
        <v>199</v>
      </c>
      <c r="H214" s="19">
        <v>10531</v>
      </c>
      <c r="I214" s="19">
        <v>0</v>
      </c>
      <c r="J214" s="19">
        <v>0</v>
      </c>
      <c r="K214" s="19">
        <v>0</v>
      </c>
      <c r="L214" s="19">
        <v>0</v>
      </c>
      <c r="M214" s="19">
        <v>0</v>
      </c>
      <c r="N214" s="19">
        <v>0</v>
      </c>
      <c r="O214" s="19">
        <v>0</v>
      </c>
      <c r="P214" s="19">
        <v>0</v>
      </c>
      <c r="Q214" s="19">
        <v>0</v>
      </c>
      <c r="R214" s="19">
        <v>0</v>
      </c>
      <c r="S214" s="19">
        <v>0</v>
      </c>
      <c r="T214" s="19">
        <v>0</v>
      </c>
      <c r="U214" s="19">
        <v>0</v>
      </c>
      <c r="V214" s="19">
        <v>0</v>
      </c>
      <c r="W214" s="19">
        <v>0</v>
      </c>
      <c r="X214" s="19">
        <v>0</v>
      </c>
      <c r="Y214" s="19">
        <v>0</v>
      </c>
      <c r="Z214" s="19">
        <v>0</v>
      </c>
      <c r="AA214" s="19">
        <v>0</v>
      </c>
      <c r="AB214" s="19">
        <v>0</v>
      </c>
      <c r="AC214" s="19">
        <v>0</v>
      </c>
      <c r="AD214" s="19">
        <v>0</v>
      </c>
      <c r="AE214" s="19">
        <v>0</v>
      </c>
      <c r="AF214" s="19">
        <v>0</v>
      </c>
      <c r="AG214" s="19">
        <v>0</v>
      </c>
      <c r="AH214" s="19" t="s">
        <v>167</v>
      </c>
      <c r="AI214" s="19" t="s">
        <v>167</v>
      </c>
      <c r="AJ214" s="19" t="s">
        <v>167</v>
      </c>
      <c r="AK214" s="19" t="s">
        <v>167</v>
      </c>
      <c r="AL214" s="19" t="s">
        <v>167</v>
      </c>
      <c r="AM214" s="19">
        <v>0</v>
      </c>
      <c r="AN214" s="19">
        <v>0</v>
      </c>
      <c r="AO214" s="19">
        <v>0</v>
      </c>
      <c r="AP214" s="19">
        <v>0</v>
      </c>
      <c r="AQ214" s="19">
        <v>0</v>
      </c>
      <c r="AR214" s="19">
        <v>0</v>
      </c>
      <c r="AS214" s="19">
        <v>0</v>
      </c>
      <c r="AT214" s="19">
        <v>0</v>
      </c>
      <c r="AU214" s="19">
        <v>0</v>
      </c>
      <c r="AV214" s="19">
        <v>0</v>
      </c>
      <c r="AW214" s="19">
        <v>0</v>
      </c>
      <c r="AX214" s="19">
        <v>0</v>
      </c>
      <c r="AY214" s="19">
        <v>0</v>
      </c>
      <c r="AZ214" s="19">
        <v>0</v>
      </c>
      <c r="BA214" s="19">
        <v>0</v>
      </c>
      <c r="BB214" s="19">
        <v>0</v>
      </c>
    </row>
    <row r="215" spans="1:54" x14ac:dyDescent="0.25">
      <c r="A215" s="19">
        <v>2020</v>
      </c>
      <c r="B215" s="19" t="s">
        <v>46</v>
      </c>
      <c r="C215" s="19" t="s">
        <v>568</v>
      </c>
      <c r="D215" s="19" t="s">
        <v>526</v>
      </c>
      <c r="E215" s="19" t="s">
        <v>569</v>
      </c>
      <c r="F215" s="19" t="s">
        <v>178</v>
      </c>
      <c r="G215" s="19" t="s">
        <v>199</v>
      </c>
      <c r="H215" s="19">
        <v>25331</v>
      </c>
      <c r="I215" s="19">
        <v>0</v>
      </c>
      <c r="J215" s="19">
        <v>0</v>
      </c>
      <c r="K215" s="19">
        <v>0</v>
      </c>
      <c r="L215" s="19">
        <v>0</v>
      </c>
      <c r="M215" s="19">
        <v>0</v>
      </c>
      <c r="N215" s="19">
        <v>0</v>
      </c>
      <c r="O215" s="19">
        <v>0</v>
      </c>
      <c r="P215" s="19">
        <v>0</v>
      </c>
      <c r="Q215" s="19">
        <v>0</v>
      </c>
      <c r="R215" s="19">
        <v>0</v>
      </c>
      <c r="S215" s="19">
        <v>0</v>
      </c>
      <c r="T215" s="19">
        <v>0</v>
      </c>
      <c r="U215" s="19">
        <v>0</v>
      </c>
      <c r="V215" s="19">
        <v>0</v>
      </c>
      <c r="W215" s="19">
        <v>0</v>
      </c>
      <c r="X215" s="19">
        <v>0</v>
      </c>
      <c r="Y215" s="19">
        <v>0</v>
      </c>
      <c r="Z215" s="19">
        <v>0</v>
      </c>
      <c r="AA215" s="19">
        <v>0</v>
      </c>
      <c r="AB215" s="19">
        <v>0</v>
      </c>
      <c r="AC215" s="19">
        <v>0</v>
      </c>
      <c r="AD215" s="19">
        <v>0</v>
      </c>
      <c r="AE215" s="19">
        <v>0</v>
      </c>
      <c r="AF215" s="19">
        <v>0</v>
      </c>
      <c r="AG215" s="19">
        <v>0</v>
      </c>
      <c r="AH215" s="19" t="s">
        <v>167</v>
      </c>
      <c r="AI215" s="19" t="s">
        <v>167</v>
      </c>
      <c r="AJ215" s="19" t="s">
        <v>167</v>
      </c>
      <c r="AK215" s="19" t="s">
        <v>167</v>
      </c>
      <c r="AL215" s="19" t="s">
        <v>167</v>
      </c>
      <c r="AM215" s="19">
        <v>0</v>
      </c>
      <c r="AN215" s="19">
        <v>0</v>
      </c>
      <c r="AO215" s="19">
        <v>0</v>
      </c>
      <c r="AP215" s="19">
        <v>0</v>
      </c>
      <c r="AQ215" s="19">
        <v>0</v>
      </c>
      <c r="AR215" s="19">
        <v>0</v>
      </c>
      <c r="AS215" s="19">
        <v>0</v>
      </c>
      <c r="AT215" s="19">
        <v>0</v>
      </c>
      <c r="AU215" s="19">
        <v>0</v>
      </c>
      <c r="AV215" s="19">
        <v>0</v>
      </c>
      <c r="AW215" s="19">
        <v>0</v>
      </c>
      <c r="AX215" s="19">
        <v>0</v>
      </c>
      <c r="AY215" s="19">
        <v>0</v>
      </c>
      <c r="AZ215" s="19">
        <v>0</v>
      </c>
      <c r="BA215" s="19">
        <v>0</v>
      </c>
      <c r="BB215" s="19">
        <v>0</v>
      </c>
    </row>
    <row r="216" spans="1:54" x14ac:dyDescent="0.25">
      <c r="A216" s="19">
        <v>2020</v>
      </c>
      <c r="B216" s="19" t="s">
        <v>46</v>
      </c>
      <c r="C216" s="19" t="s">
        <v>570</v>
      </c>
      <c r="D216" s="19" t="s">
        <v>526</v>
      </c>
      <c r="E216" s="19" t="s">
        <v>571</v>
      </c>
      <c r="F216" s="19" t="s">
        <v>178</v>
      </c>
      <c r="G216" s="19" t="s">
        <v>199</v>
      </c>
      <c r="H216" s="19">
        <v>5427</v>
      </c>
      <c r="I216" s="19">
        <v>0</v>
      </c>
      <c r="J216" s="19">
        <v>0</v>
      </c>
      <c r="K216" s="19">
        <v>0</v>
      </c>
      <c r="L216" s="19">
        <v>0</v>
      </c>
      <c r="M216" s="19">
        <v>0</v>
      </c>
      <c r="N216" s="19">
        <v>0</v>
      </c>
      <c r="O216" s="19">
        <v>0</v>
      </c>
      <c r="P216" s="19">
        <v>0</v>
      </c>
      <c r="Q216" s="19">
        <v>0</v>
      </c>
      <c r="R216" s="19">
        <v>0</v>
      </c>
      <c r="S216" s="19">
        <v>0</v>
      </c>
      <c r="T216" s="19">
        <v>0</v>
      </c>
      <c r="U216" s="19">
        <v>0</v>
      </c>
      <c r="V216" s="19">
        <v>0</v>
      </c>
      <c r="W216" s="19">
        <v>0</v>
      </c>
      <c r="X216" s="19">
        <v>0</v>
      </c>
      <c r="Y216" s="19">
        <v>0</v>
      </c>
      <c r="Z216" s="19">
        <v>0</v>
      </c>
      <c r="AA216" s="19">
        <v>0</v>
      </c>
      <c r="AB216" s="19">
        <v>0</v>
      </c>
      <c r="AC216" s="19">
        <v>0</v>
      </c>
      <c r="AD216" s="19">
        <v>0</v>
      </c>
      <c r="AE216" s="19">
        <v>0</v>
      </c>
      <c r="AF216" s="19">
        <v>0</v>
      </c>
      <c r="AG216" s="19">
        <v>0</v>
      </c>
      <c r="AH216" s="19" t="s">
        <v>167</v>
      </c>
      <c r="AI216" s="19" t="s">
        <v>167</v>
      </c>
      <c r="AJ216" s="19" t="s">
        <v>167</v>
      </c>
      <c r="AK216" s="19" t="s">
        <v>167</v>
      </c>
      <c r="AL216" s="19" t="s">
        <v>167</v>
      </c>
      <c r="AM216" s="19">
        <v>0</v>
      </c>
      <c r="AN216" s="19">
        <v>0</v>
      </c>
      <c r="AO216" s="19">
        <v>0</v>
      </c>
      <c r="AP216" s="19">
        <v>0</v>
      </c>
      <c r="AQ216" s="19">
        <v>0</v>
      </c>
      <c r="AR216" s="19">
        <v>0</v>
      </c>
      <c r="AS216" s="19">
        <v>0</v>
      </c>
      <c r="AT216" s="19">
        <v>0</v>
      </c>
      <c r="AU216" s="19">
        <v>0</v>
      </c>
      <c r="AV216" s="19">
        <v>0</v>
      </c>
      <c r="AW216" s="19">
        <v>0</v>
      </c>
      <c r="AX216" s="19">
        <v>0</v>
      </c>
      <c r="AY216" s="19">
        <v>0</v>
      </c>
      <c r="AZ216" s="19">
        <v>0</v>
      </c>
      <c r="BA216" s="19">
        <v>0</v>
      </c>
      <c r="BB216" s="19">
        <v>0</v>
      </c>
    </row>
    <row r="217" spans="1:54" x14ac:dyDescent="0.25">
      <c r="A217" s="19">
        <v>2020</v>
      </c>
      <c r="B217" s="19" t="s">
        <v>46</v>
      </c>
      <c r="C217" s="19" t="s">
        <v>395</v>
      </c>
      <c r="D217" s="19" t="s">
        <v>526</v>
      </c>
      <c r="E217" s="19" t="s">
        <v>572</v>
      </c>
      <c r="F217" s="19" t="s">
        <v>178</v>
      </c>
      <c r="G217" s="19" t="s">
        <v>199</v>
      </c>
      <c r="H217" s="19">
        <v>3639</v>
      </c>
      <c r="I217" s="19">
        <v>0</v>
      </c>
      <c r="J217" s="19">
        <v>0</v>
      </c>
      <c r="K217" s="19">
        <v>0</v>
      </c>
      <c r="L217" s="19">
        <v>0</v>
      </c>
      <c r="M217" s="19">
        <v>0</v>
      </c>
      <c r="N217" s="19">
        <v>0</v>
      </c>
      <c r="O217" s="19">
        <v>0</v>
      </c>
      <c r="P217" s="19">
        <v>0</v>
      </c>
      <c r="Q217" s="19">
        <v>0</v>
      </c>
      <c r="R217" s="19">
        <v>0</v>
      </c>
      <c r="S217" s="19">
        <v>0</v>
      </c>
      <c r="T217" s="19">
        <v>0</v>
      </c>
      <c r="U217" s="19">
        <v>0</v>
      </c>
      <c r="V217" s="19">
        <v>0</v>
      </c>
      <c r="W217" s="19">
        <v>0</v>
      </c>
      <c r="X217" s="19">
        <v>0</v>
      </c>
      <c r="Y217" s="19">
        <v>0</v>
      </c>
      <c r="Z217" s="19">
        <v>0</v>
      </c>
      <c r="AA217" s="19">
        <v>0</v>
      </c>
      <c r="AB217" s="19">
        <v>0</v>
      </c>
      <c r="AC217" s="19">
        <v>0</v>
      </c>
      <c r="AD217" s="19">
        <v>0</v>
      </c>
      <c r="AE217" s="19">
        <v>0</v>
      </c>
      <c r="AF217" s="19">
        <v>0</v>
      </c>
      <c r="AG217" s="19">
        <v>0</v>
      </c>
      <c r="AH217" s="19" t="s">
        <v>167</v>
      </c>
      <c r="AI217" s="19" t="s">
        <v>167</v>
      </c>
      <c r="AJ217" s="19" t="s">
        <v>167</v>
      </c>
      <c r="AK217" s="19" t="s">
        <v>167</v>
      </c>
      <c r="AL217" s="19" t="s">
        <v>167</v>
      </c>
      <c r="AM217" s="19">
        <v>0</v>
      </c>
      <c r="AN217" s="19">
        <v>0</v>
      </c>
      <c r="AO217" s="19">
        <v>0</v>
      </c>
      <c r="AP217" s="19">
        <v>0</v>
      </c>
      <c r="AQ217" s="19">
        <v>0</v>
      </c>
      <c r="AR217" s="19">
        <v>0</v>
      </c>
      <c r="AS217" s="19">
        <v>0</v>
      </c>
      <c r="AT217" s="19">
        <v>0</v>
      </c>
      <c r="AU217" s="19">
        <v>0</v>
      </c>
      <c r="AV217" s="19">
        <v>0</v>
      </c>
      <c r="AW217" s="19">
        <v>0</v>
      </c>
      <c r="AX217" s="19">
        <v>0</v>
      </c>
      <c r="AY217" s="19">
        <v>0</v>
      </c>
      <c r="AZ217" s="19">
        <v>0</v>
      </c>
      <c r="BA217" s="19">
        <v>0</v>
      </c>
      <c r="BB217" s="19">
        <v>0</v>
      </c>
    </row>
    <row r="218" spans="1:54" x14ac:dyDescent="0.25">
      <c r="A218" s="19">
        <v>2020</v>
      </c>
      <c r="B218" s="19" t="s">
        <v>46</v>
      </c>
      <c r="C218" s="19" t="s">
        <v>573</v>
      </c>
      <c r="D218" s="19" t="s">
        <v>526</v>
      </c>
      <c r="E218" s="19" t="s">
        <v>574</v>
      </c>
      <c r="F218" s="19" t="s">
        <v>178</v>
      </c>
      <c r="G218" s="19" t="s">
        <v>199</v>
      </c>
      <c r="H218" s="19">
        <v>13021</v>
      </c>
      <c r="I218" s="19">
        <v>0</v>
      </c>
      <c r="J218" s="19">
        <v>0</v>
      </c>
      <c r="K218" s="19">
        <v>0</v>
      </c>
      <c r="L218" s="19">
        <v>0</v>
      </c>
      <c r="M218" s="19">
        <v>0</v>
      </c>
      <c r="N218" s="19">
        <v>0</v>
      </c>
      <c r="O218" s="19">
        <v>0</v>
      </c>
      <c r="P218" s="19">
        <v>0</v>
      </c>
      <c r="Q218" s="19">
        <v>0</v>
      </c>
      <c r="R218" s="19">
        <v>0</v>
      </c>
      <c r="S218" s="19">
        <v>0</v>
      </c>
      <c r="T218" s="19">
        <v>0</v>
      </c>
      <c r="U218" s="19">
        <v>0</v>
      </c>
      <c r="V218" s="19">
        <v>0</v>
      </c>
      <c r="W218" s="19">
        <v>0</v>
      </c>
      <c r="X218" s="19">
        <v>0</v>
      </c>
      <c r="Y218" s="19">
        <v>0</v>
      </c>
      <c r="Z218" s="19">
        <v>0</v>
      </c>
      <c r="AA218" s="19">
        <v>0</v>
      </c>
      <c r="AB218" s="19">
        <v>0</v>
      </c>
      <c r="AC218" s="19">
        <v>0</v>
      </c>
      <c r="AD218" s="19">
        <v>0</v>
      </c>
      <c r="AE218" s="19">
        <v>0</v>
      </c>
      <c r="AF218" s="19">
        <v>0</v>
      </c>
      <c r="AG218" s="19">
        <v>0</v>
      </c>
      <c r="AH218" s="19" t="s">
        <v>167</v>
      </c>
      <c r="AI218" s="19" t="s">
        <v>167</v>
      </c>
      <c r="AJ218" s="19" t="s">
        <v>167</v>
      </c>
      <c r="AK218" s="19" t="s">
        <v>167</v>
      </c>
      <c r="AL218" s="19" t="s">
        <v>167</v>
      </c>
      <c r="AM218" s="19">
        <v>0</v>
      </c>
      <c r="AN218" s="19">
        <v>0</v>
      </c>
      <c r="AO218" s="19">
        <v>0</v>
      </c>
      <c r="AP218" s="19">
        <v>0</v>
      </c>
      <c r="AQ218" s="19">
        <v>0</v>
      </c>
      <c r="AR218" s="19">
        <v>0</v>
      </c>
      <c r="AS218" s="19">
        <v>0</v>
      </c>
      <c r="AT218" s="19">
        <v>0</v>
      </c>
      <c r="AU218" s="19">
        <v>0</v>
      </c>
      <c r="AV218" s="19">
        <v>0</v>
      </c>
      <c r="AW218" s="19">
        <v>0</v>
      </c>
      <c r="AX218" s="19">
        <v>0</v>
      </c>
      <c r="AY218" s="19">
        <v>0</v>
      </c>
      <c r="AZ218" s="19">
        <v>0</v>
      </c>
      <c r="BA218" s="19">
        <v>0</v>
      </c>
      <c r="BB218" s="19">
        <v>0</v>
      </c>
    </row>
    <row r="219" spans="1:54" x14ac:dyDescent="0.25">
      <c r="A219" s="19">
        <v>2020</v>
      </c>
      <c r="B219" s="19" t="s">
        <v>46</v>
      </c>
      <c r="C219" s="19" t="s">
        <v>575</v>
      </c>
      <c r="D219" s="19" t="s">
        <v>526</v>
      </c>
      <c r="E219" s="19" t="s">
        <v>576</v>
      </c>
      <c r="F219" s="19" t="s">
        <v>178</v>
      </c>
      <c r="G219" s="19" t="s">
        <v>199</v>
      </c>
      <c r="H219" s="19">
        <v>3125</v>
      </c>
      <c r="I219" s="19">
        <v>0</v>
      </c>
      <c r="J219" s="19">
        <v>0</v>
      </c>
      <c r="K219" s="19">
        <v>0</v>
      </c>
      <c r="L219" s="19">
        <v>0</v>
      </c>
      <c r="M219" s="19">
        <v>0</v>
      </c>
      <c r="N219" s="19">
        <v>0</v>
      </c>
      <c r="O219" s="19">
        <v>0</v>
      </c>
      <c r="P219" s="19">
        <v>0</v>
      </c>
      <c r="Q219" s="19">
        <v>0</v>
      </c>
      <c r="R219" s="19">
        <v>0</v>
      </c>
      <c r="S219" s="19">
        <v>0</v>
      </c>
      <c r="T219" s="19">
        <v>0</v>
      </c>
      <c r="U219" s="19">
        <v>0</v>
      </c>
      <c r="V219" s="19">
        <v>0</v>
      </c>
      <c r="W219" s="19">
        <v>0</v>
      </c>
      <c r="X219" s="19">
        <v>0</v>
      </c>
      <c r="Y219" s="19">
        <v>0</v>
      </c>
      <c r="Z219" s="19">
        <v>0</v>
      </c>
      <c r="AA219" s="19">
        <v>0</v>
      </c>
      <c r="AB219" s="19">
        <v>0</v>
      </c>
      <c r="AC219" s="19">
        <v>0</v>
      </c>
      <c r="AD219" s="19">
        <v>0</v>
      </c>
      <c r="AE219" s="19">
        <v>0</v>
      </c>
      <c r="AF219" s="19">
        <v>0</v>
      </c>
      <c r="AG219" s="19">
        <v>0</v>
      </c>
      <c r="AH219" s="19" t="s">
        <v>167</v>
      </c>
      <c r="AI219" s="19" t="s">
        <v>167</v>
      </c>
      <c r="AJ219" s="19" t="s">
        <v>167</v>
      </c>
      <c r="AK219" s="19" t="s">
        <v>167</v>
      </c>
      <c r="AL219" s="19" t="s">
        <v>167</v>
      </c>
      <c r="AM219" s="19">
        <v>0</v>
      </c>
      <c r="AN219" s="19">
        <v>0</v>
      </c>
      <c r="AO219" s="19">
        <v>0</v>
      </c>
      <c r="AP219" s="19">
        <v>0</v>
      </c>
      <c r="AQ219" s="19">
        <v>0</v>
      </c>
      <c r="AR219" s="19">
        <v>0</v>
      </c>
      <c r="AS219" s="19">
        <v>0</v>
      </c>
      <c r="AT219" s="19">
        <v>0</v>
      </c>
      <c r="AU219" s="19">
        <v>0</v>
      </c>
      <c r="AV219" s="19">
        <v>0</v>
      </c>
      <c r="AW219" s="19">
        <v>0</v>
      </c>
      <c r="AX219" s="19">
        <v>0</v>
      </c>
      <c r="AY219" s="19">
        <v>0</v>
      </c>
      <c r="AZ219" s="19">
        <v>0</v>
      </c>
      <c r="BA219" s="19">
        <v>0</v>
      </c>
      <c r="BB219" s="19">
        <v>0</v>
      </c>
    </row>
    <row r="220" spans="1:54" x14ac:dyDescent="0.25">
      <c r="A220" s="19">
        <v>2020</v>
      </c>
      <c r="B220" s="19" t="s">
        <v>46</v>
      </c>
      <c r="C220" s="19" t="s">
        <v>577</v>
      </c>
      <c r="D220" s="19" t="s">
        <v>526</v>
      </c>
      <c r="E220" s="19" t="s">
        <v>578</v>
      </c>
      <c r="F220" s="19" t="s">
        <v>178</v>
      </c>
      <c r="G220" s="19" t="s">
        <v>199</v>
      </c>
      <c r="H220" s="19">
        <v>11592</v>
      </c>
      <c r="I220" s="19">
        <v>0</v>
      </c>
      <c r="J220" s="19">
        <v>0</v>
      </c>
      <c r="K220" s="19">
        <v>0</v>
      </c>
      <c r="L220" s="19">
        <v>0</v>
      </c>
      <c r="M220" s="19">
        <v>0</v>
      </c>
      <c r="N220" s="19">
        <v>0</v>
      </c>
      <c r="O220" s="19">
        <v>0</v>
      </c>
      <c r="P220" s="19">
        <v>0</v>
      </c>
      <c r="Q220" s="19">
        <v>0</v>
      </c>
      <c r="R220" s="19">
        <v>0</v>
      </c>
      <c r="S220" s="19">
        <v>0</v>
      </c>
      <c r="T220" s="19">
        <v>0</v>
      </c>
      <c r="U220" s="19">
        <v>0</v>
      </c>
      <c r="V220" s="19">
        <v>0</v>
      </c>
      <c r="W220" s="19">
        <v>0</v>
      </c>
      <c r="X220" s="19">
        <v>0</v>
      </c>
      <c r="Y220" s="19">
        <v>0</v>
      </c>
      <c r="Z220" s="19">
        <v>0</v>
      </c>
      <c r="AA220" s="19">
        <v>0</v>
      </c>
      <c r="AB220" s="19">
        <v>0</v>
      </c>
      <c r="AC220" s="19">
        <v>0</v>
      </c>
      <c r="AD220" s="19">
        <v>0</v>
      </c>
      <c r="AE220" s="19">
        <v>0</v>
      </c>
      <c r="AF220" s="19">
        <v>0</v>
      </c>
      <c r="AG220" s="19">
        <v>0</v>
      </c>
      <c r="AH220" s="19" t="s">
        <v>167</v>
      </c>
      <c r="AI220" s="19" t="s">
        <v>167</v>
      </c>
      <c r="AJ220" s="19" t="s">
        <v>167</v>
      </c>
      <c r="AK220" s="19" t="s">
        <v>167</v>
      </c>
      <c r="AL220" s="19" t="s">
        <v>167</v>
      </c>
      <c r="AM220" s="19">
        <v>0</v>
      </c>
      <c r="AN220" s="19">
        <v>0</v>
      </c>
      <c r="AO220" s="19">
        <v>0</v>
      </c>
      <c r="AP220" s="19">
        <v>0</v>
      </c>
      <c r="AQ220" s="19">
        <v>0</v>
      </c>
      <c r="AR220" s="19">
        <v>0</v>
      </c>
      <c r="AS220" s="19">
        <v>0</v>
      </c>
      <c r="AT220" s="19">
        <v>0</v>
      </c>
      <c r="AU220" s="19">
        <v>0</v>
      </c>
      <c r="AV220" s="19">
        <v>0</v>
      </c>
      <c r="AW220" s="19">
        <v>0</v>
      </c>
      <c r="AX220" s="19">
        <v>0</v>
      </c>
      <c r="AY220" s="19">
        <v>0</v>
      </c>
      <c r="AZ220" s="19">
        <v>0</v>
      </c>
      <c r="BA220" s="19">
        <v>0</v>
      </c>
      <c r="BB220" s="19">
        <v>0</v>
      </c>
    </row>
    <row r="221" spans="1:54" x14ac:dyDescent="0.25">
      <c r="A221" s="19">
        <v>2020</v>
      </c>
      <c r="B221" s="19" t="s">
        <v>46</v>
      </c>
      <c r="C221" s="19" t="s">
        <v>92</v>
      </c>
      <c r="D221" s="19" t="s">
        <v>526</v>
      </c>
      <c r="E221" s="19" t="s">
        <v>579</v>
      </c>
      <c r="F221" s="19" t="s">
        <v>178</v>
      </c>
      <c r="G221" s="19" t="s">
        <v>199</v>
      </c>
      <c r="H221" s="19">
        <v>19280</v>
      </c>
      <c r="I221" s="19">
        <v>0</v>
      </c>
      <c r="J221" s="19">
        <v>0</v>
      </c>
      <c r="K221" s="19">
        <v>0</v>
      </c>
      <c r="L221" s="19">
        <v>0</v>
      </c>
      <c r="M221" s="19">
        <v>0</v>
      </c>
      <c r="N221" s="19">
        <v>0</v>
      </c>
      <c r="O221" s="19">
        <v>0</v>
      </c>
      <c r="P221" s="19">
        <v>0</v>
      </c>
      <c r="Q221" s="19">
        <v>0</v>
      </c>
      <c r="R221" s="19">
        <v>0</v>
      </c>
      <c r="S221" s="19">
        <v>0</v>
      </c>
      <c r="T221" s="19">
        <v>0</v>
      </c>
      <c r="U221" s="19">
        <v>0</v>
      </c>
      <c r="V221" s="19">
        <v>0</v>
      </c>
      <c r="W221" s="19">
        <v>0</v>
      </c>
      <c r="X221" s="19">
        <v>0</v>
      </c>
      <c r="Y221" s="19">
        <v>0</v>
      </c>
      <c r="Z221" s="19">
        <v>0</v>
      </c>
      <c r="AA221" s="19">
        <v>0</v>
      </c>
      <c r="AB221" s="19">
        <v>0</v>
      </c>
      <c r="AC221" s="19">
        <v>0</v>
      </c>
      <c r="AD221" s="19">
        <v>0</v>
      </c>
      <c r="AE221" s="19">
        <v>0</v>
      </c>
      <c r="AF221" s="19">
        <v>0</v>
      </c>
      <c r="AG221" s="19">
        <v>0</v>
      </c>
      <c r="AH221" s="19" t="s">
        <v>167</v>
      </c>
      <c r="AI221" s="19" t="s">
        <v>167</v>
      </c>
      <c r="AJ221" s="19" t="s">
        <v>167</v>
      </c>
      <c r="AK221" s="19" t="s">
        <v>167</v>
      </c>
      <c r="AL221" s="19" t="s">
        <v>167</v>
      </c>
      <c r="AM221" s="19">
        <v>0</v>
      </c>
      <c r="AN221" s="19">
        <v>0</v>
      </c>
      <c r="AO221" s="19">
        <v>0</v>
      </c>
      <c r="AP221" s="19">
        <v>0</v>
      </c>
      <c r="AQ221" s="19">
        <v>0</v>
      </c>
      <c r="AR221" s="19">
        <v>0</v>
      </c>
      <c r="AS221" s="19">
        <v>0</v>
      </c>
      <c r="AT221" s="19">
        <v>0</v>
      </c>
      <c r="AU221" s="19">
        <v>0</v>
      </c>
      <c r="AV221" s="19">
        <v>0</v>
      </c>
      <c r="AW221" s="19">
        <v>0</v>
      </c>
      <c r="AX221" s="19">
        <v>0</v>
      </c>
      <c r="AY221" s="19">
        <v>0</v>
      </c>
      <c r="AZ221" s="19">
        <v>0</v>
      </c>
      <c r="BA221" s="19">
        <v>0</v>
      </c>
      <c r="BB221" s="19">
        <v>0</v>
      </c>
    </row>
    <row r="222" spans="1:54" x14ac:dyDescent="0.25">
      <c r="A222" s="19">
        <v>2020</v>
      </c>
      <c r="B222" s="19" t="s">
        <v>46</v>
      </c>
      <c r="C222" s="19" t="s">
        <v>105</v>
      </c>
      <c r="D222" s="19" t="s">
        <v>526</v>
      </c>
      <c r="E222" s="19" t="s">
        <v>580</v>
      </c>
      <c r="F222" s="19" t="s">
        <v>178</v>
      </c>
      <c r="G222" s="19" t="s">
        <v>199</v>
      </c>
      <c r="H222" s="19">
        <v>10972</v>
      </c>
      <c r="I222" s="19">
        <v>0</v>
      </c>
      <c r="J222" s="19">
        <v>0</v>
      </c>
      <c r="K222" s="19">
        <v>0</v>
      </c>
      <c r="L222" s="19">
        <v>0</v>
      </c>
      <c r="M222" s="19">
        <v>0</v>
      </c>
      <c r="N222" s="19">
        <v>0</v>
      </c>
      <c r="O222" s="19">
        <v>0</v>
      </c>
      <c r="P222" s="19">
        <v>0</v>
      </c>
      <c r="Q222" s="19">
        <v>0</v>
      </c>
      <c r="R222" s="19">
        <v>0</v>
      </c>
      <c r="S222" s="19">
        <v>0</v>
      </c>
      <c r="T222" s="19">
        <v>0</v>
      </c>
      <c r="U222" s="19">
        <v>0</v>
      </c>
      <c r="V222" s="19">
        <v>0</v>
      </c>
      <c r="W222" s="19">
        <v>0</v>
      </c>
      <c r="X222" s="19">
        <v>0</v>
      </c>
      <c r="Y222" s="19">
        <v>0</v>
      </c>
      <c r="Z222" s="19">
        <v>0</v>
      </c>
      <c r="AA222" s="19">
        <v>0</v>
      </c>
      <c r="AB222" s="19">
        <v>0</v>
      </c>
      <c r="AC222" s="19">
        <v>0</v>
      </c>
      <c r="AD222" s="19">
        <v>0</v>
      </c>
      <c r="AE222" s="19">
        <v>0</v>
      </c>
      <c r="AF222" s="19">
        <v>0</v>
      </c>
      <c r="AG222" s="19">
        <v>0</v>
      </c>
      <c r="AH222" s="19" t="s">
        <v>167</v>
      </c>
      <c r="AI222" s="19" t="s">
        <v>167</v>
      </c>
      <c r="AJ222" s="19" t="s">
        <v>167</v>
      </c>
      <c r="AK222" s="19" t="s">
        <v>167</v>
      </c>
      <c r="AL222" s="19" t="s">
        <v>167</v>
      </c>
      <c r="AM222" s="19">
        <v>0</v>
      </c>
      <c r="AN222" s="19">
        <v>0</v>
      </c>
      <c r="AO222" s="19">
        <v>0</v>
      </c>
      <c r="AP222" s="19">
        <v>0</v>
      </c>
      <c r="AQ222" s="19">
        <v>0</v>
      </c>
      <c r="AR222" s="19">
        <v>0</v>
      </c>
      <c r="AS222" s="19">
        <v>0</v>
      </c>
      <c r="AT222" s="19">
        <v>0</v>
      </c>
      <c r="AU222" s="19">
        <v>0</v>
      </c>
      <c r="AV222" s="19">
        <v>0</v>
      </c>
      <c r="AW222" s="19">
        <v>0</v>
      </c>
      <c r="AX222" s="19">
        <v>0</v>
      </c>
      <c r="AY222" s="19">
        <v>0</v>
      </c>
      <c r="AZ222" s="19">
        <v>0</v>
      </c>
      <c r="BA222" s="19">
        <v>0</v>
      </c>
      <c r="BB222" s="19">
        <v>0</v>
      </c>
    </row>
    <row r="223" spans="1:54" x14ac:dyDescent="0.25">
      <c r="A223" s="19">
        <v>2020</v>
      </c>
      <c r="B223" s="19" t="s">
        <v>46</v>
      </c>
      <c r="C223" s="19" t="s">
        <v>581</v>
      </c>
      <c r="D223" s="19" t="s">
        <v>526</v>
      </c>
      <c r="E223" s="19" t="s">
        <v>582</v>
      </c>
      <c r="F223" s="19" t="s">
        <v>178</v>
      </c>
      <c r="G223" s="19" t="s">
        <v>199</v>
      </c>
      <c r="H223" s="19">
        <v>4898</v>
      </c>
      <c r="I223" s="19">
        <v>0</v>
      </c>
      <c r="J223" s="19">
        <v>0</v>
      </c>
      <c r="K223" s="19">
        <v>0</v>
      </c>
      <c r="L223" s="19">
        <v>0</v>
      </c>
      <c r="M223" s="19">
        <v>0</v>
      </c>
      <c r="N223" s="19">
        <v>0</v>
      </c>
      <c r="O223" s="19">
        <v>0</v>
      </c>
      <c r="P223" s="19">
        <v>0</v>
      </c>
      <c r="Q223" s="19">
        <v>0</v>
      </c>
      <c r="R223" s="19">
        <v>0</v>
      </c>
      <c r="S223" s="19">
        <v>0</v>
      </c>
      <c r="T223" s="19">
        <v>0</v>
      </c>
      <c r="U223" s="19">
        <v>0</v>
      </c>
      <c r="V223" s="19">
        <v>0</v>
      </c>
      <c r="W223" s="19">
        <v>0</v>
      </c>
      <c r="X223" s="19">
        <v>0</v>
      </c>
      <c r="Y223" s="19">
        <v>0</v>
      </c>
      <c r="Z223" s="19">
        <v>0</v>
      </c>
      <c r="AA223" s="19">
        <v>0</v>
      </c>
      <c r="AB223" s="19">
        <v>0</v>
      </c>
      <c r="AC223" s="19">
        <v>0</v>
      </c>
      <c r="AD223" s="19">
        <v>0</v>
      </c>
      <c r="AE223" s="19">
        <v>0</v>
      </c>
      <c r="AF223" s="19">
        <v>0</v>
      </c>
      <c r="AG223" s="19">
        <v>0</v>
      </c>
      <c r="AH223" s="19" t="s">
        <v>167</v>
      </c>
      <c r="AI223" s="19" t="s">
        <v>167</v>
      </c>
      <c r="AJ223" s="19" t="s">
        <v>167</v>
      </c>
      <c r="AK223" s="19" t="s">
        <v>167</v>
      </c>
      <c r="AL223" s="19" t="s">
        <v>167</v>
      </c>
      <c r="AM223" s="19">
        <v>0</v>
      </c>
      <c r="AN223" s="19">
        <v>0</v>
      </c>
      <c r="AO223" s="19">
        <v>0</v>
      </c>
      <c r="AP223" s="19">
        <v>0</v>
      </c>
      <c r="AQ223" s="19">
        <v>0</v>
      </c>
      <c r="AR223" s="19">
        <v>0</v>
      </c>
      <c r="AS223" s="19">
        <v>0</v>
      </c>
      <c r="AT223" s="19">
        <v>0</v>
      </c>
      <c r="AU223" s="19">
        <v>0</v>
      </c>
      <c r="AV223" s="19">
        <v>0</v>
      </c>
      <c r="AW223" s="19">
        <v>0</v>
      </c>
      <c r="AX223" s="19">
        <v>0</v>
      </c>
      <c r="AY223" s="19">
        <v>0</v>
      </c>
      <c r="AZ223" s="19">
        <v>0</v>
      </c>
      <c r="BA223" s="19">
        <v>0</v>
      </c>
      <c r="BB223" s="19">
        <v>0</v>
      </c>
    </row>
    <row r="224" spans="1:54" x14ac:dyDescent="0.25">
      <c r="A224" s="19">
        <v>2020</v>
      </c>
      <c r="B224" s="19" t="s">
        <v>46</v>
      </c>
      <c r="C224" s="19" t="s">
        <v>583</v>
      </c>
      <c r="D224" s="19" t="s">
        <v>526</v>
      </c>
      <c r="E224" s="19" t="s">
        <v>584</v>
      </c>
      <c r="F224" s="19" t="s">
        <v>178</v>
      </c>
      <c r="G224" s="19" t="s">
        <v>199</v>
      </c>
      <c r="H224" s="19">
        <v>5260</v>
      </c>
      <c r="I224" s="19">
        <v>0</v>
      </c>
      <c r="J224" s="19">
        <v>0</v>
      </c>
      <c r="K224" s="19">
        <v>0</v>
      </c>
      <c r="L224" s="19">
        <v>0</v>
      </c>
      <c r="M224" s="19">
        <v>0</v>
      </c>
      <c r="N224" s="19">
        <v>0</v>
      </c>
      <c r="O224" s="19">
        <v>0</v>
      </c>
      <c r="P224" s="19">
        <v>0</v>
      </c>
      <c r="Q224" s="19">
        <v>0</v>
      </c>
      <c r="R224" s="19">
        <v>0</v>
      </c>
      <c r="S224" s="19">
        <v>0</v>
      </c>
      <c r="T224" s="19">
        <v>0</v>
      </c>
      <c r="U224" s="19">
        <v>0</v>
      </c>
      <c r="V224" s="19">
        <v>0</v>
      </c>
      <c r="W224" s="19">
        <v>0</v>
      </c>
      <c r="X224" s="19">
        <v>0</v>
      </c>
      <c r="Y224" s="19">
        <v>0</v>
      </c>
      <c r="Z224" s="19">
        <v>0</v>
      </c>
      <c r="AA224" s="19">
        <v>0</v>
      </c>
      <c r="AB224" s="19">
        <v>0</v>
      </c>
      <c r="AC224" s="19">
        <v>0</v>
      </c>
      <c r="AD224" s="19">
        <v>0</v>
      </c>
      <c r="AE224" s="19">
        <v>0</v>
      </c>
      <c r="AF224" s="19">
        <v>0</v>
      </c>
      <c r="AG224" s="19">
        <v>0</v>
      </c>
      <c r="AH224" s="19" t="s">
        <v>167</v>
      </c>
      <c r="AI224" s="19" t="s">
        <v>167</v>
      </c>
      <c r="AJ224" s="19" t="s">
        <v>167</v>
      </c>
      <c r="AK224" s="19" t="s">
        <v>167</v>
      </c>
      <c r="AL224" s="19" t="s">
        <v>167</v>
      </c>
      <c r="AM224" s="19">
        <v>0</v>
      </c>
      <c r="AN224" s="19">
        <v>0</v>
      </c>
      <c r="AO224" s="19">
        <v>0</v>
      </c>
      <c r="AP224" s="19">
        <v>0</v>
      </c>
      <c r="AQ224" s="19">
        <v>0</v>
      </c>
      <c r="AR224" s="19">
        <v>0</v>
      </c>
      <c r="AS224" s="19">
        <v>0</v>
      </c>
      <c r="AT224" s="19">
        <v>0</v>
      </c>
      <c r="AU224" s="19">
        <v>0</v>
      </c>
      <c r="AV224" s="19">
        <v>0</v>
      </c>
      <c r="AW224" s="19">
        <v>0</v>
      </c>
      <c r="AX224" s="19">
        <v>0</v>
      </c>
      <c r="AY224" s="19">
        <v>0</v>
      </c>
      <c r="AZ224" s="19">
        <v>0</v>
      </c>
      <c r="BA224" s="19">
        <v>0</v>
      </c>
      <c r="BB224" s="19">
        <v>0</v>
      </c>
    </row>
    <row r="225" spans="1:54" x14ac:dyDescent="0.25">
      <c r="A225" s="19">
        <v>2020</v>
      </c>
      <c r="B225" s="19" t="s">
        <v>46</v>
      </c>
      <c r="C225" s="19" t="s">
        <v>585</v>
      </c>
      <c r="D225" s="19" t="s">
        <v>526</v>
      </c>
      <c r="E225" s="19" t="s">
        <v>586</v>
      </c>
      <c r="F225" s="19" t="s">
        <v>178</v>
      </c>
      <c r="G225" s="19" t="s">
        <v>199</v>
      </c>
      <c r="H225" s="19">
        <v>5438</v>
      </c>
      <c r="I225" s="19">
        <v>0</v>
      </c>
      <c r="J225" s="19">
        <v>0</v>
      </c>
      <c r="K225" s="19">
        <v>0</v>
      </c>
      <c r="L225" s="19">
        <v>0</v>
      </c>
      <c r="M225" s="19">
        <v>0</v>
      </c>
      <c r="N225" s="19">
        <v>0</v>
      </c>
      <c r="O225" s="19">
        <v>0</v>
      </c>
      <c r="P225" s="19">
        <v>0</v>
      </c>
      <c r="Q225" s="19">
        <v>0</v>
      </c>
      <c r="R225" s="19">
        <v>0</v>
      </c>
      <c r="S225" s="19">
        <v>0</v>
      </c>
      <c r="T225" s="19">
        <v>0</v>
      </c>
      <c r="U225" s="19">
        <v>0</v>
      </c>
      <c r="V225" s="19">
        <v>0</v>
      </c>
      <c r="W225" s="19">
        <v>0</v>
      </c>
      <c r="X225" s="19">
        <v>0</v>
      </c>
      <c r="Y225" s="19">
        <v>0</v>
      </c>
      <c r="Z225" s="19">
        <v>0</v>
      </c>
      <c r="AA225" s="19">
        <v>0</v>
      </c>
      <c r="AB225" s="19">
        <v>0</v>
      </c>
      <c r="AC225" s="19">
        <v>0</v>
      </c>
      <c r="AD225" s="19">
        <v>0</v>
      </c>
      <c r="AE225" s="19">
        <v>0</v>
      </c>
      <c r="AF225" s="19">
        <v>0</v>
      </c>
      <c r="AG225" s="19">
        <v>0</v>
      </c>
      <c r="AH225" s="19" t="s">
        <v>167</v>
      </c>
      <c r="AI225" s="19" t="s">
        <v>167</v>
      </c>
      <c r="AJ225" s="19" t="s">
        <v>167</v>
      </c>
      <c r="AK225" s="19" t="s">
        <v>167</v>
      </c>
      <c r="AL225" s="19" t="s">
        <v>167</v>
      </c>
      <c r="AM225" s="19">
        <v>0</v>
      </c>
      <c r="AN225" s="19">
        <v>0</v>
      </c>
      <c r="AO225" s="19">
        <v>0</v>
      </c>
      <c r="AP225" s="19">
        <v>0</v>
      </c>
      <c r="AQ225" s="19">
        <v>0</v>
      </c>
      <c r="AR225" s="19">
        <v>0</v>
      </c>
      <c r="AS225" s="19">
        <v>0</v>
      </c>
      <c r="AT225" s="19">
        <v>0</v>
      </c>
      <c r="AU225" s="19">
        <v>0</v>
      </c>
      <c r="AV225" s="19">
        <v>0</v>
      </c>
      <c r="AW225" s="19">
        <v>0</v>
      </c>
      <c r="AX225" s="19">
        <v>0</v>
      </c>
      <c r="AY225" s="19">
        <v>0</v>
      </c>
      <c r="AZ225" s="19">
        <v>0</v>
      </c>
      <c r="BA225" s="19">
        <v>0</v>
      </c>
      <c r="BB225" s="19">
        <v>0</v>
      </c>
    </row>
    <row r="226" spans="1:54" x14ac:dyDescent="0.25">
      <c r="A226" s="19">
        <v>2020</v>
      </c>
      <c r="B226" s="19" t="s">
        <v>46</v>
      </c>
      <c r="C226" s="19" t="s">
        <v>587</v>
      </c>
      <c r="D226" s="19" t="s">
        <v>526</v>
      </c>
      <c r="E226" s="19" t="s">
        <v>588</v>
      </c>
      <c r="F226" s="19" t="s">
        <v>178</v>
      </c>
      <c r="G226" s="19" t="s">
        <v>199</v>
      </c>
      <c r="H226" s="19">
        <v>6590</v>
      </c>
      <c r="I226" s="19">
        <v>0</v>
      </c>
      <c r="J226" s="19">
        <v>0</v>
      </c>
      <c r="K226" s="19">
        <v>0</v>
      </c>
      <c r="L226" s="19">
        <v>0</v>
      </c>
      <c r="M226" s="19">
        <v>0</v>
      </c>
      <c r="N226" s="19">
        <v>0</v>
      </c>
      <c r="O226" s="19">
        <v>0</v>
      </c>
      <c r="P226" s="19">
        <v>0</v>
      </c>
      <c r="Q226" s="19">
        <v>0</v>
      </c>
      <c r="R226" s="19">
        <v>0</v>
      </c>
      <c r="S226" s="19">
        <v>0</v>
      </c>
      <c r="T226" s="19">
        <v>0</v>
      </c>
      <c r="U226" s="19">
        <v>0</v>
      </c>
      <c r="V226" s="19">
        <v>0</v>
      </c>
      <c r="W226" s="19">
        <v>0</v>
      </c>
      <c r="X226" s="19">
        <v>0</v>
      </c>
      <c r="Y226" s="19">
        <v>0</v>
      </c>
      <c r="Z226" s="19">
        <v>0</v>
      </c>
      <c r="AA226" s="19">
        <v>0</v>
      </c>
      <c r="AB226" s="19">
        <v>0</v>
      </c>
      <c r="AC226" s="19">
        <v>0</v>
      </c>
      <c r="AD226" s="19">
        <v>0</v>
      </c>
      <c r="AE226" s="19">
        <v>0</v>
      </c>
      <c r="AF226" s="19">
        <v>0</v>
      </c>
      <c r="AG226" s="19">
        <v>0</v>
      </c>
      <c r="AH226" s="19" t="s">
        <v>167</v>
      </c>
      <c r="AI226" s="19" t="s">
        <v>167</v>
      </c>
      <c r="AJ226" s="19" t="s">
        <v>167</v>
      </c>
      <c r="AK226" s="19" t="s">
        <v>167</v>
      </c>
      <c r="AL226" s="19" t="s">
        <v>167</v>
      </c>
      <c r="AM226" s="19">
        <v>0</v>
      </c>
      <c r="AN226" s="19">
        <v>0</v>
      </c>
      <c r="AO226" s="19">
        <v>0</v>
      </c>
      <c r="AP226" s="19">
        <v>0</v>
      </c>
      <c r="AQ226" s="19">
        <v>0</v>
      </c>
      <c r="AR226" s="19">
        <v>0</v>
      </c>
      <c r="AS226" s="19">
        <v>0</v>
      </c>
      <c r="AT226" s="19">
        <v>0</v>
      </c>
      <c r="AU226" s="19">
        <v>0</v>
      </c>
      <c r="AV226" s="19">
        <v>0</v>
      </c>
      <c r="AW226" s="19">
        <v>0</v>
      </c>
      <c r="AX226" s="19">
        <v>0</v>
      </c>
      <c r="AY226" s="19">
        <v>0</v>
      </c>
      <c r="AZ226" s="19">
        <v>0</v>
      </c>
      <c r="BA226" s="19">
        <v>0</v>
      </c>
      <c r="BB226" s="19">
        <v>0</v>
      </c>
    </row>
    <row r="227" spans="1:54" x14ac:dyDescent="0.25">
      <c r="A227" s="19">
        <v>2020</v>
      </c>
      <c r="B227" s="19" t="s">
        <v>46</v>
      </c>
      <c r="C227" s="19" t="s">
        <v>80</v>
      </c>
      <c r="D227" s="19" t="s">
        <v>526</v>
      </c>
      <c r="E227" s="19" t="s">
        <v>589</v>
      </c>
      <c r="F227" s="19" t="s">
        <v>178</v>
      </c>
      <c r="G227" s="19" t="s">
        <v>199</v>
      </c>
      <c r="H227" s="19">
        <v>17529</v>
      </c>
      <c r="I227" s="19">
        <v>0</v>
      </c>
      <c r="J227" s="19">
        <v>0</v>
      </c>
      <c r="K227" s="19">
        <v>0</v>
      </c>
      <c r="L227" s="19">
        <v>0</v>
      </c>
      <c r="M227" s="19">
        <v>0</v>
      </c>
      <c r="N227" s="19">
        <v>0</v>
      </c>
      <c r="O227" s="19">
        <v>0</v>
      </c>
      <c r="P227" s="19">
        <v>0</v>
      </c>
      <c r="Q227" s="19">
        <v>0</v>
      </c>
      <c r="R227" s="19">
        <v>0</v>
      </c>
      <c r="S227" s="19">
        <v>0</v>
      </c>
      <c r="T227" s="19">
        <v>0</v>
      </c>
      <c r="U227" s="19">
        <v>0</v>
      </c>
      <c r="V227" s="19">
        <v>0</v>
      </c>
      <c r="W227" s="19">
        <v>0</v>
      </c>
      <c r="X227" s="19">
        <v>0</v>
      </c>
      <c r="Y227" s="19">
        <v>0</v>
      </c>
      <c r="Z227" s="19">
        <v>0</v>
      </c>
      <c r="AA227" s="19">
        <v>0</v>
      </c>
      <c r="AB227" s="19">
        <v>0</v>
      </c>
      <c r="AC227" s="19">
        <v>0</v>
      </c>
      <c r="AD227" s="19">
        <v>0</v>
      </c>
      <c r="AE227" s="19">
        <v>0</v>
      </c>
      <c r="AF227" s="19">
        <v>0</v>
      </c>
      <c r="AG227" s="19">
        <v>0</v>
      </c>
      <c r="AH227" s="19" t="s">
        <v>167</v>
      </c>
      <c r="AI227" s="19" t="s">
        <v>167</v>
      </c>
      <c r="AJ227" s="19" t="s">
        <v>167</v>
      </c>
      <c r="AK227" s="19" t="s">
        <v>167</v>
      </c>
      <c r="AL227" s="19" t="s">
        <v>167</v>
      </c>
      <c r="AM227" s="19">
        <v>0</v>
      </c>
      <c r="AN227" s="19">
        <v>0</v>
      </c>
      <c r="AO227" s="19">
        <v>0</v>
      </c>
      <c r="AP227" s="19">
        <v>0</v>
      </c>
      <c r="AQ227" s="19">
        <v>0</v>
      </c>
      <c r="AR227" s="19">
        <v>0</v>
      </c>
      <c r="AS227" s="19">
        <v>0</v>
      </c>
      <c r="AT227" s="19">
        <v>0</v>
      </c>
      <c r="AU227" s="19">
        <v>0</v>
      </c>
      <c r="AV227" s="19">
        <v>0</v>
      </c>
      <c r="AW227" s="19">
        <v>0</v>
      </c>
      <c r="AX227" s="19">
        <v>0</v>
      </c>
      <c r="AY227" s="19">
        <v>0</v>
      </c>
      <c r="AZ227" s="19">
        <v>0</v>
      </c>
      <c r="BA227" s="19">
        <v>0</v>
      </c>
      <c r="BB227" s="19">
        <v>0</v>
      </c>
    </row>
    <row r="228" spans="1:54" x14ac:dyDescent="0.25">
      <c r="A228" s="19">
        <v>2020</v>
      </c>
      <c r="B228" s="19" t="s">
        <v>46</v>
      </c>
      <c r="C228" s="19" t="s">
        <v>590</v>
      </c>
      <c r="D228" s="19" t="s">
        <v>526</v>
      </c>
      <c r="E228" s="19" t="s">
        <v>591</v>
      </c>
      <c r="F228" s="19" t="s">
        <v>178</v>
      </c>
      <c r="G228" s="19" t="s">
        <v>199</v>
      </c>
      <c r="H228" s="19">
        <v>31778</v>
      </c>
      <c r="I228" s="19">
        <v>0</v>
      </c>
      <c r="J228" s="19">
        <v>0</v>
      </c>
      <c r="K228" s="19">
        <v>0</v>
      </c>
      <c r="L228" s="19">
        <v>0</v>
      </c>
      <c r="M228" s="19">
        <v>0</v>
      </c>
      <c r="N228" s="19">
        <v>0</v>
      </c>
      <c r="O228" s="19">
        <v>0</v>
      </c>
      <c r="P228" s="19">
        <v>0</v>
      </c>
      <c r="Q228" s="19">
        <v>0</v>
      </c>
      <c r="R228" s="19">
        <v>0</v>
      </c>
      <c r="S228" s="19">
        <v>0</v>
      </c>
      <c r="T228" s="19">
        <v>0</v>
      </c>
      <c r="U228" s="19">
        <v>0</v>
      </c>
      <c r="V228" s="19">
        <v>0</v>
      </c>
      <c r="W228" s="19">
        <v>0</v>
      </c>
      <c r="X228" s="19">
        <v>0</v>
      </c>
      <c r="Y228" s="19">
        <v>0</v>
      </c>
      <c r="Z228" s="19">
        <v>0</v>
      </c>
      <c r="AA228" s="19">
        <v>0</v>
      </c>
      <c r="AB228" s="19">
        <v>0</v>
      </c>
      <c r="AC228" s="19">
        <v>0</v>
      </c>
      <c r="AD228" s="19">
        <v>0</v>
      </c>
      <c r="AE228" s="19">
        <v>0</v>
      </c>
      <c r="AF228" s="19">
        <v>0</v>
      </c>
      <c r="AG228" s="19">
        <v>0</v>
      </c>
      <c r="AH228" s="19" t="s">
        <v>167</v>
      </c>
      <c r="AI228" s="19" t="s">
        <v>167</v>
      </c>
      <c r="AJ228" s="19" t="s">
        <v>167</v>
      </c>
      <c r="AK228" s="19" t="s">
        <v>167</v>
      </c>
      <c r="AL228" s="19" t="s">
        <v>167</v>
      </c>
      <c r="AM228" s="19">
        <v>0</v>
      </c>
      <c r="AN228" s="19">
        <v>0</v>
      </c>
      <c r="AO228" s="19">
        <v>0</v>
      </c>
      <c r="AP228" s="19">
        <v>0</v>
      </c>
      <c r="AQ228" s="19">
        <v>0</v>
      </c>
      <c r="AR228" s="19">
        <v>0</v>
      </c>
      <c r="AS228" s="19">
        <v>0</v>
      </c>
      <c r="AT228" s="19">
        <v>0</v>
      </c>
      <c r="AU228" s="19">
        <v>0</v>
      </c>
      <c r="AV228" s="19">
        <v>0</v>
      </c>
      <c r="AW228" s="19">
        <v>0</v>
      </c>
      <c r="AX228" s="19">
        <v>0</v>
      </c>
      <c r="AY228" s="19">
        <v>0</v>
      </c>
      <c r="AZ228" s="19">
        <v>0</v>
      </c>
      <c r="BA228" s="19">
        <v>0</v>
      </c>
      <c r="BB228" s="19">
        <v>0</v>
      </c>
    </row>
    <row r="229" spans="1:54" x14ac:dyDescent="0.25">
      <c r="A229" s="19">
        <v>2020</v>
      </c>
      <c r="B229" s="19" t="s">
        <v>46</v>
      </c>
      <c r="C229" s="19" t="s">
        <v>592</v>
      </c>
      <c r="D229" s="19" t="s">
        <v>526</v>
      </c>
      <c r="E229" s="19" t="s">
        <v>593</v>
      </c>
      <c r="F229" s="19" t="s">
        <v>178</v>
      </c>
      <c r="G229" s="19" t="s">
        <v>199</v>
      </c>
      <c r="H229" s="19">
        <v>1783</v>
      </c>
      <c r="I229" s="19">
        <v>0</v>
      </c>
      <c r="J229" s="19">
        <v>0</v>
      </c>
      <c r="K229" s="19">
        <v>0</v>
      </c>
      <c r="L229" s="19">
        <v>0</v>
      </c>
      <c r="M229" s="19">
        <v>0</v>
      </c>
      <c r="N229" s="19">
        <v>0</v>
      </c>
      <c r="O229" s="19">
        <v>0</v>
      </c>
      <c r="P229" s="19">
        <v>0</v>
      </c>
      <c r="Q229" s="19">
        <v>0</v>
      </c>
      <c r="R229" s="19">
        <v>0</v>
      </c>
      <c r="S229" s="19">
        <v>0</v>
      </c>
      <c r="T229" s="19">
        <v>0</v>
      </c>
      <c r="U229" s="19">
        <v>0</v>
      </c>
      <c r="V229" s="19">
        <v>0</v>
      </c>
      <c r="W229" s="19">
        <v>0</v>
      </c>
      <c r="X229" s="19">
        <v>0</v>
      </c>
      <c r="Y229" s="19">
        <v>0</v>
      </c>
      <c r="Z229" s="19">
        <v>0</v>
      </c>
      <c r="AA229" s="19">
        <v>0</v>
      </c>
      <c r="AB229" s="19">
        <v>0</v>
      </c>
      <c r="AC229" s="19">
        <v>0</v>
      </c>
      <c r="AD229" s="19">
        <v>0</v>
      </c>
      <c r="AE229" s="19">
        <v>0</v>
      </c>
      <c r="AF229" s="19">
        <v>0</v>
      </c>
      <c r="AG229" s="19">
        <v>0</v>
      </c>
      <c r="AH229" s="19" t="s">
        <v>167</v>
      </c>
      <c r="AI229" s="19" t="s">
        <v>167</v>
      </c>
      <c r="AJ229" s="19" t="s">
        <v>167</v>
      </c>
      <c r="AK229" s="19" t="s">
        <v>167</v>
      </c>
      <c r="AL229" s="19" t="s">
        <v>167</v>
      </c>
      <c r="AM229" s="19">
        <v>0</v>
      </c>
      <c r="AN229" s="19">
        <v>0</v>
      </c>
      <c r="AO229" s="19">
        <v>0</v>
      </c>
      <c r="AP229" s="19">
        <v>0</v>
      </c>
      <c r="AQ229" s="19">
        <v>0</v>
      </c>
      <c r="AR229" s="19">
        <v>0</v>
      </c>
      <c r="AS229" s="19">
        <v>0</v>
      </c>
      <c r="AT229" s="19">
        <v>0</v>
      </c>
      <c r="AU229" s="19">
        <v>0</v>
      </c>
      <c r="AV229" s="19">
        <v>0</v>
      </c>
      <c r="AW229" s="19">
        <v>0</v>
      </c>
      <c r="AX229" s="19">
        <v>0</v>
      </c>
      <c r="AY229" s="19">
        <v>0</v>
      </c>
      <c r="AZ229" s="19">
        <v>0</v>
      </c>
      <c r="BA229" s="19">
        <v>0</v>
      </c>
      <c r="BB229" s="19">
        <v>0</v>
      </c>
    </row>
    <row r="230" spans="1:54" x14ac:dyDescent="0.25">
      <c r="A230" s="19">
        <v>2020</v>
      </c>
      <c r="B230" s="19" t="s">
        <v>46</v>
      </c>
      <c r="C230" s="19" t="s">
        <v>175</v>
      </c>
      <c r="D230" s="19" t="s">
        <v>526</v>
      </c>
      <c r="E230" s="19" t="s">
        <v>594</v>
      </c>
      <c r="F230" s="19" t="s">
        <v>178</v>
      </c>
      <c r="G230" s="19" t="s">
        <v>199</v>
      </c>
      <c r="H230" s="19">
        <v>27574</v>
      </c>
      <c r="I230" s="19">
        <v>0</v>
      </c>
      <c r="J230" s="19">
        <v>0</v>
      </c>
      <c r="K230" s="19">
        <v>0</v>
      </c>
      <c r="L230" s="19">
        <v>0</v>
      </c>
      <c r="M230" s="19">
        <v>0</v>
      </c>
      <c r="N230" s="19">
        <v>0</v>
      </c>
      <c r="O230" s="19">
        <v>0</v>
      </c>
      <c r="P230" s="19">
        <v>0</v>
      </c>
      <c r="Q230" s="19">
        <v>0</v>
      </c>
      <c r="R230" s="19">
        <v>0</v>
      </c>
      <c r="S230" s="19">
        <v>0</v>
      </c>
      <c r="T230" s="19">
        <v>0</v>
      </c>
      <c r="U230" s="19">
        <v>0</v>
      </c>
      <c r="V230" s="19">
        <v>0</v>
      </c>
      <c r="W230" s="19">
        <v>0</v>
      </c>
      <c r="X230" s="19">
        <v>0</v>
      </c>
      <c r="Y230" s="19">
        <v>0</v>
      </c>
      <c r="Z230" s="19">
        <v>0</v>
      </c>
      <c r="AA230" s="19">
        <v>0</v>
      </c>
      <c r="AB230" s="19">
        <v>0</v>
      </c>
      <c r="AC230" s="19">
        <v>0</v>
      </c>
      <c r="AD230" s="19">
        <v>0</v>
      </c>
      <c r="AE230" s="19">
        <v>0</v>
      </c>
      <c r="AF230" s="19">
        <v>0</v>
      </c>
      <c r="AG230" s="19">
        <v>0</v>
      </c>
      <c r="AH230" s="19" t="s">
        <v>167</v>
      </c>
      <c r="AI230" s="19" t="s">
        <v>167</v>
      </c>
      <c r="AJ230" s="19" t="s">
        <v>167</v>
      </c>
      <c r="AK230" s="19" t="s">
        <v>167</v>
      </c>
      <c r="AL230" s="19" t="s">
        <v>167</v>
      </c>
      <c r="AM230" s="19">
        <v>0</v>
      </c>
      <c r="AN230" s="19">
        <v>0</v>
      </c>
      <c r="AO230" s="19">
        <v>0</v>
      </c>
      <c r="AP230" s="19">
        <v>0</v>
      </c>
      <c r="AQ230" s="19">
        <v>0</v>
      </c>
      <c r="AR230" s="19">
        <v>0</v>
      </c>
      <c r="AS230" s="19">
        <v>0</v>
      </c>
      <c r="AT230" s="19">
        <v>0</v>
      </c>
      <c r="AU230" s="19">
        <v>0</v>
      </c>
      <c r="AV230" s="19">
        <v>0</v>
      </c>
      <c r="AW230" s="19">
        <v>0</v>
      </c>
      <c r="AX230" s="19">
        <v>0</v>
      </c>
      <c r="AY230" s="19">
        <v>0</v>
      </c>
      <c r="AZ230" s="19">
        <v>0</v>
      </c>
      <c r="BA230" s="19">
        <v>0</v>
      </c>
      <c r="BB230" s="19">
        <v>0</v>
      </c>
    </row>
    <row r="231" spans="1:54" x14ac:dyDescent="0.25">
      <c r="A231" s="19">
        <v>2020</v>
      </c>
      <c r="B231" s="19" t="s">
        <v>46</v>
      </c>
      <c r="C231" s="19" t="s">
        <v>595</v>
      </c>
      <c r="D231" s="19" t="s">
        <v>526</v>
      </c>
      <c r="E231" s="19" t="s">
        <v>596</v>
      </c>
      <c r="F231" s="19" t="s">
        <v>178</v>
      </c>
      <c r="G231" s="19" t="s">
        <v>199</v>
      </c>
      <c r="H231" s="19">
        <v>18157</v>
      </c>
      <c r="I231" s="19">
        <v>0</v>
      </c>
      <c r="J231" s="19">
        <v>0</v>
      </c>
      <c r="K231" s="19">
        <v>0</v>
      </c>
      <c r="L231" s="19">
        <v>0</v>
      </c>
      <c r="M231" s="19">
        <v>0</v>
      </c>
      <c r="N231" s="19">
        <v>0</v>
      </c>
      <c r="O231" s="19">
        <v>0</v>
      </c>
      <c r="P231" s="19">
        <v>0</v>
      </c>
      <c r="Q231" s="19">
        <v>0</v>
      </c>
      <c r="R231" s="19">
        <v>0</v>
      </c>
      <c r="S231" s="19">
        <v>0</v>
      </c>
      <c r="T231" s="19">
        <v>0</v>
      </c>
      <c r="U231" s="19">
        <v>0</v>
      </c>
      <c r="V231" s="19">
        <v>0</v>
      </c>
      <c r="W231" s="19">
        <v>0</v>
      </c>
      <c r="X231" s="19">
        <v>0</v>
      </c>
      <c r="Y231" s="19">
        <v>0</v>
      </c>
      <c r="Z231" s="19">
        <v>0</v>
      </c>
      <c r="AA231" s="19">
        <v>0</v>
      </c>
      <c r="AB231" s="19">
        <v>0</v>
      </c>
      <c r="AC231" s="19">
        <v>0</v>
      </c>
      <c r="AD231" s="19">
        <v>0</v>
      </c>
      <c r="AE231" s="19">
        <v>0</v>
      </c>
      <c r="AF231" s="19">
        <v>0</v>
      </c>
      <c r="AG231" s="19">
        <v>0</v>
      </c>
      <c r="AH231" s="19" t="s">
        <v>167</v>
      </c>
      <c r="AI231" s="19" t="s">
        <v>167</v>
      </c>
      <c r="AJ231" s="19" t="s">
        <v>167</v>
      </c>
      <c r="AK231" s="19" t="s">
        <v>167</v>
      </c>
      <c r="AL231" s="19" t="s">
        <v>167</v>
      </c>
      <c r="AM231" s="19">
        <v>0</v>
      </c>
      <c r="AN231" s="19">
        <v>0</v>
      </c>
      <c r="AO231" s="19">
        <v>0</v>
      </c>
      <c r="AP231" s="19">
        <v>0</v>
      </c>
      <c r="AQ231" s="19">
        <v>0</v>
      </c>
      <c r="AR231" s="19">
        <v>0</v>
      </c>
      <c r="AS231" s="19">
        <v>0</v>
      </c>
      <c r="AT231" s="19">
        <v>0</v>
      </c>
      <c r="AU231" s="19">
        <v>0</v>
      </c>
      <c r="AV231" s="19">
        <v>0</v>
      </c>
      <c r="AW231" s="19">
        <v>0</v>
      </c>
      <c r="AX231" s="19">
        <v>0</v>
      </c>
      <c r="AY231" s="19">
        <v>0</v>
      </c>
      <c r="AZ231" s="19">
        <v>0</v>
      </c>
      <c r="BA231" s="19">
        <v>0</v>
      </c>
      <c r="BB231" s="19">
        <v>0</v>
      </c>
    </row>
    <row r="232" spans="1:54" x14ac:dyDescent="0.25">
      <c r="A232" s="19">
        <v>2020</v>
      </c>
      <c r="B232" s="19" t="s">
        <v>46</v>
      </c>
      <c r="C232" s="19" t="s">
        <v>597</v>
      </c>
      <c r="D232" s="19" t="s">
        <v>526</v>
      </c>
      <c r="E232" s="19" t="s">
        <v>598</v>
      </c>
      <c r="F232" s="19" t="s">
        <v>178</v>
      </c>
      <c r="G232" s="19" t="s">
        <v>199</v>
      </c>
      <c r="H232" s="19">
        <v>10461</v>
      </c>
      <c r="I232" s="19">
        <v>0</v>
      </c>
      <c r="J232" s="19">
        <v>0</v>
      </c>
      <c r="K232" s="19">
        <v>0</v>
      </c>
      <c r="L232" s="19">
        <v>0</v>
      </c>
      <c r="M232" s="19">
        <v>0</v>
      </c>
      <c r="N232" s="19">
        <v>0</v>
      </c>
      <c r="O232" s="19">
        <v>0</v>
      </c>
      <c r="P232" s="19">
        <v>0</v>
      </c>
      <c r="Q232" s="19">
        <v>0</v>
      </c>
      <c r="R232" s="19">
        <v>0</v>
      </c>
      <c r="S232" s="19">
        <v>0</v>
      </c>
      <c r="T232" s="19">
        <v>0</v>
      </c>
      <c r="U232" s="19">
        <v>0</v>
      </c>
      <c r="V232" s="19">
        <v>0</v>
      </c>
      <c r="W232" s="19">
        <v>0</v>
      </c>
      <c r="X232" s="19">
        <v>0</v>
      </c>
      <c r="Y232" s="19">
        <v>0</v>
      </c>
      <c r="Z232" s="19">
        <v>0</v>
      </c>
      <c r="AA232" s="19">
        <v>0</v>
      </c>
      <c r="AB232" s="19">
        <v>0</v>
      </c>
      <c r="AC232" s="19">
        <v>0</v>
      </c>
      <c r="AD232" s="19">
        <v>0</v>
      </c>
      <c r="AE232" s="19">
        <v>0</v>
      </c>
      <c r="AF232" s="19">
        <v>0</v>
      </c>
      <c r="AG232" s="19">
        <v>0</v>
      </c>
      <c r="AH232" s="19" t="s">
        <v>167</v>
      </c>
      <c r="AI232" s="19" t="s">
        <v>167</v>
      </c>
      <c r="AJ232" s="19" t="s">
        <v>167</v>
      </c>
      <c r="AK232" s="19" t="s">
        <v>167</v>
      </c>
      <c r="AL232" s="19" t="s">
        <v>167</v>
      </c>
      <c r="AM232" s="19">
        <v>0</v>
      </c>
      <c r="AN232" s="19">
        <v>0</v>
      </c>
      <c r="AO232" s="19">
        <v>0</v>
      </c>
      <c r="AP232" s="19">
        <v>0</v>
      </c>
      <c r="AQ232" s="19">
        <v>0</v>
      </c>
      <c r="AR232" s="19">
        <v>0</v>
      </c>
      <c r="AS232" s="19">
        <v>0</v>
      </c>
      <c r="AT232" s="19">
        <v>0</v>
      </c>
      <c r="AU232" s="19">
        <v>0</v>
      </c>
      <c r="AV232" s="19">
        <v>0</v>
      </c>
      <c r="AW232" s="19">
        <v>0</v>
      </c>
      <c r="AX232" s="19">
        <v>0</v>
      </c>
      <c r="AY232" s="19">
        <v>0</v>
      </c>
      <c r="AZ232" s="19">
        <v>0</v>
      </c>
      <c r="BA232" s="19">
        <v>0</v>
      </c>
      <c r="BB232" s="19">
        <v>0</v>
      </c>
    </row>
    <row r="233" spans="1:54" x14ac:dyDescent="0.25">
      <c r="A233" s="19">
        <v>2020</v>
      </c>
      <c r="B233" s="19" t="s">
        <v>46</v>
      </c>
      <c r="C233" s="19" t="s">
        <v>599</v>
      </c>
      <c r="D233" s="19" t="s">
        <v>526</v>
      </c>
      <c r="E233" s="19" t="s">
        <v>600</v>
      </c>
      <c r="F233" s="19" t="s">
        <v>178</v>
      </c>
      <c r="G233" s="19" t="s">
        <v>199</v>
      </c>
      <c r="H233" s="19">
        <v>32769</v>
      </c>
      <c r="I233" s="19">
        <v>0</v>
      </c>
      <c r="J233" s="19">
        <v>0</v>
      </c>
      <c r="K233" s="19">
        <v>0</v>
      </c>
      <c r="L233" s="19">
        <v>0</v>
      </c>
      <c r="M233" s="19">
        <v>0</v>
      </c>
      <c r="N233" s="19">
        <v>0</v>
      </c>
      <c r="O233" s="19">
        <v>0</v>
      </c>
      <c r="P233" s="19">
        <v>0</v>
      </c>
      <c r="Q233" s="19">
        <v>0</v>
      </c>
      <c r="R233" s="19">
        <v>0</v>
      </c>
      <c r="S233" s="19">
        <v>0</v>
      </c>
      <c r="T233" s="19">
        <v>0</v>
      </c>
      <c r="U233" s="19">
        <v>0</v>
      </c>
      <c r="V233" s="19">
        <v>0</v>
      </c>
      <c r="W233" s="19">
        <v>0</v>
      </c>
      <c r="X233" s="19">
        <v>0</v>
      </c>
      <c r="Y233" s="19">
        <v>0</v>
      </c>
      <c r="Z233" s="19">
        <v>0</v>
      </c>
      <c r="AA233" s="19">
        <v>0</v>
      </c>
      <c r="AB233" s="19">
        <v>0</v>
      </c>
      <c r="AC233" s="19">
        <v>0</v>
      </c>
      <c r="AD233" s="19">
        <v>0</v>
      </c>
      <c r="AE233" s="19">
        <v>0</v>
      </c>
      <c r="AF233" s="19">
        <v>0</v>
      </c>
      <c r="AG233" s="19">
        <v>0</v>
      </c>
      <c r="AH233" s="19" t="s">
        <v>167</v>
      </c>
      <c r="AI233" s="19" t="s">
        <v>167</v>
      </c>
      <c r="AJ233" s="19" t="s">
        <v>167</v>
      </c>
      <c r="AK233" s="19" t="s">
        <v>167</v>
      </c>
      <c r="AL233" s="19" t="s">
        <v>167</v>
      </c>
      <c r="AM233" s="19">
        <v>0</v>
      </c>
      <c r="AN233" s="19">
        <v>0</v>
      </c>
      <c r="AO233" s="19">
        <v>0</v>
      </c>
      <c r="AP233" s="19">
        <v>0</v>
      </c>
      <c r="AQ233" s="19">
        <v>0</v>
      </c>
      <c r="AR233" s="19">
        <v>0</v>
      </c>
      <c r="AS233" s="19">
        <v>0</v>
      </c>
      <c r="AT233" s="19">
        <v>0</v>
      </c>
      <c r="AU233" s="19">
        <v>0</v>
      </c>
      <c r="AV233" s="19">
        <v>0</v>
      </c>
      <c r="AW233" s="19">
        <v>0</v>
      </c>
      <c r="AX233" s="19">
        <v>0</v>
      </c>
      <c r="AY233" s="19">
        <v>0</v>
      </c>
      <c r="AZ233" s="19">
        <v>0</v>
      </c>
      <c r="BA233" s="19">
        <v>0</v>
      </c>
      <c r="BB233" s="19">
        <v>0</v>
      </c>
    </row>
    <row r="234" spans="1:54" x14ac:dyDescent="0.25">
      <c r="A234" s="19">
        <v>2020</v>
      </c>
      <c r="B234" s="19" t="s">
        <v>46</v>
      </c>
      <c r="C234" s="19" t="s">
        <v>601</v>
      </c>
      <c r="D234" s="19" t="s">
        <v>526</v>
      </c>
      <c r="E234" s="19" t="s">
        <v>602</v>
      </c>
      <c r="F234" s="19" t="s">
        <v>178</v>
      </c>
      <c r="G234" s="19" t="s">
        <v>199</v>
      </c>
      <c r="H234" s="19">
        <v>39260</v>
      </c>
      <c r="I234" s="19">
        <v>0</v>
      </c>
      <c r="J234" s="19">
        <v>0</v>
      </c>
      <c r="K234" s="19">
        <v>0</v>
      </c>
      <c r="L234" s="19">
        <v>0</v>
      </c>
      <c r="M234" s="19">
        <v>0</v>
      </c>
      <c r="N234" s="19">
        <v>0</v>
      </c>
      <c r="O234" s="19">
        <v>0</v>
      </c>
      <c r="P234" s="19">
        <v>0</v>
      </c>
      <c r="Q234" s="19">
        <v>0</v>
      </c>
      <c r="R234" s="19">
        <v>0</v>
      </c>
      <c r="S234" s="19">
        <v>0</v>
      </c>
      <c r="T234" s="19">
        <v>0</v>
      </c>
      <c r="U234" s="19">
        <v>0</v>
      </c>
      <c r="V234" s="19">
        <v>0</v>
      </c>
      <c r="W234" s="19">
        <v>0</v>
      </c>
      <c r="X234" s="19">
        <v>0</v>
      </c>
      <c r="Y234" s="19">
        <v>0</v>
      </c>
      <c r="Z234" s="19">
        <v>0</v>
      </c>
      <c r="AA234" s="19">
        <v>0</v>
      </c>
      <c r="AB234" s="19">
        <v>0</v>
      </c>
      <c r="AC234" s="19">
        <v>0</v>
      </c>
      <c r="AD234" s="19">
        <v>0</v>
      </c>
      <c r="AE234" s="19">
        <v>0</v>
      </c>
      <c r="AF234" s="19">
        <v>0</v>
      </c>
      <c r="AG234" s="19">
        <v>0</v>
      </c>
      <c r="AH234" s="19" t="s">
        <v>167</v>
      </c>
      <c r="AI234" s="19" t="s">
        <v>167</v>
      </c>
      <c r="AJ234" s="19" t="s">
        <v>167</v>
      </c>
      <c r="AK234" s="19" t="s">
        <v>167</v>
      </c>
      <c r="AL234" s="19" t="s">
        <v>167</v>
      </c>
      <c r="AM234" s="19">
        <v>0</v>
      </c>
      <c r="AN234" s="19">
        <v>0</v>
      </c>
      <c r="AO234" s="19">
        <v>0</v>
      </c>
      <c r="AP234" s="19">
        <v>0</v>
      </c>
      <c r="AQ234" s="19">
        <v>0</v>
      </c>
      <c r="AR234" s="19">
        <v>0</v>
      </c>
      <c r="AS234" s="19">
        <v>0</v>
      </c>
      <c r="AT234" s="19">
        <v>0</v>
      </c>
      <c r="AU234" s="19">
        <v>0</v>
      </c>
      <c r="AV234" s="19">
        <v>0</v>
      </c>
      <c r="AW234" s="19">
        <v>0</v>
      </c>
      <c r="AX234" s="19">
        <v>0</v>
      </c>
      <c r="AY234" s="19">
        <v>0</v>
      </c>
      <c r="AZ234" s="19">
        <v>0</v>
      </c>
      <c r="BA234" s="19">
        <v>0</v>
      </c>
      <c r="BB234" s="19">
        <v>0</v>
      </c>
    </row>
    <row r="235" spans="1:54" x14ac:dyDescent="0.25">
      <c r="A235" s="19">
        <v>2020</v>
      </c>
      <c r="B235" s="19" t="s">
        <v>46</v>
      </c>
      <c r="C235" s="19" t="s">
        <v>603</v>
      </c>
      <c r="D235" s="19" t="s">
        <v>526</v>
      </c>
      <c r="E235" s="19" t="s">
        <v>604</v>
      </c>
      <c r="F235" s="19" t="s">
        <v>178</v>
      </c>
      <c r="G235" s="19" t="s">
        <v>199</v>
      </c>
      <c r="H235" s="19">
        <v>15011</v>
      </c>
      <c r="I235" s="19">
        <v>0</v>
      </c>
      <c r="J235" s="19">
        <v>0</v>
      </c>
      <c r="K235" s="19">
        <v>0</v>
      </c>
      <c r="L235" s="19">
        <v>0</v>
      </c>
      <c r="M235" s="19">
        <v>0</v>
      </c>
      <c r="N235" s="19">
        <v>0</v>
      </c>
      <c r="O235" s="19">
        <v>0</v>
      </c>
      <c r="P235" s="19">
        <v>0</v>
      </c>
      <c r="Q235" s="19">
        <v>0</v>
      </c>
      <c r="R235" s="19">
        <v>0</v>
      </c>
      <c r="S235" s="19">
        <v>0</v>
      </c>
      <c r="T235" s="19">
        <v>0</v>
      </c>
      <c r="U235" s="19">
        <v>0</v>
      </c>
      <c r="V235" s="19">
        <v>0</v>
      </c>
      <c r="W235" s="19">
        <v>0</v>
      </c>
      <c r="X235" s="19">
        <v>0</v>
      </c>
      <c r="Y235" s="19">
        <v>0</v>
      </c>
      <c r="Z235" s="19">
        <v>0</v>
      </c>
      <c r="AA235" s="19">
        <v>0</v>
      </c>
      <c r="AB235" s="19">
        <v>0</v>
      </c>
      <c r="AC235" s="19">
        <v>0</v>
      </c>
      <c r="AD235" s="19">
        <v>0</v>
      </c>
      <c r="AE235" s="19">
        <v>0</v>
      </c>
      <c r="AF235" s="19">
        <v>0</v>
      </c>
      <c r="AG235" s="19">
        <v>0</v>
      </c>
      <c r="AH235" s="19" t="s">
        <v>167</v>
      </c>
      <c r="AI235" s="19" t="s">
        <v>167</v>
      </c>
      <c r="AJ235" s="19" t="s">
        <v>167</v>
      </c>
      <c r="AK235" s="19" t="s">
        <v>167</v>
      </c>
      <c r="AL235" s="19" t="s">
        <v>167</v>
      </c>
      <c r="AM235" s="19">
        <v>0</v>
      </c>
      <c r="AN235" s="19">
        <v>0</v>
      </c>
      <c r="AO235" s="19">
        <v>0</v>
      </c>
      <c r="AP235" s="19">
        <v>0</v>
      </c>
      <c r="AQ235" s="19">
        <v>0</v>
      </c>
      <c r="AR235" s="19">
        <v>0</v>
      </c>
      <c r="AS235" s="19">
        <v>0</v>
      </c>
      <c r="AT235" s="19">
        <v>0</v>
      </c>
      <c r="AU235" s="19">
        <v>0</v>
      </c>
      <c r="AV235" s="19">
        <v>0</v>
      </c>
      <c r="AW235" s="19">
        <v>0</v>
      </c>
      <c r="AX235" s="19">
        <v>0</v>
      </c>
      <c r="AY235" s="19">
        <v>0</v>
      </c>
      <c r="AZ235" s="19">
        <v>0</v>
      </c>
      <c r="BA235" s="19">
        <v>0</v>
      </c>
      <c r="BB235" s="19">
        <v>0</v>
      </c>
    </row>
    <row r="236" spans="1:54" x14ac:dyDescent="0.25">
      <c r="A236" s="19">
        <v>2020</v>
      </c>
      <c r="B236" s="19" t="s">
        <v>46</v>
      </c>
      <c r="C236" s="19" t="s">
        <v>168</v>
      </c>
      <c r="D236" s="19" t="s">
        <v>526</v>
      </c>
      <c r="E236" s="19" t="s">
        <v>605</v>
      </c>
      <c r="F236" s="19" t="s">
        <v>178</v>
      </c>
      <c r="G236" s="19" t="s">
        <v>199</v>
      </c>
      <c r="H236" s="19">
        <v>30762</v>
      </c>
      <c r="I236" s="19">
        <v>0</v>
      </c>
      <c r="J236" s="19">
        <v>0</v>
      </c>
      <c r="K236" s="19">
        <v>0</v>
      </c>
      <c r="L236" s="19">
        <v>0</v>
      </c>
      <c r="M236" s="19">
        <v>0</v>
      </c>
      <c r="N236" s="19">
        <v>0</v>
      </c>
      <c r="O236" s="19">
        <v>0</v>
      </c>
      <c r="P236" s="19">
        <v>0</v>
      </c>
      <c r="Q236" s="19">
        <v>0</v>
      </c>
      <c r="R236" s="19">
        <v>0</v>
      </c>
      <c r="S236" s="19">
        <v>0</v>
      </c>
      <c r="T236" s="19">
        <v>0</v>
      </c>
      <c r="U236" s="19">
        <v>0</v>
      </c>
      <c r="V236" s="19">
        <v>0</v>
      </c>
      <c r="W236" s="19">
        <v>0</v>
      </c>
      <c r="X236" s="19">
        <v>0</v>
      </c>
      <c r="Y236" s="19">
        <v>0</v>
      </c>
      <c r="Z236" s="19">
        <v>0</v>
      </c>
      <c r="AA236" s="19">
        <v>0</v>
      </c>
      <c r="AB236" s="19">
        <v>0</v>
      </c>
      <c r="AC236" s="19">
        <v>0</v>
      </c>
      <c r="AD236" s="19">
        <v>0</v>
      </c>
      <c r="AE236" s="19">
        <v>0</v>
      </c>
      <c r="AF236" s="19">
        <v>0</v>
      </c>
      <c r="AG236" s="19">
        <v>0</v>
      </c>
      <c r="AH236" s="19" t="s">
        <v>167</v>
      </c>
      <c r="AI236" s="19" t="s">
        <v>167</v>
      </c>
      <c r="AJ236" s="19" t="s">
        <v>167</v>
      </c>
      <c r="AK236" s="19" t="s">
        <v>167</v>
      </c>
      <c r="AL236" s="19" t="s">
        <v>167</v>
      </c>
      <c r="AM236" s="19">
        <v>0</v>
      </c>
      <c r="AN236" s="19">
        <v>0</v>
      </c>
      <c r="AO236" s="19">
        <v>0</v>
      </c>
      <c r="AP236" s="19">
        <v>0</v>
      </c>
      <c r="AQ236" s="19">
        <v>0</v>
      </c>
      <c r="AR236" s="19">
        <v>0</v>
      </c>
      <c r="AS236" s="19">
        <v>0</v>
      </c>
      <c r="AT236" s="19">
        <v>0</v>
      </c>
      <c r="AU236" s="19">
        <v>0</v>
      </c>
      <c r="AV236" s="19">
        <v>0</v>
      </c>
      <c r="AW236" s="19">
        <v>0</v>
      </c>
      <c r="AX236" s="19">
        <v>0</v>
      </c>
      <c r="AY236" s="19">
        <v>0</v>
      </c>
      <c r="AZ236" s="19">
        <v>0</v>
      </c>
      <c r="BA236" s="19">
        <v>0</v>
      </c>
      <c r="BB236" s="19">
        <v>0</v>
      </c>
    </row>
    <row r="237" spans="1:54" x14ac:dyDescent="0.25">
      <c r="A237" s="19">
        <v>2020</v>
      </c>
      <c r="B237" s="19" t="s">
        <v>46</v>
      </c>
      <c r="C237" s="19" t="s">
        <v>606</v>
      </c>
      <c r="D237" s="19" t="s">
        <v>526</v>
      </c>
      <c r="E237" s="19" t="s">
        <v>607</v>
      </c>
      <c r="F237" s="19" t="s">
        <v>178</v>
      </c>
      <c r="G237" s="19" t="s">
        <v>199</v>
      </c>
      <c r="H237" s="19">
        <v>17682</v>
      </c>
      <c r="I237" s="19">
        <v>0</v>
      </c>
      <c r="J237" s="19">
        <v>0</v>
      </c>
      <c r="K237" s="19">
        <v>0</v>
      </c>
      <c r="L237" s="19">
        <v>0</v>
      </c>
      <c r="M237" s="19">
        <v>0</v>
      </c>
      <c r="N237" s="19">
        <v>0</v>
      </c>
      <c r="O237" s="19">
        <v>0</v>
      </c>
      <c r="P237" s="19">
        <v>0</v>
      </c>
      <c r="Q237" s="19">
        <v>0</v>
      </c>
      <c r="R237" s="19">
        <v>0</v>
      </c>
      <c r="S237" s="19">
        <v>0</v>
      </c>
      <c r="T237" s="19">
        <v>0</v>
      </c>
      <c r="U237" s="19">
        <v>0</v>
      </c>
      <c r="V237" s="19">
        <v>0</v>
      </c>
      <c r="W237" s="19">
        <v>0</v>
      </c>
      <c r="X237" s="19">
        <v>0</v>
      </c>
      <c r="Y237" s="19">
        <v>0</v>
      </c>
      <c r="Z237" s="19">
        <v>0</v>
      </c>
      <c r="AA237" s="19">
        <v>0</v>
      </c>
      <c r="AB237" s="19">
        <v>0</v>
      </c>
      <c r="AC237" s="19">
        <v>0</v>
      </c>
      <c r="AD237" s="19">
        <v>0</v>
      </c>
      <c r="AE237" s="19">
        <v>0</v>
      </c>
      <c r="AF237" s="19">
        <v>0</v>
      </c>
      <c r="AG237" s="19">
        <v>0</v>
      </c>
      <c r="AH237" s="19" t="s">
        <v>167</v>
      </c>
      <c r="AI237" s="19" t="s">
        <v>167</v>
      </c>
      <c r="AJ237" s="19" t="s">
        <v>167</v>
      </c>
      <c r="AK237" s="19" t="s">
        <v>167</v>
      </c>
      <c r="AL237" s="19" t="s">
        <v>167</v>
      </c>
      <c r="AM237" s="19">
        <v>0</v>
      </c>
      <c r="AN237" s="19">
        <v>0</v>
      </c>
      <c r="AO237" s="19">
        <v>0</v>
      </c>
      <c r="AP237" s="19">
        <v>0</v>
      </c>
      <c r="AQ237" s="19">
        <v>0</v>
      </c>
      <c r="AR237" s="19">
        <v>0</v>
      </c>
      <c r="AS237" s="19">
        <v>0</v>
      </c>
      <c r="AT237" s="19">
        <v>0</v>
      </c>
      <c r="AU237" s="19">
        <v>0</v>
      </c>
      <c r="AV237" s="19">
        <v>0</v>
      </c>
      <c r="AW237" s="19">
        <v>0</v>
      </c>
      <c r="AX237" s="19">
        <v>0</v>
      </c>
      <c r="AY237" s="19">
        <v>0</v>
      </c>
      <c r="AZ237" s="19">
        <v>0</v>
      </c>
      <c r="BA237" s="19">
        <v>0</v>
      </c>
      <c r="BB237" s="19">
        <v>0</v>
      </c>
    </row>
    <row r="238" spans="1:54" x14ac:dyDescent="0.25">
      <c r="A238" s="19">
        <v>2020</v>
      </c>
      <c r="B238" s="19" t="s">
        <v>46</v>
      </c>
      <c r="C238" s="19" t="s">
        <v>608</v>
      </c>
      <c r="D238" s="19" t="s">
        <v>526</v>
      </c>
      <c r="E238" s="19" t="s">
        <v>609</v>
      </c>
      <c r="F238" s="19" t="s">
        <v>178</v>
      </c>
      <c r="G238" s="19" t="s">
        <v>199</v>
      </c>
      <c r="H238" s="19">
        <v>3903</v>
      </c>
      <c r="I238" s="19">
        <v>0</v>
      </c>
      <c r="J238" s="19">
        <v>0</v>
      </c>
      <c r="K238" s="19">
        <v>0</v>
      </c>
      <c r="L238" s="19">
        <v>0</v>
      </c>
      <c r="M238" s="19">
        <v>0</v>
      </c>
      <c r="N238" s="19">
        <v>0</v>
      </c>
      <c r="O238" s="19">
        <v>0</v>
      </c>
      <c r="P238" s="19">
        <v>0</v>
      </c>
      <c r="Q238" s="19">
        <v>0</v>
      </c>
      <c r="R238" s="19">
        <v>0</v>
      </c>
      <c r="S238" s="19">
        <v>0</v>
      </c>
      <c r="T238" s="19">
        <v>0</v>
      </c>
      <c r="U238" s="19">
        <v>0</v>
      </c>
      <c r="V238" s="19">
        <v>0</v>
      </c>
      <c r="W238" s="19">
        <v>0</v>
      </c>
      <c r="X238" s="19">
        <v>0</v>
      </c>
      <c r="Y238" s="19">
        <v>0</v>
      </c>
      <c r="Z238" s="19">
        <v>0</v>
      </c>
      <c r="AA238" s="19">
        <v>0</v>
      </c>
      <c r="AB238" s="19">
        <v>0</v>
      </c>
      <c r="AC238" s="19">
        <v>0</v>
      </c>
      <c r="AD238" s="19">
        <v>0</v>
      </c>
      <c r="AE238" s="19">
        <v>0</v>
      </c>
      <c r="AF238" s="19">
        <v>0</v>
      </c>
      <c r="AG238" s="19">
        <v>0</v>
      </c>
      <c r="AH238" s="19" t="s">
        <v>167</v>
      </c>
      <c r="AI238" s="19" t="s">
        <v>167</v>
      </c>
      <c r="AJ238" s="19" t="s">
        <v>167</v>
      </c>
      <c r="AK238" s="19" t="s">
        <v>167</v>
      </c>
      <c r="AL238" s="19" t="s">
        <v>167</v>
      </c>
      <c r="AM238" s="19">
        <v>0</v>
      </c>
      <c r="AN238" s="19">
        <v>0</v>
      </c>
      <c r="AO238" s="19">
        <v>0</v>
      </c>
      <c r="AP238" s="19">
        <v>0</v>
      </c>
      <c r="AQ238" s="19">
        <v>0</v>
      </c>
      <c r="AR238" s="19">
        <v>0</v>
      </c>
      <c r="AS238" s="19">
        <v>0</v>
      </c>
      <c r="AT238" s="19">
        <v>0</v>
      </c>
      <c r="AU238" s="19">
        <v>0</v>
      </c>
      <c r="AV238" s="19">
        <v>0</v>
      </c>
      <c r="AW238" s="19">
        <v>0</v>
      </c>
      <c r="AX238" s="19">
        <v>0</v>
      </c>
      <c r="AY238" s="19">
        <v>0</v>
      </c>
      <c r="AZ238" s="19">
        <v>0</v>
      </c>
      <c r="BA238" s="19">
        <v>0</v>
      </c>
      <c r="BB238" s="19">
        <v>0</v>
      </c>
    </row>
    <row r="239" spans="1:54" x14ac:dyDescent="0.25">
      <c r="A239" s="19">
        <v>2020</v>
      </c>
      <c r="B239" s="19" t="s">
        <v>46</v>
      </c>
      <c r="C239" s="19" t="s">
        <v>610</v>
      </c>
      <c r="D239" s="19" t="s">
        <v>526</v>
      </c>
      <c r="E239" s="19" t="s">
        <v>611</v>
      </c>
      <c r="F239" s="19" t="s">
        <v>178</v>
      </c>
      <c r="G239" s="19" t="s">
        <v>199</v>
      </c>
      <c r="H239" s="19">
        <v>5498</v>
      </c>
      <c r="I239" s="19">
        <v>0</v>
      </c>
      <c r="J239" s="19">
        <v>0</v>
      </c>
      <c r="K239" s="19">
        <v>0</v>
      </c>
      <c r="L239" s="19">
        <v>0</v>
      </c>
      <c r="M239" s="19">
        <v>0</v>
      </c>
      <c r="N239" s="19">
        <v>0</v>
      </c>
      <c r="O239" s="19">
        <v>0</v>
      </c>
      <c r="P239" s="19">
        <v>0</v>
      </c>
      <c r="Q239" s="19">
        <v>0</v>
      </c>
      <c r="R239" s="19">
        <v>0</v>
      </c>
      <c r="S239" s="19">
        <v>0</v>
      </c>
      <c r="T239" s="19">
        <v>0</v>
      </c>
      <c r="U239" s="19">
        <v>0</v>
      </c>
      <c r="V239" s="19">
        <v>0</v>
      </c>
      <c r="W239" s="19">
        <v>0</v>
      </c>
      <c r="X239" s="19">
        <v>0</v>
      </c>
      <c r="Y239" s="19">
        <v>0</v>
      </c>
      <c r="Z239" s="19">
        <v>0</v>
      </c>
      <c r="AA239" s="19">
        <v>0</v>
      </c>
      <c r="AB239" s="19">
        <v>0</v>
      </c>
      <c r="AC239" s="19">
        <v>0</v>
      </c>
      <c r="AD239" s="19">
        <v>0</v>
      </c>
      <c r="AE239" s="19">
        <v>0</v>
      </c>
      <c r="AF239" s="19">
        <v>0</v>
      </c>
      <c r="AG239" s="19">
        <v>0</v>
      </c>
      <c r="AH239" s="19" t="s">
        <v>167</v>
      </c>
      <c r="AI239" s="19" t="s">
        <v>167</v>
      </c>
      <c r="AJ239" s="19" t="s">
        <v>167</v>
      </c>
      <c r="AK239" s="19" t="s">
        <v>167</v>
      </c>
      <c r="AL239" s="19" t="s">
        <v>167</v>
      </c>
      <c r="AM239" s="19">
        <v>0</v>
      </c>
      <c r="AN239" s="19">
        <v>0</v>
      </c>
      <c r="AO239" s="19">
        <v>0</v>
      </c>
      <c r="AP239" s="19">
        <v>0</v>
      </c>
      <c r="AQ239" s="19">
        <v>0</v>
      </c>
      <c r="AR239" s="19">
        <v>0</v>
      </c>
      <c r="AS239" s="19">
        <v>0</v>
      </c>
      <c r="AT239" s="19">
        <v>0</v>
      </c>
      <c r="AU239" s="19">
        <v>0</v>
      </c>
      <c r="AV239" s="19">
        <v>0</v>
      </c>
      <c r="AW239" s="19">
        <v>0</v>
      </c>
      <c r="AX239" s="19">
        <v>0</v>
      </c>
      <c r="AY239" s="19">
        <v>0</v>
      </c>
      <c r="AZ239" s="19">
        <v>0</v>
      </c>
      <c r="BA239" s="19">
        <v>0</v>
      </c>
      <c r="BB239" s="19">
        <v>0</v>
      </c>
    </row>
    <row r="240" spans="1:54" x14ac:dyDescent="0.25">
      <c r="A240" s="19">
        <v>2020</v>
      </c>
      <c r="B240" s="19" t="s">
        <v>46</v>
      </c>
      <c r="C240" s="19" t="s">
        <v>612</v>
      </c>
      <c r="D240" s="19" t="s">
        <v>526</v>
      </c>
      <c r="E240" s="19" t="s">
        <v>613</v>
      </c>
      <c r="F240" s="19" t="s">
        <v>178</v>
      </c>
      <c r="G240" s="19" t="s">
        <v>199</v>
      </c>
      <c r="H240" s="19">
        <v>5516</v>
      </c>
      <c r="I240" s="19">
        <v>0</v>
      </c>
      <c r="J240" s="19">
        <v>0</v>
      </c>
      <c r="K240" s="19">
        <v>0</v>
      </c>
      <c r="L240" s="19">
        <v>0</v>
      </c>
      <c r="M240" s="19">
        <v>0</v>
      </c>
      <c r="N240" s="19">
        <v>0</v>
      </c>
      <c r="O240" s="19">
        <v>0</v>
      </c>
      <c r="P240" s="19">
        <v>0</v>
      </c>
      <c r="Q240" s="19">
        <v>0</v>
      </c>
      <c r="R240" s="19">
        <v>0</v>
      </c>
      <c r="S240" s="19">
        <v>0</v>
      </c>
      <c r="T240" s="19">
        <v>0</v>
      </c>
      <c r="U240" s="19">
        <v>0</v>
      </c>
      <c r="V240" s="19">
        <v>0</v>
      </c>
      <c r="W240" s="19">
        <v>0</v>
      </c>
      <c r="X240" s="19">
        <v>0</v>
      </c>
      <c r="Y240" s="19">
        <v>0</v>
      </c>
      <c r="Z240" s="19">
        <v>0</v>
      </c>
      <c r="AA240" s="19">
        <v>0</v>
      </c>
      <c r="AB240" s="19">
        <v>0</v>
      </c>
      <c r="AC240" s="19">
        <v>0</v>
      </c>
      <c r="AD240" s="19">
        <v>0</v>
      </c>
      <c r="AE240" s="19">
        <v>0</v>
      </c>
      <c r="AF240" s="19">
        <v>0</v>
      </c>
      <c r="AG240" s="19">
        <v>0</v>
      </c>
      <c r="AH240" s="19" t="s">
        <v>167</v>
      </c>
      <c r="AI240" s="19" t="s">
        <v>167</v>
      </c>
      <c r="AJ240" s="19" t="s">
        <v>167</v>
      </c>
      <c r="AK240" s="19" t="s">
        <v>167</v>
      </c>
      <c r="AL240" s="19" t="s">
        <v>167</v>
      </c>
      <c r="AM240" s="19">
        <v>0</v>
      </c>
      <c r="AN240" s="19">
        <v>0</v>
      </c>
      <c r="AO240" s="19">
        <v>0</v>
      </c>
      <c r="AP240" s="19">
        <v>0</v>
      </c>
      <c r="AQ240" s="19">
        <v>0</v>
      </c>
      <c r="AR240" s="19">
        <v>0</v>
      </c>
      <c r="AS240" s="19">
        <v>0</v>
      </c>
      <c r="AT240" s="19">
        <v>0</v>
      </c>
      <c r="AU240" s="19">
        <v>0</v>
      </c>
      <c r="AV240" s="19">
        <v>0</v>
      </c>
      <c r="AW240" s="19">
        <v>0</v>
      </c>
      <c r="AX240" s="19">
        <v>0</v>
      </c>
      <c r="AY240" s="19">
        <v>0</v>
      </c>
      <c r="AZ240" s="19">
        <v>0</v>
      </c>
      <c r="BA240" s="19">
        <v>0</v>
      </c>
      <c r="BB240" s="19">
        <v>0</v>
      </c>
    </row>
    <row r="241" spans="1:54" x14ac:dyDescent="0.25">
      <c r="A241" s="19">
        <v>2020</v>
      </c>
      <c r="B241" s="19" t="s">
        <v>46</v>
      </c>
      <c r="C241" s="19" t="s">
        <v>614</v>
      </c>
      <c r="D241" s="19" t="s">
        <v>526</v>
      </c>
      <c r="E241" s="19" t="s">
        <v>615</v>
      </c>
      <c r="F241" s="19" t="s">
        <v>178</v>
      </c>
      <c r="G241" s="19" t="s">
        <v>199</v>
      </c>
      <c r="H241" s="19">
        <v>25127</v>
      </c>
      <c r="I241" s="19">
        <v>0</v>
      </c>
      <c r="J241" s="19">
        <v>0</v>
      </c>
      <c r="K241" s="19">
        <v>0</v>
      </c>
      <c r="L241" s="19">
        <v>0</v>
      </c>
      <c r="M241" s="19">
        <v>0</v>
      </c>
      <c r="N241" s="19">
        <v>0</v>
      </c>
      <c r="O241" s="19">
        <v>0</v>
      </c>
      <c r="P241" s="19">
        <v>0</v>
      </c>
      <c r="Q241" s="19">
        <v>0</v>
      </c>
      <c r="R241" s="19">
        <v>0</v>
      </c>
      <c r="S241" s="19">
        <v>0</v>
      </c>
      <c r="T241" s="19">
        <v>0</v>
      </c>
      <c r="U241" s="19">
        <v>0</v>
      </c>
      <c r="V241" s="19">
        <v>0</v>
      </c>
      <c r="W241" s="19">
        <v>0</v>
      </c>
      <c r="X241" s="19">
        <v>0</v>
      </c>
      <c r="Y241" s="19">
        <v>0</v>
      </c>
      <c r="Z241" s="19">
        <v>0</v>
      </c>
      <c r="AA241" s="19">
        <v>0</v>
      </c>
      <c r="AB241" s="19">
        <v>0</v>
      </c>
      <c r="AC241" s="19">
        <v>0</v>
      </c>
      <c r="AD241" s="19">
        <v>0</v>
      </c>
      <c r="AE241" s="19">
        <v>0</v>
      </c>
      <c r="AF241" s="19">
        <v>0</v>
      </c>
      <c r="AG241" s="19">
        <v>0</v>
      </c>
      <c r="AH241" s="19" t="s">
        <v>167</v>
      </c>
      <c r="AI241" s="19" t="s">
        <v>167</v>
      </c>
      <c r="AJ241" s="19" t="s">
        <v>167</v>
      </c>
      <c r="AK241" s="19" t="s">
        <v>167</v>
      </c>
      <c r="AL241" s="19" t="s">
        <v>167</v>
      </c>
      <c r="AM241" s="19">
        <v>0</v>
      </c>
      <c r="AN241" s="19">
        <v>0</v>
      </c>
      <c r="AO241" s="19">
        <v>0</v>
      </c>
      <c r="AP241" s="19">
        <v>0</v>
      </c>
      <c r="AQ241" s="19">
        <v>0</v>
      </c>
      <c r="AR241" s="19">
        <v>0</v>
      </c>
      <c r="AS241" s="19">
        <v>0</v>
      </c>
      <c r="AT241" s="19">
        <v>0</v>
      </c>
      <c r="AU241" s="19">
        <v>0</v>
      </c>
      <c r="AV241" s="19">
        <v>0</v>
      </c>
      <c r="AW241" s="19">
        <v>0</v>
      </c>
      <c r="AX241" s="19">
        <v>0</v>
      </c>
      <c r="AY241" s="19">
        <v>0</v>
      </c>
      <c r="AZ241" s="19">
        <v>0</v>
      </c>
      <c r="BA241" s="19">
        <v>0</v>
      </c>
      <c r="BB241" s="19">
        <v>0</v>
      </c>
    </row>
    <row r="242" spans="1:54" x14ac:dyDescent="0.25">
      <c r="A242" s="19">
        <v>2020</v>
      </c>
      <c r="B242" s="19" t="s">
        <v>46</v>
      </c>
      <c r="C242" s="19" t="s">
        <v>329</v>
      </c>
      <c r="D242" s="19" t="s">
        <v>526</v>
      </c>
      <c r="E242" s="19" t="s">
        <v>616</v>
      </c>
      <c r="F242" s="19" t="s">
        <v>178</v>
      </c>
      <c r="G242" s="19" t="s">
        <v>199</v>
      </c>
      <c r="H242" s="19">
        <v>6043</v>
      </c>
      <c r="I242" s="19">
        <v>0</v>
      </c>
      <c r="J242" s="19">
        <v>0</v>
      </c>
      <c r="K242" s="19">
        <v>0</v>
      </c>
      <c r="L242" s="19">
        <v>0</v>
      </c>
      <c r="M242" s="19">
        <v>0</v>
      </c>
      <c r="N242" s="19">
        <v>0</v>
      </c>
      <c r="O242" s="19">
        <v>0</v>
      </c>
      <c r="P242" s="19">
        <v>0</v>
      </c>
      <c r="Q242" s="19">
        <v>0</v>
      </c>
      <c r="R242" s="19">
        <v>0</v>
      </c>
      <c r="S242" s="19">
        <v>0</v>
      </c>
      <c r="T242" s="19">
        <v>0</v>
      </c>
      <c r="U242" s="19">
        <v>0</v>
      </c>
      <c r="V242" s="19">
        <v>0</v>
      </c>
      <c r="W242" s="19">
        <v>0</v>
      </c>
      <c r="X242" s="19">
        <v>0</v>
      </c>
      <c r="Y242" s="19">
        <v>0</v>
      </c>
      <c r="Z242" s="19">
        <v>0</v>
      </c>
      <c r="AA242" s="19">
        <v>0</v>
      </c>
      <c r="AB242" s="19">
        <v>0</v>
      </c>
      <c r="AC242" s="19">
        <v>0</v>
      </c>
      <c r="AD242" s="19">
        <v>0</v>
      </c>
      <c r="AE242" s="19">
        <v>0</v>
      </c>
      <c r="AF242" s="19">
        <v>0</v>
      </c>
      <c r="AG242" s="19">
        <v>0</v>
      </c>
      <c r="AH242" s="19" t="s">
        <v>167</v>
      </c>
      <c r="AI242" s="19" t="s">
        <v>167</v>
      </c>
      <c r="AJ242" s="19" t="s">
        <v>167</v>
      </c>
      <c r="AK242" s="19" t="s">
        <v>167</v>
      </c>
      <c r="AL242" s="19" t="s">
        <v>167</v>
      </c>
      <c r="AM242" s="19">
        <v>0</v>
      </c>
      <c r="AN242" s="19">
        <v>0</v>
      </c>
      <c r="AO242" s="19">
        <v>0</v>
      </c>
      <c r="AP242" s="19">
        <v>0</v>
      </c>
      <c r="AQ242" s="19">
        <v>0</v>
      </c>
      <c r="AR242" s="19">
        <v>0</v>
      </c>
      <c r="AS242" s="19">
        <v>0</v>
      </c>
      <c r="AT242" s="19">
        <v>0</v>
      </c>
      <c r="AU242" s="19">
        <v>0</v>
      </c>
      <c r="AV242" s="19">
        <v>0</v>
      </c>
      <c r="AW242" s="19">
        <v>0</v>
      </c>
      <c r="AX242" s="19">
        <v>0</v>
      </c>
      <c r="AY242" s="19">
        <v>0</v>
      </c>
      <c r="AZ242" s="19">
        <v>0</v>
      </c>
      <c r="BA242" s="19">
        <v>0</v>
      </c>
      <c r="BB242" s="19">
        <v>0</v>
      </c>
    </row>
    <row r="243" spans="1:54" x14ac:dyDescent="0.25">
      <c r="A243" s="19">
        <v>2020</v>
      </c>
      <c r="B243" s="19" t="s">
        <v>46</v>
      </c>
      <c r="C243" s="19" t="s">
        <v>163</v>
      </c>
      <c r="D243" s="19" t="s">
        <v>526</v>
      </c>
      <c r="E243" s="19" t="s">
        <v>617</v>
      </c>
      <c r="F243" s="19" t="s">
        <v>178</v>
      </c>
      <c r="G243" s="19" t="s">
        <v>199</v>
      </c>
      <c r="H243" s="19">
        <v>10690</v>
      </c>
      <c r="I243" s="19">
        <v>0</v>
      </c>
      <c r="J243" s="19">
        <v>0</v>
      </c>
      <c r="K243" s="19">
        <v>0</v>
      </c>
      <c r="L243" s="19">
        <v>0</v>
      </c>
      <c r="M243" s="19">
        <v>0</v>
      </c>
      <c r="N243" s="19">
        <v>0</v>
      </c>
      <c r="O243" s="19">
        <v>0</v>
      </c>
      <c r="P243" s="19">
        <v>0</v>
      </c>
      <c r="Q243" s="19">
        <v>0</v>
      </c>
      <c r="R243" s="19">
        <v>0</v>
      </c>
      <c r="S243" s="19">
        <v>0</v>
      </c>
      <c r="T243" s="19">
        <v>0</v>
      </c>
      <c r="U243" s="19">
        <v>0</v>
      </c>
      <c r="V243" s="19">
        <v>0</v>
      </c>
      <c r="W243" s="19">
        <v>0</v>
      </c>
      <c r="X243" s="19">
        <v>0</v>
      </c>
      <c r="Y243" s="19">
        <v>0</v>
      </c>
      <c r="Z243" s="19">
        <v>0</v>
      </c>
      <c r="AA243" s="19">
        <v>0</v>
      </c>
      <c r="AB243" s="19">
        <v>0</v>
      </c>
      <c r="AC243" s="19">
        <v>0</v>
      </c>
      <c r="AD243" s="19">
        <v>0</v>
      </c>
      <c r="AE243" s="19">
        <v>0</v>
      </c>
      <c r="AF243" s="19">
        <v>0</v>
      </c>
      <c r="AG243" s="19">
        <v>0</v>
      </c>
      <c r="AH243" s="19" t="s">
        <v>167</v>
      </c>
      <c r="AI243" s="19" t="s">
        <v>167</v>
      </c>
      <c r="AJ243" s="19" t="s">
        <v>167</v>
      </c>
      <c r="AK243" s="19" t="s">
        <v>167</v>
      </c>
      <c r="AL243" s="19" t="s">
        <v>167</v>
      </c>
      <c r="AM243" s="19">
        <v>0</v>
      </c>
      <c r="AN243" s="19">
        <v>0</v>
      </c>
      <c r="AO243" s="19">
        <v>0</v>
      </c>
      <c r="AP243" s="19">
        <v>0</v>
      </c>
      <c r="AQ243" s="19">
        <v>0</v>
      </c>
      <c r="AR243" s="19">
        <v>0</v>
      </c>
      <c r="AS243" s="19">
        <v>0</v>
      </c>
      <c r="AT243" s="19">
        <v>0</v>
      </c>
      <c r="AU243" s="19">
        <v>0</v>
      </c>
      <c r="AV243" s="19">
        <v>0</v>
      </c>
      <c r="AW243" s="19">
        <v>0</v>
      </c>
      <c r="AX243" s="19">
        <v>0</v>
      </c>
      <c r="AY243" s="19">
        <v>0</v>
      </c>
      <c r="AZ243" s="19">
        <v>0</v>
      </c>
      <c r="BA243" s="19">
        <v>0</v>
      </c>
      <c r="BB243" s="19">
        <v>0</v>
      </c>
    </row>
    <row r="244" spans="1:54" x14ac:dyDescent="0.25">
      <c r="A244" s="19">
        <v>2020</v>
      </c>
      <c r="B244" s="19" t="s">
        <v>46</v>
      </c>
      <c r="C244" s="19" t="s">
        <v>618</v>
      </c>
      <c r="D244" s="19" t="s">
        <v>526</v>
      </c>
      <c r="E244" s="19" t="s">
        <v>619</v>
      </c>
      <c r="F244" s="19" t="s">
        <v>178</v>
      </c>
      <c r="G244" s="19" t="s">
        <v>199</v>
      </c>
      <c r="H244" s="19">
        <v>17602</v>
      </c>
      <c r="I244" s="19">
        <v>0</v>
      </c>
      <c r="J244" s="19">
        <v>0</v>
      </c>
      <c r="K244" s="19">
        <v>0</v>
      </c>
      <c r="L244" s="19">
        <v>0</v>
      </c>
      <c r="M244" s="19">
        <v>0</v>
      </c>
      <c r="N244" s="19">
        <v>0</v>
      </c>
      <c r="O244" s="19">
        <v>0</v>
      </c>
      <c r="P244" s="19">
        <v>0</v>
      </c>
      <c r="Q244" s="19">
        <v>0</v>
      </c>
      <c r="R244" s="19">
        <v>0</v>
      </c>
      <c r="S244" s="19">
        <v>0</v>
      </c>
      <c r="T244" s="19">
        <v>0</v>
      </c>
      <c r="U244" s="19">
        <v>0</v>
      </c>
      <c r="V244" s="19">
        <v>0</v>
      </c>
      <c r="W244" s="19">
        <v>0</v>
      </c>
      <c r="X244" s="19">
        <v>0</v>
      </c>
      <c r="Y244" s="19">
        <v>0</v>
      </c>
      <c r="Z244" s="19">
        <v>0</v>
      </c>
      <c r="AA244" s="19">
        <v>0</v>
      </c>
      <c r="AB244" s="19">
        <v>0</v>
      </c>
      <c r="AC244" s="19">
        <v>0</v>
      </c>
      <c r="AD244" s="19">
        <v>0</v>
      </c>
      <c r="AE244" s="19">
        <v>0</v>
      </c>
      <c r="AF244" s="19">
        <v>0</v>
      </c>
      <c r="AG244" s="19">
        <v>0</v>
      </c>
      <c r="AH244" s="19" t="s">
        <v>167</v>
      </c>
      <c r="AI244" s="19" t="s">
        <v>167</v>
      </c>
      <c r="AJ244" s="19" t="s">
        <v>167</v>
      </c>
      <c r="AK244" s="19" t="s">
        <v>167</v>
      </c>
      <c r="AL244" s="19" t="s">
        <v>167</v>
      </c>
      <c r="AM244" s="19">
        <v>0</v>
      </c>
      <c r="AN244" s="19">
        <v>0</v>
      </c>
      <c r="AO244" s="19">
        <v>0</v>
      </c>
      <c r="AP244" s="19">
        <v>0</v>
      </c>
      <c r="AQ244" s="19">
        <v>0</v>
      </c>
      <c r="AR244" s="19">
        <v>0</v>
      </c>
      <c r="AS244" s="19">
        <v>0</v>
      </c>
      <c r="AT244" s="19">
        <v>0</v>
      </c>
      <c r="AU244" s="19">
        <v>0</v>
      </c>
      <c r="AV244" s="19">
        <v>0</v>
      </c>
      <c r="AW244" s="19">
        <v>0</v>
      </c>
      <c r="AX244" s="19">
        <v>0</v>
      </c>
      <c r="AY244" s="19">
        <v>0</v>
      </c>
      <c r="AZ244" s="19">
        <v>0</v>
      </c>
      <c r="BA244" s="19">
        <v>0</v>
      </c>
      <c r="BB244" s="19">
        <v>0</v>
      </c>
    </row>
    <row r="245" spans="1:54" x14ac:dyDescent="0.25">
      <c r="A245" s="19">
        <v>2020</v>
      </c>
      <c r="B245" s="19" t="s">
        <v>46</v>
      </c>
      <c r="C245" s="19" t="s">
        <v>620</v>
      </c>
      <c r="D245" s="19" t="s">
        <v>526</v>
      </c>
      <c r="E245" s="19" t="s">
        <v>621</v>
      </c>
      <c r="F245" s="19" t="s">
        <v>178</v>
      </c>
      <c r="G245" s="19" t="s">
        <v>199</v>
      </c>
      <c r="H245" s="19">
        <v>5231</v>
      </c>
      <c r="I245" s="19">
        <v>0</v>
      </c>
      <c r="J245" s="19">
        <v>0</v>
      </c>
      <c r="K245" s="19">
        <v>0</v>
      </c>
      <c r="L245" s="19">
        <v>0</v>
      </c>
      <c r="M245" s="19">
        <v>0</v>
      </c>
      <c r="N245" s="19">
        <v>0</v>
      </c>
      <c r="O245" s="19">
        <v>0</v>
      </c>
      <c r="P245" s="19">
        <v>0</v>
      </c>
      <c r="Q245" s="19">
        <v>0</v>
      </c>
      <c r="R245" s="19">
        <v>0</v>
      </c>
      <c r="S245" s="19">
        <v>0</v>
      </c>
      <c r="T245" s="19">
        <v>0</v>
      </c>
      <c r="U245" s="19">
        <v>0</v>
      </c>
      <c r="V245" s="19">
        <v>0</v>
      </c>
      <c r="W245" s="19">
        <v>0</v>
      </c>
      <c r="X245" s="19">
        <v>0</v>
      </c>
      <c r="Y245" s="19">
        <v>0</v>
      </c>
      <c r="Z245" s="19">
        <v>0</v>
      </c>
      <c r="AA245" s="19">
        <v>0</v>
      </c>
      <c r="AB245" s="19">
        <v>0</v>
      </c>
      <c r="AC245" s="19">
        <v>0</v>
      </c>
      <c r="AD245" s="19">
        <v>0</v>
      </c>
      <c r="AE245" s="19">
        <v>0</v>
      </c>
      <c r="AF245" s="19">
        <v>0</v>
      </c>
      <c r="AG245" s="19">
        <v>0</v>
      </c>
      <c r="AH245" s="19" t="s">
        <v>167</v>
      </c>
      <c r="AI245" s="19" t="s">
        <v>167</v>
      </c>
      <c r="AJ245" s="19" t="s">
        <v>167</v>
      </c>
      <c r="AK245" s="19" t="s">
        <v>167</v>
      </c>
      <c r="AL245" s="19" t="s">
        <v>167</v>
      </c>
      <c r="AM245" s="19">
        <v>0</v>
      </c>
      <c r="AN245" s="19">
        <v>0</v>
      </c>
      <c r="AO245" s="19">
        <v>0</v>
      </c>
      <c r="AP245" s="19">
        <v>0</v>
      </c>
      <c r="AQ245" s="19">
        <v>0</v>
      </c>
      <c r="AR245" s="19">
        <v>0</v>
      </c>
      <c r="AS245" s="19">
        <v>0</v>
      </c>
      <c r="AT245" s="19">
        <v>0</v>
      </c>
      <c r="AU245" s="19">
        <v>0</v>
      </c>
      <c r="AV245" s="19">
        <v>0</v>
      </c>
      <c r="AW245" s="19">
        <v>0</v>
      </c>
      <c r="AX245" s="19">
        <v>0</v>
      </c>
      <c r="AY245" s="19">
        <v>0</v>
      </c>
      <c r="AZ245" s="19">
        <v>0</v>
      </c>
      <c r="BA245" s="19">
        <v>0</v>
      </c>
      <c r="BB245" s="19">
        <v>0</v>
      </c>
    </row>
    <row r="246" spans="1:54" x14ac:dyDescent="0.25">
      <c r="A246" s="19">
        <v>2020</v>
      </c>
      <c r="B246" s="19" t="s">
        <v>46</v>
      </c>
      <c r="C246" s="19" t="s">
        <v>622</v>
      </c>
      <c r="D246" s="19" t="s">
        <v>526</v>
      </c>
      <c r="E246" s="19" t="s">
        <v>623</v>
      </c>
      <c r="F246" s="19" t="s">
        <v>178</v>
      </c>
      <c r="G246" s="19" t="s">
        <v>199</v>
      </c>
      <c r="H246" s="19">
        <v>195550</v>
      </c>
      <c r="I246" s="19">
        <v>0</v>
      </c>
      <c r="J246" s="19">
        <v>0</v>
      </c>
      <c r="K246" s="19">
        <v>0</v>
      </c>
      <c r="L246" s="19">
        <v>0</v>
      </c>
      <c r="M246" s="19">
        <v>0</v>
      </c>
      <c r="N246" s="19">
        <v>0</v>
      </c>
      <c r="O246" s="19">
        <v>0</v>
      </c>
      <c r="P246" s="19">
        <v>0</v>
      </c>
      <c r="Q246" s="19">
        <v>0</v>
      </c>
      <c r="R246" s="19">
        <v>0</v>
      </c>
      <c r="S246" s="19">
        <v>0</v>
      </c>
      <c r="T246" s="19">
        <v>0</v>
      </c>
      <c r="U246" s="19">
        <v>0</v>
      </c>
      <c r="V246" s="19">
        <v>0</v>
      </c>
      <c r="W246" s="19">
        <v>0</v>
      </c>
      <c r="X246" s="19">
        <v>0</v>
      </c>
      <c r="Y246" s="19">
        <v>0</v>
      </c>
      <c r="Z246" s="19">
        <v>0</v>
      </c>
      <c r="AA246" s="19">
        <v>0</v>
      </c>
      <c r="AB246" s="19">
        <v>0</v>
      </c>
      <c r="AC246" s="19">
        <v>0</v>
      </c>
      <c r="AD246" s="19">
        <v>0</v>
      </c>
      <c r="AE246" s="19">
        <v>0</v>
      </c>
      <c r="AF246" s="19">
        <v>0</v>
      </c>
      <c r="AG246" s="19">
        <v>0</v>
      </c>
      <c r="AH246" s="19" t="s">
        <v>167</v>
      </c>
      <c r="AI246" s="19" t="s">
        <v>167</v>
      </c>
      <c r="AJ246" s="19" t="s">
        <v>167</v>
      </c>
      <c r="AK246" s="19" t="s">
        <v>167</v>
      </c>
      <c r="AL246" s="19" t="s">
        <v>167</v>
      </c>
      <c r="AM246" s="19">
        <v>0</v>
      </c>
      <c r="AN246" s="19">
        <v>0</v>
      </c>
      <c r="AO246" s="19">
        <v>0</v>
      </c>
      <c r="AP246" s="19">
        <v>0</v>
      </c>
      <c r="AQ246" s="19">
        <v>0</v>
      </c>
      <c r="AR246" s="19">
        <v>0</v>
      </c>
      <c r="AS246" s="19">
        <v>0</v>
      </c>
      <c r="AT246" s="19">
        <v>0</v>
      </c>
      <c r="AU246" s="19">
        <v>0</v>
      </c>
      <c r="AV246" s="19">
        <v>0</v>
      </c>
      <c r="AW246" s="19">
        <v>0</v>
      </c>
      <c r="AX246" s="19">
        <v>0</v>
      </c>
      <c r="AY246" s="19">
        <v>0</v>
      </c>
      <c r="AZ246" s="19">
        <v>0</v>
      </c>
      <c r="BA246" s="19">
        <v>0</v>
      </c>
      <c r="BB246" s="19">
        <v>0</v>
      </c>
    </row>
    <row r="247" spans="1:54" x14ac:dyDescent="0.25">
      <c r="A247" s="19">
        <v>2020</v>
      </c>
      <c r="B247" s="19" t="s">
        <v>46</v>
      </c>
      <c r="C247" s="19" t="s">
        <v>624</v>
      </c>
      <c r="D247" s="19" t="s">
        <v>526</v>
      </c>
      <c r="E247" s="19" t="s">
        <v>625</v>
      </c>
      <c r="F247" s="19" t="s">
        <v>178</v>
      </c>
      <c r="G247" s="19" t="s">
        <v>199</v>
      </c>
      <c r="H247" s="19">
        <v>2974</v>
      </c>
      <c r="I247" s="19">
        <v>0</v>
      </c>
      <c r="J247" s="19">
        <v>0</v>
      </c>
      <c r="K247" s="19">
        <v>0</v>
      </c>
      <c r="L247" s="19">
        <v>0</v>
      </c>
      <c r="M247" s="19">
        <v>0</v>
      </c>
      <c r="N247" s="19">
        <v>0</v>
      </c>
      <c r="O247" s="19">
        <v>0</v>
      </c>
      <c r="P247" s="19">
        <v>0</v>
      </c>
      <c r="Q247" s="19">
        <v>0</v>
      </c>
      <c r="R247" s="19">
        <v>0</v>
      </c>
      <c r="S247" s="19">
        <v>0</v>
      </c>
      <c r="T247" s="19">
        <v>0</v>
      </c>
      <c r="U247" s="19">
        <v>0</v>
      </c>
      <c r="V247" s="19">
        <v>0</v>
      </c>
      <c r="W247" s="19">
        <v>0</v>
      </c>
      <c r="X247" s="19">
        <v>0</v>
      </c>
      <c r="Y247" s="19">
        <v>0</v>
      </c>
      <c r="Z247" s="19">
        <v>0</v>
      </c>
      <c r="AA247" s="19">
        <v>0</v>
      </c>
      <c r="AB247" s="19">
        <v>0</v>
      </c>
      <c r="AC247" s="19">
        <v>0</v>
      </c>
      <c r="AD247" s="19">
        <v>0</v>
      </c>
      <c r="AE247" s="19">
        <v>0</v>
      </c>
      <c r="AF247" s="19">
        <v>0</v>
      </c>
      <c r="AG247" s="19">
        <v>0</v>
      </c>
      <c r="AH247" s="19" t="s">
        <v>167</v>
      </c>
      <c r="AI247" s="19" t="s">
        <v>167</v>
      </c>
      <c r="AJ247" s="19" t="s">
        <v>167</v>
      </c>
      <c r="AK247" s="19" t="s">
        <v>167</v>
      </c>
      <c r="AL247" s="19" t="s">
        <v>167</v>
      </c>
      <c r="AM247" s="19">
        <v>0</v>
      </c>
      <c r="AN247" s="19">
        <v>0</v>
      </c>
      <c r="AO247" s="19">
        <v>0</v>
      </c>
      <c r="AP247" s="19">
        <v>0</v>
      </c>
      <c r="AQ247" s="19">
        <v>0</v>
      </c>
      <c r="AR247" s="19">
        <v>0</v>
      </c>
      <c r="AS247" s="19">
        <v>0</v>
      </c>
      <c r="AT247" s="19">
        <v>0</v>
      </c>
      <c r="AU247" s="19">
        <v>0</v>
      </c>
      <c r="AV247" s="19">
        <v>0</v>
      </c>
      <c r="AW247" s="19">
        <v>0</v>
      </c>
      <c r="AX247" s="19">
        <v>0</v>
      </c>
      <c r="AY247" s="19">
        <v>0</v>
      </c>
      <c r="AZ247" s="19">
        <v>0</v>
      </c>
      <c r="BA247" s="19">
        <v>0</v>
      </c>
      <c r="BB247" s="19">
        <v>0</v>
      </c>
    </row>
    <row r="248" spans="1:54" x14ac:dyDescent="0.25">
      <c r="A248" s="19">
        <v>2020</v>
      </c>
      <c r="B248" s="19" t="s">
        <v>46</v>
      </c>
      <c r="C248" s="19" t="s">
        <v>626</v>
      </c>
      <c r="D248" s="19" t="s">
        <v>526</v>
      </c>
      <c r="E248" s="19" t="s">
        <v>627</v>
      </c>
      <c r="F248" s="19" t="s">
        <v>178</v>
      </c>
      <c r="G248" s="19" t="s">
        <v>199</v>
      </c>
      <c r="H248" s="19">
        <v>10390</v>
      </c>
      <c r="I248" s="19">
        <v>0</v>
      </c>
      <c r="J248" s="19">
        <v>0</v>
      </c>
      <c r="K248" s="19">
        <v>0</v>
      </c>
      <c r="L248" s="19">
        <v>0</v>
      </c>
      <c r="M248" s="19">
        <v>0</v>
      </c>
      <c r="N248" s="19">
        <v>0</v>
      </c>
      <c r="O248" s="19">
        <v>0</v>
      </c>
      <c r="P248" s="19">
        <v>0</v>
      </c>
      <c r="Q248" s="19">
        <v>0</v>
      </c>
      <c r="R248" s="19">
        <v>0</v>
      </c>
      <c r="S248" s="19">
        <v>0</v>
      </c>
      <c r="T248" s="19">
        <v>0</v>
      </c>
      <c r="U248" s="19">
        <v>0</v>
      </c>
      <c r="V248" s="19">
        <v>0</v>
      </c>
      <c r="W248" s="19">
        <v>0</v>
      </c>
      <c r="X248" s="19">
        <v>0</v>
      </c>
      <c r="Y248" s="19">
        <v>0</v>
      </c>
      <c r="Z248" s="19">
        <v>0</v>
      </c>
      <c r="AA248" s="19">
        <v>0</v>
      </c>
      <c r="AB248" s="19">
        <v>0</v>
      </c>
      <c r="AC248" s="19">
        <v>0</v>
      </c>
      <c r="AD248" s="19">
        <v>0</v>
      </c>
      <c r="AE248" s="19">
        <v>0</v>
      </c>
      <c r="AF248" s="19">
        <v>0</v>
      </c>
      <c r="AG248" s="19">
        <v>0</v>
      </c>
      <c r="AH248" s="19" t="s">
        <v>167</v>
      </c>
      <c r="AI248" s="19" t="s">
        <v>167</v>
      </c>
      <c r="AJ248" s="19" t="s">
        <v>167</v>
      </c>
      <c r="AK248" s="19" t="s">
        <v>167</v>
      </c>
      <c r="AL248" s="19" t="s">
        <v>167</v>
      </c>
      <c r="AM248" s="19">
        <v>0</v>
      </c>
      <c r="AN248" s="19">
        <v>0</v>
      </c>
      <c r="AO248" s="19">
        <v>0</v>
      </c>
      <c r="AP248" s="19">
        <v>0</v>
      </c>
      <c r="AQ248" s="19">
        <v>0</v>
      </c>
      <c r="AR248" s="19">
        <v>0</v>
      </c>
      <c r="AS248" s="19">
        <v>0</v>
      </c>
      <c r="AT248" s="19">
        <v>0</v>
      </c>
      <c r="AU248" s="19">
        <v>0</v>
      </c>
      <c r="AV248" s="19">
        <v>0</v>
      </c>
      <c r="AW248" s="19">
        <v>0</v>
      </c>
      <c r="AX248" s="19">
        <v>0</v>
      </c>
      <c r="AY248" s="19">
        <v>0</v>
      </c>
      <c r="AZ248" s="19">
        <v>0</v>
      </c>
      <c r="BA248" s="19">
        <v>0</v>
      </c>
      <c r="BB248" s="19">
        <v>0</v>
      </c>
    </row>
    <row r="249" spans="1:54" x14ac:dyDescent="0.25">
      <c r="A249" s="19">
        <v>2020</v>
      </c>
      <c r="B249" s="19" t="s">
        <v>46</v>
      </c>
      <c r="C249" s="19" t="s">
        <v>628</v>
      </c>
      <c r="D249" s="19" t="s">
        <v>526</v>
      </c>
      <c r="E249" s="19" t="s">
        <v>629</v>
      </c>
      <c r="F249" s="19" t="s">
        <v>178</v>
      </c>
      <c r="G249" s="19" t="s">
        <v>199</v>
      </c>
      <c r="H249" s="19">
        <v>5267</v>
      </c>
      <c r="I249" s="19">
        <v>0</v>
      </c>
      <c r="J249" s="19">
        <v>0</v>
      </c>
      <c r="K249" s="19">
        <v>0</v>
      </c>
      <c r="L249" s="19">
        <v>0</v>
      </c>
      <c r="M249" s="19">
        <v>0</v>
      </c>
      <c r="N249" s="19">
        <v>0</v>
      </c>
      <c r="O249" s="19">
        <v>0</v>
      </c>
      <c r="P249" s="19">
        <v>0</v>
      </c>
      <c r="Q249" s="19">
        <v>0</v>
      </c>
      <c r="R249" s="19">
        <v>0</v>
      </c>
      <c r="S249" s="19">
        <v>0</v>
      </c>
      <c r="T249" s="19">
        <v>0</v>
      </c>
      <c r="U249" s="19">
        <v>0</v>
      </c>
      <c r="V249" s="19">
        <v>0</v>
      </c>
      <c r="W249" s="19">
        <v>0</v>
      </c>
      <c r="X249" s="19">
        <v>0</v>
      </c>
      <c r="Y249" s="19">
        <v>0</v>
      </c>
      <c r="Z249" s="19">
        <v>0</v>
      </c>
      <c r="AA249" s="19">
        <v>0</v>
      </c>
      <c r="AB249" s="19">
        <v>0</v>
      </c>
      <c r="AC249" s="19">
        <v>0</v>
      </c>
      <c r="AD249" s="19">
        <v>0</v>
      </c>
      <c r="AE249" s="19">
        <v>0</v>
      </c>
      <c r="AF249" s="19">
        <v>0</v>
      </c>
      <c r="AG249" s="19">
        <v>0</v>
      </c>
      <c r="AH249" s="19" t="s">
        <v>167</v>
      </c>
      <c r="AI249" s="19" t="s">
        <v>167</v>
      </c>
      <c r="AJ249" s="19" t="s">
        <v>167</v>
      </c>
      <c r="AK249" s="19" t="s">
        <v>167</v>
      </c>
      <c r="AL249" s="19" t="s">
        <v>167</v>
      </c>
      <c r="AM249" s="19">
        <v>0</v>
      </c>
      <c r="AN249" s="19">
        <v>0</v>
      </c>
      <c r="AO249" s="19">
        <v>0</v>
      </c>
      <c r="AP249" s="19">
        <v>0</v>
      </c>
      <c r="AQ249" s="19">
        <v>0</v>
      </c>
      <c r="AR249" s="19">
        <v>0</v>
      </c>
      <c r="AS249" s="19">
        <v>0</v>
      </c>
      <c r="AT249" s="19">
        <v>0</v>
      </c>
      <c r="AU249" s="19">
        <v>0</v>
      </c>
      <c r="AV249" s="19">
        <v>0</v>
      </c>
      <c r="AW249" s="19">
        <v>0</v>
      </c>
      <c r="AX249" s="19">
        <v>0</v>
      </c>
      <c r="AY249" s="19">
        <v>0</v>
      </c>
      <c r="AZ249" s="19">
        <v>0</v>
      </c>
      <c r="BA249" s="19">
        <v>0</v>
      </c>
      <c r="BB249" s="19">
        <v>0</v>
      </c>
    </row>
    <row r="250" spans="1:54" x14ac:dyDescent="0.25">
      <c r="A250" s="19">
        <v>2020</v>
      </c>
      <c r="B250" s="19" t="s">
        <v>46</v>
      </c>
      <c r="C250" s="19" t="s">
        <v>630</v>
      </c>
      <c r="D250" s="19" t="s">
        <v>526</v>
      </c>
      <c r="E250" s="19" t="s">
        <v>631</v>
      </c>
      <c r="F250" s="19" t="s">
        <v>178</v>
      </c>
      <c r="G250" s="19" t="s">
        <v>199</v>
      </c>
      <c r="H250" s="19">
        <v>18963</v>
      </c>
      <c r="I250" s="19">
        <v>0</v>
      </c>
      <c r="J250" s="19">
        <v>0</v>
      </c>
      <c r="K250" s="19">
        <v>0</v>
      </c>
      <c r="L250" s="19">
        <v>0</v>
      </c>
      <c r="M250" s="19">
        <v>0</v>
      </c>
      <c r="N250" s="19">
        <v>0</v>
      </c>
      <c r="O250" s="19">
        <v>0</v>
      </c>
      <c r="P250" s="19">
        <v>0</v>
      </c>
      <c r="Q250" s="19">
        <v>0</v>
      </c>
      <c r="R250" s="19">
        <v>0</v>
      </c>
      <c r="S250" s="19">
        <v>0</v>
      </c>
      <c r="T250" s="19">
        <v>0</v>
      </c>
      <c r="U250" s="19">
        <v>0</v>
      </c>
      <c r="V250" s="19">
        <v>0</v>
      </c>
      <c r="W250" s="19">
        <v>0</v>
      </c>
      <c r="X250" s="19">
        <v>0</v>
      </c>
      <c r="Y250" s="19">
        <v>0</v>
      </c>
      <c r="Z250" s="19">
        <v>0</v>
      </c>
      <c r="AA250" s="19">
        <v>0</v>
      </c>
      <c r="AB250" s="19">
        <v>0</v>
      </c>
      <c r="AC250" s="19">
        <v>0</v>
      </c>
      <c r="AD250" s="19">
        <v>0</v>
      </c>
      <c r="AE250" s="19">
        <v>0</v>
      </c>
      <c r="AF250" s="19">
        <v>0</v>
      </c>
      <c r="AG250" s="19">
        <v>0</v>
      </c>
      <c r="AH250" s="19" t="s">
        <v>167</v>
      </c>
      <c r="AI250" s="19" t="s">
        <v>167</v>
      </c>
      <c r="AJ250" s="19" t="s">
        <v>167</v>
      </c>
      <c r="AK250" s="19" t="s">
        <v>167</v>
      </c>
      <c r="AL250" s="19" t="s">
        <v>167</v>
      </c>
      <c r="AM250" s="19">
        <v>0</v>
      </c>
      <c r="AN250" s="19">
        <v>0</v>
      </c>
      <c r="AO250" s="19">
        <v>0</v>
      </c>
      <c r="AP250" s="19">
        <v>0</v>
      </c>
      <c r="AQ250" s="19">
        <v>0</v>
      </c>
      <c r="AR250" s="19">
        <v>0</v>
      </c>
      <c r="AS250" s="19">
        <v>0</v>
      </c>
      <c r="AT250" s="19">
        <v>0</v>
      </c>
      <c r="AU250" s="19">
        <v>0</v>
      </c>
      <c r="AV250" s="19">
        <v>0</v>
      </c>
      <c r="AW250" s="19">
        <v>0</v>
      </c>
      <c r="AX250" s="19">
        <v>0</v>
      </c>
      <c r="AY250" s="19">
        <v>0</v>
      </c>
      <c r="AZ250" s="19">
        <v>0</v>
      </c>
      <c r="BA250" s="19">
        <v>0</v>
      </c>
      <c r="BB250" s="19">
        <v>0</v>
      </c>
    </row>
    <row r="251" spans="1:54" x14ac:dyDescent="0.25">
      <c r="A251" s="19">
        <v>2020</v>
      </c>
      <c r="B251" s="19" t="s">
        <v>46</v>
      </c>
      <c r="C251" s="19" t="s">
        <v>632</v>
      </c>
      <c r="D251" s="19" t="s">
        <v>526</v>
      </c>
      <c r="E251" s="19" t="s">
        <v>633</v>
      </c>
      <c r="F251" s="19" t="s">
        <v>178</v>
      </c>
      <c r="G251" s="19" t="s">
        <v>199</v>
      </c>
      <c r="H251" s="19">
        <v>113082</v>
      </c>
      <c r="I251" s="19">
        <v>0</v>
      </c>
      <c r="J251" s="19">
        <v>0</v>
      </c>
      <c r="K251" s="19">
        <v>0</v>
      </c>
      <c r="L251" s="19">
        <v>0</v>
      </c>
      <c r="M251" s="19">
        <v>0</v>
      </c>
      <c r="N251" s="19">
        <v>0</v>
      </c>
      <c r="O251" s="19">
        <v>0</v>
      </c>
      <c r="P251" s="19">
        <v>0</v>
      </c>
      <c r="Q251" s="19">
        <v>0</v>
      </c>
      <c r="R251" s="19">
        <v>0</v>
      </c>
      <c r="S251" s="19">
        <v>0</v>
      </c>
      <c r="T251" s="19">
        <v>0</v>
      </c>
      <c r="U251" s="19">
        <v>0</v>
      </c>
      <c r="V251" s="19">
        <v>0</v>
      </c>
      <c r="W251" s="19">
        <v>0</v>
      </c>
      <c r="X251" s="19">
        <v>0</v>
      </c>
      <c r="Y251" s="19">
        <v>0</v>
      </c>
      <c r="Z251" s="19">
        <v>0</v>
      </c>
      <c r="AA251" s="19">
        <v>0</v>
      </c>
      <c r="AB251" s="19">
        <v>0</v>
      </c>
      <c r="AC251" s="19">
        <v>0</v>
      </c>
      <c r="AD251" s="19">
        <v>0</v>
      </c>
      <c r="AE251" s="19">
        <v>0</v>
      </c>
      <c r="AF251" s="19">
        <v>0</v>
      </c>
      <c r="AG251" s="19">
        <v>0</v>
      </c>
      <c r="AH251" s="19" t="s">
        <v>167</v>
      </c>
      <c r="AI251" s="19" t="s">
        <v>167</v>
      </c>
      <c r="AJ251" s="19" t="s">
        <v>167</v>
      </c>
      <c r="AK251" s="19" t="s">
        <v>167</v>
      </c>
      <c r="AL251" s="19" t="s">
        <v>167</v>
      </c>
      <c r="AM251" s="19">
        <v>0</v>
      </c>
      <c r="AN251" s="19">
        <v>0</v>
      </c>
      <c r="AO251" s="19">
        <v>0</v>
      </c>
      <c r="AP251" s="19">
        <v>0</v>
      </c>
      <c r="AQ251" s="19">
        <v>0</v>
      </c>
      <c r="AR251" s="19">
        <v>0</v>
      </c>
      <c r="AS251" s="19">
        <v>0</v>
      </c>
      <c r="AT251" s="19">
        <v>0</v>
      </c>
      <c r="AU251" s="19">
        <v>0</v>
      </c>
      <c r="AV251" s="19">
        <v>0</v>
      </c>
      <c r="AW251" s="19">
        <v>0</v>
      </c>
      <c r="AX251" s="19">
        <v>0</v>
      </c>
      <c r="AY251" s="19">
        <v>0</v>
      </c>
      <c r="AZ251" s="19">
        <v>0</v>
      </c>
      <c r="BA251" s="19">
        <v>0</v>
      </c>
      <c r="BB251" s="19">
        <v>0</v>
      </c>
    </row>
    <row r="252" spans="1:54" x14ac:dyDescent="0.25">
      <c r="A252" s="19">
        <v>2020</v>
      </c>
      <c r="B252" s="19" t="s">
        <v>46</v>
      </c>
      <c r="C252" s="19" t="s">
        <v>634</v>
      </c>
      <c r="D252" s="19" t="s">
        <v>526</v>
      </c>
      <c r="E252" s="19" t="s">
        <v>635</v>
      </c>
      <c r="F252" s="19" t="s">
        <v>178</v>
      </c>
      <c r="G252" s="19" t="s">
        <v>199</v>
      </c>
      <c r="H252" s="19">
        <v>11269</v>
      </c>
      <c r="I252" s="19">
        <v>0</v>
      </c>
      <c r="J252" s="19">
        <v>0</v>
      </c>
      <c r="K252" s="19">
        <v>0</v>
      </c>
      <c r="L252" s="19">
        <v>0</v>
      </c>
      <c r="M252" s="19">
        <v>0</v>
      </c>
      <c r="N252" s="19">
        <v>0</v>
      </c>
      <c r="O252" s="19">
        <v>0</v>
      </c>
      <c r="P252" s="19">
        <v>0</v>
      </c>
      <c r="Q252" s="19">
        <v>0</v>
      </c>
      <c r="R252" s="19">
        <v>0</v>
      </c>
      <c r="S252" s="19">
        <v>0</v>
      </c>
      <c r="T252" s="19">
        <v>0</v>
      </c>
      <c r="U252" s="19">
        <v>0</v>
      </c>
      <c r="V252" s="19">
        <v>0</v>
      </c>
      <c r="W252" s="19">
        <v>0</v>
      </c>
      <c r="X252" s="19">
        <v>0</v>
      </c>
      <c r="Y252" s="19">
        <v>0</v>
      </c>
      <c r="Z252" s="19">
        <v>0</v>
      </c>
      <c r="AA252" s="19">
        <v>0</v>
      </c>
      <c r="AB252" s="19">
        <v>0</v>
      </c>
      <c r="AC252" s="19">
        <v>0</v>
      </c>
      <c r="AD252" s="19">
        <v>0</v>
      </c>
      <c r="AE252" s="19">
        <v>0</v>
      </c>
      <c r="AF252" s="19">
        <v>0</v>
      </c>
      <c r="AG252" s="19">
        <v>0</v>
      </c>
      <c r="AH252" s="19" t="s">
        <v>167</v>
      </c>
      <c r="AI252" s="19" t="s">
        <v>167</v>
      </c>
      <c r="AJ252" s="19" t="s">
        <v>167</v>
      </c>
      <c r="AK252" s="19" t="s">
        <v>167</v>
      </c>
      <c r="AL252" s="19" t="s">
        <v>167</v>
      </c>
      <c r="AM252" s="19">
        <v>0</v>
      </c>
      <c r="AN252" s="19">
        <v>0</v>
      </c>
      <c r="AO252" s="19">
        <v>0</v>
      </c>
      <c r="AP252" s="19">
        <v>0</v>
      </c>
      <c r="AQ252" s="19">
        <v>0</v>
      </c>
      <c r="AR252" s="19">
        <v>0</v>
      </c>
      <c r="AS252" s="19">
        <v>0</v>
      </c>
      <c r="AT252" s="19">
        <v>0</v>
      </c>
      <c r="AU252" s="19">
        <v>0</v>
      </c>
      <c r="AV252" s="19">
        <v>0</v>
      </c>
      <c r="AW252" s="19">
        <v>0</v>
      </c>
      <c r="AX252" s="19">
        <v>0</v>
      </c>
      <c r="AY252" s="19">
        <v>0</v>
      </c>
      <c r="AZ252" s="19">
        <v>0</v>
      </c>
      <c r="BA252" s="19">
        <v>0</v>
      </c>
      <c r="BB252" s="19">
        <v>0</v>
      </c>
    </row>
    <row r="253" spans="1:54" x14ac:dyDescent="0.25">
      <c r="A253" s="19">
        <v>2020</v>
      </c>
      <c r="B253" s="19" t="s">
        <v>46</v>
      </c>
      <c r="C253" s="19" t="s">
        <v>636</v>
      </c>
      <c r="D253" s="19" t="s">
        <v>526</v>
      </c>
      <c r="E253" s="19" t="s">
        <v>637</v>
      </c>
      <c r="F253" s="19" t="s">
        <v>178</v>
      </c>
      <c r="G253" s="19" t="s">
        <v>199</v>
      </c>
      <c r="H253" s="19">
        <v>11994</v>
      </c>
      <c r="I253" s="19">
        <v>0</v>
      </c>
      <c r="J253" s="19">
        <v>0</v>
      </c>
      <c r="K253" s="19">
        <v>0</v>
      </c>
      <c r="L253" s="19">
        <v>0</v>
      </c>
      <c r="M253" s="19">
        <v>0</v>
      </c>
      <c r="N253" s="19">
        <v>0</v>
      </c>
      <c r="O253" s="19">
        <v>0</v>
      </c>
      <c r="P253" s="19">
        <v>0</v>
      </c>
      <c r="Q253" s="19">
        <v>0</v>
      </c>
      <c r="R253" s="19">
        <v>0</v>
      </c>
      <c r="S253" s="19">
        <v>0</v>
      </c>
      <c r="T253" s="19">
        <v>0</v>
      </c>
      <c r="U253" s="19">
        <v>0</v>
      </c>
      <c r="V253" s="19">
        <v>0</v>
      </c>
      <c r="W253" s="19">
        <v>0</v>
      </c>
      <c r="X253" s="19">
        <v>0</v>
      </c>
      <c r="Y253" s="19">
        <v>0</v>
      </c>
      <c r="Z253" s="19">
        <v>0</v>
      </c>
      <c r="AA253" s="19">
        <v>0</v>
      </c>
      <c r="AB253" s="19">
        <v>0</v>
      </c>
      <c r="AC253" s="19">
        <v>0</v>
      </c>
      <c r="AD253" s="19">
        <v>0</v>
      </c>
      <c r="AE253" s="19">
        <v>0</v>
      </c>
      <c r="AF253" s="19">
        <v>0</v>
      </c>
      <c r="AG253" s="19">
        <v>0</v>
      </c>
      <c r="AH253" s="19" t="s">
        <v>167</v>
      </c>
      <c r="AI253" s="19" t="s">
        <v>167</v>
      </c>
      <c r="AJ253" s="19" t="s">
        <v>167</v>
      </c>
      <c r="AK253" s="19" t="s">
        <v>167</v>
      </c>
      <c r="AL253" s="19" t="s">
        <v>167</v>
      </c>
      <c r="AM253" s="19">
        <v>0</v>
      </c>
      <c r="AN253" s="19">
        <v>0</v>
      </c>
      <c r="AO253" s="19">
        <v>0</v>
      </c>
      <c r="AP253" s="19">
        <v>0</v>
      </c>
      <c r="AQ253" s="19">
        <v>0</v>
      </c>
      <c r="AR253" s="19">
        <v>0</v>
      </c>
      <c r="AS253" s="19">
        <v>0</v>
      </c>
      <c r="AT253" s="19">
        <v>0</v>
      </c>
      <c r="AU253" s="19">
        <v>0</v>
      </c>
      <c r="AV253" s="19">
        <v>0</v>
      </c>
      <c r="AW253" s="19">
        <v>0</v>
      </c>
      <c r="AX253" s="19">
        <v>0</v>
      </c>
      <c r="AY253" s="19">
        <v>0</v>
      </c>
      <c r="AZ253" s="19">
        <v>0</v>
      </c>
      <c r="BA253" s="19">
        <v>0</v>
      </c>
      <c r="BB253" s="19">
        <v>0</v>
      </c>
    </row>
    <row r="254" spans="1:54" x14ac:dyDescent="0.25">
      <c r="A254" s="19">
        <v>2020</v>
      </c>
      <c r="B254" s="19" t="s">
        <v>46</v>
      </c>
      <c r="C254" s="19" t="s">
        <v>638</v>
      </c>
      <c r="D254" s="19" t="s">
        <v>526</v>
      </c>
      <c r="E254" s="19" t="s">
        <v>639</v>
      </c>
      <c r="F254" s="19" t="s">
        <v>178</v>
      </c>
      <c r="G254" s="19" t="s">
        <v>199</v>
      </c>
      <c r="H254" s="19">
        <v>14172</v>
      </c>
      <c r="I254" s="19">
        <v>0</v>
      </c>
      <c r="J254" s="19">
        <v>0</v>
      </c>
      <c r="K254" s="19">
        <v>0</v>
      </c>
      <c r="L254" s="19">
        <v>0</v>
      </c>
      <c r="M254" s="19">
        <v>0</v>
      </c>
      <c r="N254" s="19">
        <v>0</v>
      </c>
      <c r="O254" s="19">
        <v>0</v>
      </c>
      <c r="P254" s="19">
        <v>0</v>
      </c>
      <c r="Q254" s="19">
        <v>0</v>
      </c>
      <c r="R254" s="19">
        <v>0</v>
      </c>
      <c r="S254" s="19">
        <v>0</v>
      </c>
      <c r="T254" s="19">
        <v>0</v>
      </c>
      <c r="U254" s="19">
        <v>0</v>
      </c>
      <c r="V254" s="19">
        <v>0</v>
      </c>
      <c r="W254" s="19">
        <v>0</v>
      </c>
      <c r="X254" s="19">
        <v>0</v>
      </c>
      <c r="Y254" s="19">
        <v>0</v>
      </c>
      <c r="Z254" s="19">
        <v>0</v>
      </c>
      <c r="AA254" s="19">
        <v>0</v>
      </c>
      <c r="AB254" s="19">
        <v>0</v>
      </c>
      <c r="AC254" s="19">
        <v>0</v>
      </c>
      <c r="AD254" s="19">
        <v>0</v>
      </c>
      <c r="AE254" s="19">
        <v>0</v>
      </c>
      <c r="AF254" s="19">
        <v>0</v>
      </c>
      <c r="AG254" s="19">
        <v>0</v>
      </c>
      <c r="AH254" s="19" t="s">
        <v>167</v>
      </c>
      <c r="AI254" s="19" t="s">
        <v>167</v>
      </c>
      <c r="AJ254" s="19" t="s">
        <v>167</v>
      </c>
      <c r="AK254" s="19" t="s">
        <v>167</v>
      </c>
      <c r="AL254" s="19" t="s">
        <v>167</v>
      </c>
      <c r="AM254" s="19">
        <v>0</v>
      </c>
      <c r="AN254" s="19">
        <v>0</v>
      </c>
      <c r="AO254" s="19">
        <v>0</v>
      </c>
      <c r="AP254" s="19">
        <v>0</v>
      </c>
      <c r="AQ254" s="19">
        <v>0</v>
      </c>
      <c r="AR254" s="19">
        <v>0</v>
      </c>
      <c r="AS254" s="19">
        <v>0</v>
      </c>
      <c r="AT254" s="19">
        <v>0</v>
      </c>
      <c r="AU254" s="19">
        <v>0</v>
      </c>
      <c r="AV254" s="19">
        <v>0</v>
      </c>
      <c r="AW254" s="19">
        <v>0</v>
      </c>
      <c r="AX254" s="19">
        <v>0</v>
      </c>
      <c r="AY254" s="19">
        <v>0</v>
      </c>
      <c r="AZ254" s="19">
        <v>0</v>
      </c>
      <c r="BA254" s="19">
        <v>0</v>
      </c>
      <c r="BB254" s="19">
        <v>0</v>
      </c>
    </row>
    <row r="255" spans="1:54" x14ac:dyDescent="0.25">
      <c r="A255" s="19">
        <v>2020</v>
      </c>
      <c r="B255" s="19" t="s">
        <v>46</v>
      </c>
      <c r="C255" s="19" t="s">
        <v>640</v>
      </c>
      <c r="D255" s="19" t="s">
        <v>526</v>
      </c>
      <c r="E255" s="19" t="s">
        <v>641</v>
      </c>
      <c r="F255" s="19" t="s">
        <v>178</v>
      </c>
      <c r="G255" s="19" t="s">
        <v>199</v>
      </c>
      <c r="H255" s="19">
        <v>41386</v>
      </c>
      <c r="I255" s="19">
        <v>0</v>
      </c>
      <c r="J255" s="19">
        <v>0</v>
      </c>
      <c r="K255" s="19">
        <v>0</v>
      </c>
      <c r="L255" s="19">
        <v>0</v>
      </c>
      <c r="M255" s="19">
        <v>0</v>
      </c>
      <c r="N255" s="19">
        <v>0</v>
      </c>
      <c r="O255" s="19">
        <v>0</v>
      </c>
      <c r="P255" s="19">
        <v>0</v>
      </c>
      <c r="Q255" s="19">
        <v>0</v>
      </c>
      <c r="R255" s="19">
        <v>0</v>
      </c>
      <c r="S255" s="19">
        <v>0</v>
      </c>
      <c r="T255" s="19">
        <v>0</v>
      </c>
      <c r="U255" s="19">
        <v>0</v>
      </c>
      <c r="V255" s="19">
        <v>0</v>
      </c>
      <c r="W255" s="19">
        <v>0</v>
      </c>
      <c r="X255" s="19">
        <v>0</v>
      </c>
      <c r="Y255" s="19">
        <v>0</v>
      </c>
      <c r="Z255" s="19">
        <v>0</v>
      </c>
      <c r="AA255" s="19">
        <v>0</v>
      </c>
      <c r="AB255" s="19">
        <v>0</v>
      </c>
      <c r="AC255" s="19">
        <v>0</v>
      </c>
      <c r="AD255" s="19">
        <v>0</v>
      </c>
      <c r="AE255" s="19">
        <v>0</v>
      </c>
      <c r="AF255" s="19">
        <v>0</v>
      </c>
      <c r="AG255" s="19">
        <v>0</v>
      </c>
      <c r="AH255" s="19" t="s">
        <v>167</v>
      </c>
      <c r="AI255" s="19" t="s">
        <v>167</v>
      </c>
      <c r="AJ255" s="19" t="s">
        <v>167</v>
      </c>
      <c r="AK255" s="19" t="s">
        <v>167</v>
      </c>
      <c r="AL255" s="19" t="s">
        <v>167</v>
      </c>
      <c r="AM255" s="19">
        <v>0</v>
      </c>
      <c r="AN255" s="19">
        <v>0</v>
      </c>
      <c r="AO255" s="19">
        <v>0</v>
      </c>
      <c r="AP255" s="19">
        <v>0</v>
      </c>
      <c r="AQ255" s="19">
        <v>0</v>
      </c>
      <c r="AR255" s="19">
        <v>0</v>
      </c>
      <c r="AS255" s="19">
        <v>0</v>
      </c>
      <c r="AT255" s="19">
        <v>0</v>
      </c>
      <c r="AU255" s="19">
        <v>0</v>
      </c>
      <c r="AV255" s="19">
        <v>0</v>
      </c>
      <c r="AW255" s="19">
        <v>0</v>
      </c>
      <c r="AX255" s="19">
        <v>0</v>
      </c>
      <c r="AY255" s="19">
        <v>0</v>
      </c>
      <c r="AZ255" s="19">
        <v>0</v>
      </c>
      <c r="BA255" s="19">
        <v>0</v>
      </c>
      <c r="BB255" s="19">
        <v>0</v>
      </c>
    </row>
    <row r="256" spans="1:54" x14ac:dyDescent="0.25">
      <c r="A256" s="19">
        <v>2020</v>
      </c>
      <c r="B256" s="19" t="s">
        <v>46</v>
      </c>
      <c r="C256" s="19" t="s">
        <v>351</v>
      </c>
      <c r="D256" s="19" t="s">
        <v>526</v>
      </c>
      <c r="E256" s="19" t="s">
        <v>642</v>
      </c>
      <c r="F256" s="19" t="s">
        <v>178</v>
      </c>
      <c r="G256" s="19" t="s">
        <v>199</v>
      </c>
      <c r="H256" s="19">
        <v>49233</v>
      </c>
      <c r="I256" s="19">
        <v>0</v>
      </c>
      <c r="J256" s="19">
        <v>0</v>
      </c>
      <c r="K256" s="19">
        <v>0</v>
      </c>
      <c r="L256" s="19">
        <v>0</v>
      </c>
      <c r="M256" s="19">
        <v>0</v>
      </c>
      <c r="N256" s="19">
        <v>0</v>
      </c>
      <c r="O256" s="19">
        <v>0</v>
      </c>
      <c r="P256" s="19">
        <v>0</v>
      </c>
      <c r="Q256" s="19">
        <v>0</v>
      </c>
      <c r="R256" s="19">
        <v>0</v>
      </c>
      <c r="S256" s="19">
        <v>0</v>
      </c>
      <c r="T256" s="19">
        <v>0</v>
      </c>
      <c r="U256" s="19">
        <v>0</v>
      </c>
      <c r="V256" s="19">
        <v>0</v>
      </c>
      <c r="W256" s="19">
        <v>0</v>
      </c>
      <c r="X256" s="19">
        <v>0</v>
      </c>
      <c r="Y256" s="19">
        <v>0</v>
      </c>
      <c r="Z256" s="19">
        <v>0</v>
      </c>
      <c r="AA256" s="19">
        <v>0</v>
      </c>
      <c r="AB256" s="19">
        <v>0</v>
      </c>
      <c r="AC256" s="19">
        <v>0</v>
      </c>
      <c r="AD256" s="19">
        <v>0</v>
      </c>
      <c r="AE256" s="19">
        <v>0</v>
      </c>
      <c r="AF256" s="19">
        <v>0</v>
      </c>
      <c r="AG256" s="19">
        <v>0</v>
      </c>
      <c r="AH256" s="19" t="s">
        <v>167</v>
      </c>
      <c r="AI256" s="19" t="s">
        <v>167</v>
      </c>
      <c r="AJ256" s="19" t="s">
        <v>167</v>
      </c>
      <c r="AK256" s="19" t="s">
        <v>167</v>
      </c>
      <c r="AL256" s="19" t="s">
        <v>167</v>
      </c>
      <c r="AM256" s="19">
        <v>0</v>
      </c>
      <c r="AN256" s="19">
        <v>0</v>
      </c>
      <c r="AO256" s="19">
        <v>0</v>
      </c>
      <c r="AP256" s="19">
        <v>0</v>
      </c>
      <c r="AQ256" s="19">
        <v>0</v>
      </c>
      <c r="AR256" s="19">
        <v>0</v>
      </c>
      <c r="AS256" s="19">
        <v>0</v>
      </c>
      <c r="AT256" s="19">
        <v>0</v>
      </c>
      <c r="AU256" s="19">
        <v>0</v>
      </c>
      <c r="AV256" s="19">
        <v>0</v>
      </c>
      <c r="AW256" s="19">
        <v>0</v>
      </c>
      <c r="AX256" s="19">
        <v>0</v>
      </c>
      <c r="AY256" s="19">
        <v>0</v>
      </c>
      <c r="AZ256" s="19">
        <v>0</v>
      </c>
      <c r="BA256" s="19">
        <v>0</v>
      </c>
      <c r="BB256" s="19">
        <v>0</v>
      </c>
    </row>
    <row r="257" spans="1:54" x14ac:dyDescent="0.25">
      <c r="A257" s="19">
        <v>2020</v>
      </c>
      <c r="B257" s="19" t="s">
        <v>46</v>
      </c>
      <c r="C257" s="19" t="s">
        <v>643</v>
      </c>
      <c r="D257" s="19" t="s">
        <v>526</v>
      </c>
      <c r="E257" s="19" t="s">
        <v>644</v>
      </c>
      <c r="F257" s="19" t="s">
        <v>178</v>
      </c>
      <c r="G257" s="19" t="s">
        <v>199</v>
      </c>
      <c r="H257" s="19">
        <v>15387</v>
      </c>
      <c r="I257" s="19">
        <v>0</v>
      </c>
      <c r="J257" s="19">
        <v>0</v>
      </c>
      <c r="K257" s="19">
        <v>0</v>
      </c>
      <c r="L257" s="19">
        <v>0</v>
      </c>
      <c r="M257" s="19">
        <v>0</v>
      </c>
      <c r="N257" s="19">
        <v>0</v>
      </c>
      <c r="O257" s="19">
        <v>0</v>
      </c>
      <c r="P257" s="19">
        <v>0</v>
      </c>
      <c r="Q257" s="19">
        <v>0</v>
      </c>
      <c r="R257" s="19">
        <v>0</v>
      </c>
      <c r="S257" s="19">
        <v>0</v>
      </c>
      <c r="T257" s="19">
        <v>0</v>
      </c>
      <c r="U257" s="19">
        <v>0</v>
      </c>
      <c r="V257" s="19">
        <v>0</v>
      </c>
      <c r="W257" s="19">
        <v>0</v>
      </c>
      <c r="X257" s="19">
        <v>0</v>
      </c>
      <c r="Y257" s="19">
        <v>0</v>
      </c>
      <c r="Z257" s="19">
        <v>0</v>
      </c>
      <c r="AA257" s="19">
        <v>0</v>
      </c>
      <c r="AB257" s="19">
        <v>0</v>
      </c>
      <c r="AC257" s="19">
        <v>0</v>
      </c>
      <c r="AD257" s="19">
        <v>0</v>
      </c>
      <c r="AE257" s="19">
        <v>0</v>
      </c>
      <c r="AF257" s="19">
        <v>0</v>
      </c>
      <c r="AG257" s="19">
        <v>0</v>
      </c>
      <c r="AH257" s="19" t="s">
        <v>167</v>
      </c>
      <c r="AI257" s="19" t="s">
        <v>167</v>
      </c>
      <c r="AJ257" s="19" t="s">
        <v>167</v>
      </c>
      <c r="AK257" s="19" t="s">
        <v>167</v>
      </c>
      <c r="AL257" s="19" t="s">
        <v>167</v>
      </c>
      <c r="AM257" s="19">
        <v>0</v>
      </c>
      <c r="AN257" s="19">
        <v>0</v>
      </c>
      <c r="AO257" s="19">
        <v>0</v>
      </c>
      <c r="AP257" s="19">
        <v>0</v>
      </c>
      <c r="AQ257" s="19">
        <v>0</v>
      </c>
      <c r="AR257" s="19">
        <v>0</v>
      </c>
      <c r="AS257" s="19">
        <v>0</v>
      </c>
      <c r="AT257" s="19">
        <v>0</v>
      </c>
      <c r="AU257" s="19">
        <v>0</v>
      </c>
      <c r="AV257" s="19">
        <v>0</v>
      </c>
      <c r="AW257" s="19">
        <v>0</v>
      </c>
      <c r="AX257" s="19">
        <v>0</v>
      </c>
      <c r="AY257" s="19">
        <v>0</v>
      </c>
      <c r="AZ257" s="19">
        <v>0</v>
      </c>
      <c r="BA257" s="19">
        <v>0</v>
      </c>
      <c r="BB257" s="19">
        <v>0</v>
      </c>
    </row>
    <row r="258" spans="1:54" x14ac:dyDescent="0.25">
      <c r="A258" s="19">
        <v>2020</v>
      </c>
      <c r="B258" s="19" t="s">
        <v>46</v>
      </c>
      <c r="C258" s="19" t="s">
        <v>372</v>
      </c>
      <c r="D258" s="19" t="s">
        <v>526</v>
      </c>
      <c r="E258" s="19" t="s">
        <v>645</v>
      </c>
      <c r="F258" s="19" t="s">
        <v>178</v>
      </c>
      <c r="G258" s="19" t="s">
        <v>199</v>
      </c>
      <c r="H258" s="19">
        <v>56423</v>
      </c>
      <c r="I258" s="19">
        <v>0</v>
      </c>
      <c r="J258" s="19">
        <v>0</v>
      </c>
      <c r="K258" s="19">
        <v>0</v>
      </c>
      <c r="L258" s="19">
        <v>0</v>
      </c>
      <c r="M258" s="19">
        <v>0</v>
      </c>
      <c r="N258" s="19">
        <v>0</v>
      </c>
      <c r="O258" s="19">
        <v>0</v>
      </c>
      <c r="P258" s="19">
        <v>0</v>
      </c>
      <c r="Q258" s="19">
        <v>0</v>
      </c>
      <c r="R258" s="19">
        <v>0</v>
      </c>
      <c r="S258" s="19">
        <v>0</v>
      </c>
      <c r="T258" s="19">
        <v>0</v>
      </c>
      <c r="U258" s="19">
        <v>0</v>
      </c>
      <c r="V258" s="19">
        <v>0</v>
      </c>
      <c r="W258" s="19">
        <v>0</v>
      </c>
      <c r="X258" s="19">
        <v>0</v>
      </c>
      <c r="Y258" s="19">
        <v>0</v>
      </c>
      <c r="Z258" s="19">
        <v>0</v>
      </c>
      <c r="AA258" s="19">
        <v>0</v>
      </c>
      <c r="AB258" s="19">
        <v>0</v>
      </c>
      <c r="AC258" s="19">
        <v>0</v>
      </c>
      <c r="AD258" s="19">
        <v>0</v>
      </c>
      <c r="AE258" s="19">
        <v>0</v>
      </c>
      <c r="AF258" s="19">
        <v>0</v>
      </c>
      <c r="AG258" s="19">
        <v>0</v>
      </c>
      <c r="AH258" s="19" t="s">
        <v>167</v>
      </c>
      <c r="AI258" s="19" t="s">
        <v>167</v>
      </c>
      <c r="AJ258" s="19" t="s">
        <v>167</v>
      </c>
      <c r="AK258" s="19" t="s">
        <v>167</v>
      </c>
      <c r="AL258" s="19" t="s">
        <v>167</v>
      </c>
      <c r="AM258" s="19">
        <v>0</v>
      </c>
      <c r="AN258" s="19">
        <v>0</v>
      </c>
      <c r="AO258" s="19">
        <v>0</v>
      </c>
      <c r="AP258" s="19">
        <v>0</v>
      </c>
      <c r="AQ258" s="19">
        <v>0</v>
      </c>
      <c r="AR258" s="19">
        <v>0</v>
      </c>
      <c r="AS258" s="19">
        <v>0</v>
      </c>
      <c r="AT258" s="19">
        <v>0</v>
      </c>
      <c r="AU258" s="19">
        <v>0</v>
      </c>
      <c r="AV258" s="19">
        <v>0</v>
      </c>
      <c r="AW258" s="19">
        <v>0</v>
      </c>
      <c r="AX258" s="19">
        <v>0</v>
      </c>
      <c r="AY258" s="19">
        <v>0</v>
      </c>
      <c r="AZ258" s="19">
        <v>0</v>
      </c>
      <c r="BA258" s="19">
        <v>0</v>
      </c>
      <c r="BB258" s="19">
        <v>0</v>
      </c>
    </row>
    <row r="259" spans="1:54" x14ac:dyDescent="0.25">
      <c r="A259" s="19">
        <v>2020</v>
      </c>
      <c r="B259" s="19" t="s">
        <v>46</v>
      </c>
      <c r="C259" s="19" t="s">
        <v>71</v>
      </c>
      <c r="D259" s="19" t="s">
        <v>526</v>
      </c>
      <c r="E259" s="19" t="s">
        <v>646</v>
      </c>
      <c r="F259" s="19" t="s">
        <v>178</v>
      </c>
      <c r="G259" s="19" t="s">
        <v>199</v>
      </c>
      <c r="H259" s="19">
        <v>17799</v>
      </c>
      <c r="I259" s="19">
        <v>0</v>
      </c>
      <c r="J259" s="19">
        <v>0</v>
      </c>
      <c r="K259" s="19">
        <v>0</v>
      </c>
      <c r="L259" s="19">
        <v>0</v>
      </c>
      <c r="M259" s="19">
        <v>0</v>
      </c>
      <c r="N259" s="19">
        <v>0</v>
      </c>
      <c r="O259" s="19">
        <v>0</v>
      </c>
      <c r="P259" s="19">
        <v>0</v>
      </c>
      <c r="Q259" s="19">
        <v>0</v>
      </c>
      <c r="R259" s="19">
        <v>0</v>
      </c>
      <c r="S259" s="19">
        <v>0</v>
      </c>
      <c r="T259" s="19">
        <v>0</v>
      </c>
      <c r="U259" s="19">
        <v>0</v>
      </c>
      <c r="V259" s="19">
        <v>0</v>
      </c>
      <c r="W259" s="19">
        <v>0</v>
      </c>
      <c r="X259" s="19">
        <v>0</v>
      </c>
      <c r="Y259" s="19">
        <v>0</v>
      </c>
      <c r="Z259" s="19">
        <v>0</v>
      </c>
      <c r="AA259" s="19">
        <v>0</v>
      </c>
      <c r="AB259" s="19">
        <v>0</v>
      </c>
      <c r="AC259" s="19">
        <v>0</v>
      </c>
      <c r="AD259" s="19">
        <v>0</v>
      </c>
      <c r="AE259" s="19">
        <v>0</v>
      </c>
      <c r="AF259" s="19">
        <v>0</v>
      </c>
      <c r="AG259" s="19">
        <v>0</v>
      </c>
      <c r="AH259" s="19" t="s">
        <v>167</v>
      </c>
      <c r="AI259" s="19" t="s">
        <v>167</v>
      </c>
      <c r="AJ259" s="19" t="s">
        <v>167</v>
      </c>
      <c r="AK259" s="19" t="s">
        <v>167</v>
      </c>
      <c r="AL259" s="19" t="s">
        <v>167</v>
      </c>
      <c r="AM259" s="19">
        <v>0</v>
      </c>
      <c r="AN259" s="19">
        <v>0</v>
      </c>
      <c r="AO259" s="19">
        <v>0</v>
      </c>
      <c r="AP259" s="19">
        <v>0</v>
      </c>
      <c r="AQ259" s="19">
        <v>0</v>
      </c>
      <c r="AR259" s="19">
        <v>0</v>
      </c>
      <c r="AS259" s="19">
        <v>0</v>
      </c>
      <c r="AT259" s="19">
        <v>0</v>
      </c>
      <c r="AU259" s="19">
        <v>0</v>
      </c>
      <c r="AV259" s="19">
        <v>0</v>
      </c>
      <c r="AW259" s="19">
        <v>0</v>
      </c>
      <c r="AX259" s="19">
        <v>0</v>
      </c>
      <c r="AY259" s="19">
        <v>0</v>
      </c>
      <c r="AZ259" s="19">
        <v>0</v>
      </c>
      <c r="BA259" s="19">
        <v>0</v>
      </c>
      <c r="BB259" s="19">
        <v>0</v>
      </c>
    </row>
    <row r="260" spans="1:54" x14ac:dyDescent="0.25">
      <c r="A260" s="19">
        <v>2020</v>
      </c>
      <c r="B260" s="19" t="s">
        <v>46</v>
      </c>
      <c r="C260" s="19" t="s">
        <v>647</v>
      </c>
      <c r="D260" s="19" t="s">
        <v>526</v>
      </c>
      <c r="E260" s="19" t="s">
        <v>648</v>
      </c>
      <c r="F260" s="19" t="s">
        <v>178</v>
      </c>
      <c r="G260" s="19" t="s">
        <v>199</v>
      </c>
      <c r="H260" s="19">
        <v>6438</v>
      </c>
      <c r="I260" s="19">
        <v>0</v>
      </c>
      <c r="J260" s="19">
        <v>0</v>
      </c>
      <c r="K260" s="19">
        <v>0</v>
      </c>
      <c r="L260" s="19">
        <v>0</v>
      </c>
      <c r="M260" s="19">
        <v>0</v>
      </c>
      <c r="N260" s="19">
        <v>0</v>
      </c>
      <c r="O260" s="19">
        <v>0</v>
      </c>
      <c r="P260" s="19">
        <v>0</v>
      </c>
      <c r="Q260" s="19">
        <v>0</v>
      </c>
      <c r="R260" s="19">
        <v>0</v>
      </c>
      <c r="S260" s="19">
        <v>0</v>
      </c>
      <c r="T260" s="19">
        <v>0</v>
      </c>
      <c r="U260" s="19">
        <v>0</v>
      </c>
      <c r="V260" s="19">
        <v>0</v>
      </c>
      <c r="W260" s="19">
        <v>0</v>
      </c>
      <c r="X260" s="19">
        <v>0</v>
      </c>
      <c r="Y260" s="19">
        <v>0</v>
      </c>
      <c r="Z260" s="19">
        <v>0</v>
      </c>
      <c r="AA260" s="19">
        <v>0</v>
      </c>
      <c r="AB260" s="19">
        <v>0</v>
      </c>
      <c r="AC260" s="19">
        <v>0</v>
      </c>
      <c r="AD260" s="19">
        <v>0</v>
      </c>
      <c r="AE260" s="19">
        <v>0</v>
      </c>
      <c r="AF260" s="19">
        <v>0</v>
      </c>
      <c r="AG260" s="19">
        <v>0</v>
      </c>
      <c r="AH260" s="19" t="s">
        <v>167</v>
      </c>
      <c r="AI260" s="19" t="s">
        <v>167</v>
      </c>
      <c r="AJ260" s="19" t="s">
        <v>167</v>
      </c>
      <c r="AK260" s="19" t="s">
        <v>167</v>
      </c>
      <c r="AL260" s="19" t="s">
        <v>167</v>
      </c>
      <c r="AM260" s="19">
        <v>0</v>
      </c>
      <c r="AN260" s="19">
        <v>0</v>
      </c>
      <c r="AO260" s="19">
        <v>0</v>
      </c>
      <c r="AP260" s="19">
        <v>0</v>
      </c>
      <c r="AQ260" s="19">
        <v>0</v>
      </c>
      <c r="AR260" s="19">
        <v>0</v>
      </c>
      <c r="AS260" s="19">
        <v>0</v>
      </c>
      <c r="AT260" s="19">
        <v>0</v>
      </c>
      <c r="AU260" s="19">
        <v>0</v>
      </c>
      <c r="AV260" s="19">
        <v>0</v>
      </c>
      <c r="AW260" s="19">
        <v>0</v>
      </c>
      <c r="AX260" s="19">
        <v>0</v>
      </c>
      <c r="AY260" s="19">
        <v>0</v>
      </c>
      <c r="AZ260" s="19">
        <v>0</v>
      </c>
      <c r="BA260" s="19">
        <v>0</v>
      </c>
      <c r="BB260" s="19">
        <v>0</v>
      </c>
    </row>
    <row r="261" spans="1:54" x14ac:dyDescent="0.25">
      <c r="A261" s="19">
        <v>2020</v>
      </c>
      <c r="B261" s="19" t="s">
        <v>46</v>
      </c>
      <c r="C261" s="19" t="s">
        <v>649</v>
      </c>
      <c r="D261" s="19" t="s">
        <v>526</v>
      </c>
      <c r="E261" s="19" t="s">
        <v>650</v>
      </c>
      <c r="F261" s="19" t="s">
        <v>178</v>
      </c>
      <c r="G261" s="19" t="s">
        <v>199</v>
      </c>
      <c r="H261" s="19">
        <v>1899</v>
      </c>
      <c r="I261" s="19">
        <v>0</v>
      </c>
      <c r="J261" s="19">
        <v>0</v>
      </c>
      <c r="K261" s="19">
        <v>0</v>
      </c>
      <c r="L261" s="19">
        <v>0</v>
      </c>
      <c r="M261" s="19">
        <v>0</v>
      </c>
      <c r="N261" s="19">
        <v>0</v>
      </c>
      <c r="O261" s="19">
        <v>0</v>
      </c>
      <c r="P261" s="19">
        <v>0</v>
      </c>
      <c r="Q261" s="19">
        <v>0</v>
      </c>
      <c r="R261" s="19">
        <v>0</v>
      </c>
      <c r="S261" s="19">
        <v>0</v>
      </c>
      <c r="T261" s="19">
        <v>0</v>
      </c>
      <c r="U261" s="19">
        <v>0</v>
      </c>
      <c r="V261" s="19">
        <v>0</v>
      </c>
      <c r="W261" s="19">
        <v>0</v>
      </c>
      <c r="X261" s="19">
        <v>0</v>
      </c>
      <c r="Y261" s="19">
        <v>0</v>
      </c>
      <c r="Z261" s="19">
        <v>0</v>
      </c>
      <c r="AA261" s="19">
        <v>0</v>
      </c>
      <c r="AB261" s="19">
        <v>0</v>
      </c>
      <c r="AC261" s="19">
        <v>0</v>
      </c>
      <c r="AD261" s="19">
        <v>0</v>
      </c>
      <c r="AE261" s="19">
        <v>0</v>
      </c>
      <c r="AF261" s="19">
        <v>0</v>
      </c>
      <c r="AG261" s="19">
        <v>0</v>
      </c>
      <c r="AH261" s="19" t="s">
        <v>167</v>
      </c>
      <c r="AI261" s="19" t="s">
        <v>167</v>
      </c>
      <c r="AJ261" s="19" t="s">
        <v>167</v>
      </c>
      <c r="AK261" s="19" t="s">
        <v>167</v>
      </c>
      <c r="AL261" s="19" t="s">
        <v>167</v>
      </c>
      <c r="AM261" s="19">
        <v>0</v>
      </c>
      <c r="AN261" s="19">
        <v>0</v>
      </c>
      <c r="AO261" s="19">
        <v>0</v>
      </c>
      <c r="AP261" s="19">
        <v>0</v>
      </c>
      <c r="AQ261" s="19">
        <v>0</v>
      </c>
      <c r="AR261" s="19">
        <v>0</v>
      </c>
      <c r="AS261" s="19">
        <v>0</v>
      </c>
      <c r="AT261" s="19">
        <v>0</v>
      </c>
      <c r="AU261" s="19">
        <v>0</v>
      </c>
      <c r="AV261" s="19">
        <v>0</v>
      </c>
      <c r="AW261" s="19">
        <v>0</v>
      </c>
      <c r="AX261" s="19">
        <v>0</v>
      </c>
      <c r="AY261" s="19">
        <v>0</v>
      </c>
      <c r="AZ261" s="19">
        <v>0</v>
      </c>
      <c r="BA261" s="19">
        <v>0</v>
      </c>
      <c r="BB261" s="19">
        <v>0</v>
      </c>
    </row>
    <row r="262" spans="1:54" x14ac:dyDescent="0.25">
      <c r="A262" s="19">
        <v>2020</v>
      </c>
      <c r="B262" s="19" t="s">
        <v>46</v>
      </c>
      <c r="C262" s="19" t="s">
        <v>651</v>
      </c>
      <c r="D262" s="19" t="s">
        <v>526</v>
      </c>
      <c r="E262" s="19" t="s">
        <v>652</v>
      </c>
      <c r="F262" s="19" t="s">
        <v>178</v>
      </c>
      <c r="G262" s="19" t="s">
        <v>199</v>
      </c>
      <c r="H262" s="19">
        <v>7591</v>
      </c>
      <c r="I262" s="19">
        <v>0</v>
      </c>
      <c r="J262" s="19">
        <v>0</v>
      </c>
      <c r="K262" s="19">
        <v>0</v>
      </c>
      <c r="L262" s="19">
        <v>0</v>
      </c>
      <c r="M262" s="19">
        <v>0</v>
      </c>
      <c r="N262" s="19">
        <v>0</v>
      </c>
      <c r="O262" s="19">
        <v>0</v>
      </c>
      <c r="P262" s="19">
        <v>0</v>
      </c>
      <c r="Q262" s="19">
        <v>0</v>
      </c>
      <c r="R262" s="19">
        <v>0</v>
      </c>
      <c r="S262" s="19">
        <v>0</v>
      </c>
      <c r="T262" s="19">
        <v>0</v>
      </c>
      <c r="U262" s="19">
        <v>0</v>
      </c>
      <c r="V262" s="19">
        <v>0</v>
      </c>
      <c r="W262" s="19">
        <v>0</v>
      </c>
      <c r="X262" s="19">
        <v>0</v>
      </c>
      <c r="Y262" s="19">
        <v>0</v>
      </c>
      <c r="Z262" s="19">
        <v>0</v>
      </c>
      <c r="AA262" s="19">
        <v>0</v>
      </c>
      <c r="AB262" s="19">
        <v>0</v>
      </c>
      <c r="AC262" s="19">
        <v>0</v>
      </c>
      <c r="AD262" s="19">
        <v>0</v>
      </c>
      <c r="AE262" s="19">
        <v>0</v>
      </c>
      <c r="AF262" s="19">
        <v>0</v>
      </c>
      <c r="AG262" s="19">
        <v>0</v>
      </c>
      <c r="AH262" s="19" t="s">
        <v>167</v>
      </c>
      <c r="AI262" s="19" t="s">
        <v>167</v>
      </c>
      <c r="AJ262" s="19" t="s">
        <v>167</v>
      </c>
      <c r="AK262" s="19" t="s">
        <v>167</v>
      </c>
      <c r="AL262" s="19" t="s">
        <v>167</v>
      </c>
      <c r="AM262" s="19">
        <v>0</v>
      </c>
      <c r="AN262" s="19">
        <v>0</v>
      </c>
      <c r="AO262" s="19">
        <v>0</v>
      </c>
      <c r="AP262" s="19">
        <v>0</v>
      </c>
      <c r="AQ262" s="19">
        <v>0</v>
      </c>
      <c r="AR262" s="19">
        <v>0</v>
      </c>
      <c r="AS262" s="19">
        <v>0</v>
      </c>
      <c r="AT262" s="19">
        <v>0</v>
      </c>
      <c r="AU262" s="19">
        <v>0</v>
      </c>
      <c r="AV262" s="19">
        <v>0</v>
      </c>
      <c r="AW262" s="19">
        <v>0</v>
      </c>
      <c r="AX262" s="19">
        <v>0</v>
      </c>
      <c r="AY262" s="19">
        <v>0</v>
      </c>
      <c r="AZ262" s="19">
        <v>0</v>
      </c>
      <c r="BA262" s="19">
        <v>0</v>
      </c>
      <c r="BB262" s="19">
        <v>0</v>
      </c>
    </row>
    <row r="263" spans="1:54" x14ac:dyDescent="0.25">
      <c r="A263" s="19">
        <v>2020</v>
      </c>
      <c r="B263" s="19" t="s">
        <v>46</v>
      </c>
      <c r="C263" s="19" t="s">
        <v>653</v>
      </c>
      <c r="D263" s="19" t="s">
        <v>526</v>
      </c>
      <c r="E263" s="19" t="s">
        <v>654</v>
      </c>
      <c r="F263" s="19" t="s">
        <v>178</v>
      </c>
      <c r="G263" s="19" t="s">
        <v>199</v>
      </c>
      <c r="H263" s="19">
        <v>10985</v>
      </c>
      <c r="I263" s="19">
        <v>0</v>
      </c>
      <c r="J263" s="19">
        <v>0</v>
      </c>
      <c r="K263" s="19">
        <v>0</v>
      </c>
      <c r="L263" s="19">
        <v>0</v>
      </c>
      <c r="M263" s="19">
        <v>0</v>
      </c>
      <c r="N263" s="19">
        <v>0</v>
      </c>
      <c r="O263" s="19">
        <v>0</v>
      </c>
      <c r="P263" s="19">
        <v>0</v>
      </c>
      <c r="Q263" s="19">
        <v>0</v>
      </c>
      <c r="R263" s="19">
        <v>0</v>
      </c>
      <c r="S263" s="19">
        <v>0</v>
      </c>
      <c r="T263" s="19">
        <v>0</v>
      </c>
      <c r="U263" s="19">
        <v>0</v>
      </c>
      <c r="V263" s="19">
        <v>0</v>
      </c>
      <c r="W263" s="19">
        <v>0</v>
      </c>
      <c r="X263" s="19">
        <v>0</v>
      </c>
      <c r="Y263" s="19">
        <v>0</v>
      </c>
      <c r="Z263" s="19">
        <v>0</v>
      </c>
      <c r="AA263" s="19">
        <v>0</v>
      </c>
      <c r="AB263" s="19">
        <v>0</v>
      </c>
      <c r="AC263" s="19">
        <v>0</v>
      </c>
      <c r="AD263" s="19">
        <v>0</v>
      </c>
      <c r="AE263" s="19">
        <v>0</v>
      </c>
      <c r="AF263" s="19">
        <v>0</v>
      </c>
      <c r="AG263" s="19">
        <v>0</v>
      </c>
      <c r="AH263" s="19" t="s">
        <v>167</v>
      </c>
      <c r="AI263" s="19" t="s">
        <v>167</v>
      </c>
      <c r="AJ263" s="19" t="s">
        <v>167</v>
      </c>
      <c r="AK263" s="19" t="s">
        <v>167</v>
      </c>
      <c r="AL263" s="19" t="s">
        <v>167</v>
      </c>
      <c r="AM263" s="19">
        <v>0</v>
      </c>
      <c r="AN263" s="19">
        <v>0</v>
      </c>
      <c r="AO263" s="19">
        <v>0</v>
      </c>
      <c r="AP263" s="19">
        <v>0</v>
      </c>
      <c r="AQ263" s="19">
        <v>0</v>
      </c>
      <c r="AR263" s="19">
        <v>0</v>
      </c>
      <c r="AS263" s="19">
        <v>0</v>
      </c>
      <c r="AT263" s="19">
        <v>0</v>
      </c>
      <c r="AU263" s="19">
        <v>0</v>
      </c>
      <c r="AV263" s="19">
        <v>0</v>
      </c>
      <c r="AW263" s="19">
        <v>0</v>
      </c>
      <c r="AX263" s="19">
        <v>0</v>
      </c>
      <c r="AY263" s="19">
        <v>0</v>
      </c>
      <c r="AZ263" s="19">
        <v>0</v>
      </c>
      <c r="BA263" s="19">
        <v>0</v>
      </c>
      <c r="BB263" s="19">
        <v>0</v>
      </c>
    </row>
    <row r="264" spans="1:54" x14ac:dyDescent="0.25">
      <c r="A264" s="19">
        <v>2020</v>
      </c>
      <c r="B264" s="19" t="s">
        <v>46</v>
      </c>
      <c r="C264" s="19" t="s">
        <v>655</v>
      </c>
      <c r="D264" s="19" t="s">
        <v>526</v>
      </c>
      <c r="E264" s="19" t="s">
        <v>656</v>
      </c>
      <c r="F264" s="19" t="s">
        <v>178</v>
      </c>
      <c r="G264" s="19" t="s">
        <v>199</v>
      </c>
      <c r="H264" s="19">
        <v>9245</v>
      </c>
      <c r="I264" s="19">
        <v>0</v>
      </c>
      <c r="J264" s="19">
        <v>0</v>
      </c>
      <c r="K264" s="19">
        <v>0</v>
      </c>
      <c r="L264" s="19">
        <v>0</v>
      </c>
      <c r="M264" s="19">
        <v>0</v>
      </c>
      <c r="N264" s="19">
        <v>0</v>
      </c>
      <c r="O264" s="19">
        <v>0</v>
      </c>
      <c r="P264" s="19">
        <v>0</v>
      </c>
      <c r="Q264" s="19">
        <v>0</v>
      </c>
      <c r="R264" s="19">
        <v>0</v>
      </c>
      <c r="S264" s="19">
        <v>0</v>
      </c>
      <c r="T264" s="19">
        <v>0</v>
      </c>
      <c r="U264" s="19">
        <v>0</v>
      </c>
      <c r="V264" s="19">
        <v>0</v>
      </c>
      <c r="W264" s="19">
        <v>0</v>
      </c>
      <c r="X264" s="19">
        <v>0</v>
      </c>
      <c r="Y264" s="19">
        <v>0</v>
      </c>
      <c r="Z264" s="19">
        <v>0</v>
      </c>
      <c r="AA264" s="19">
        <v>0</v>
      </c>
      <c r="AB264" s="19">
        <v>0</v>
      </c>
      <c r="AC264" s="19">
        <v>0</v>
      </c>
      <c r="AD264" s="19">
        <v>0</v>
      </c>
      <c r="AE264" s="19">
        <v>0</v>
      </c>
      <c r="AF264" s="19">
        <v>0</v>
      </c>
      <c r="AG264" s="19">
        <v>0</v>
      </c>
      <c r="AH264" s="19" t="s">
        <v>167</v>
      </c>
      <c r="AI264" s="19" t="s">
        <v>167</v>
      </c>
      <c r="AJ264" s="19" t="s">
        <v>167</v>
      </c>
      <c r="AK264" s="19" t="s">
        <v>167</v>
      </c>
      <c r="AL264" s="19" t="s">
        <v>167</v>
      </c>
      <c r="AM264" s="19">
        <v>0</v>
      </c>
      <c r="AN264" s="19">
        <v>0</v>
      </c>
      <c r="AO264" s="19">
        <v>0</v>
      </c>
      <c r="AP264" s="19">
        <v>0</v>
      </c>
      <c r="AQ264" s="19">
        <v>0</v>
      </c>
      <c r="AR264" s="19">
        <v>0</v>
      </c>
      <c r="AS264" s="19">
        <v>0</v>
      </c>
      <c r="AT264" s="19">
        <v>0</v>
      </c>
      <c r="AU264" s="19">
        <v>0</v>
      </c>
      <c r="AV264" s="19">
        <v>0</v>
      </c>
      <c r="AW264" s="19">
        <v>0</v>
      </c>
      <c r="AX264" s="19">
        <v>0</v>
      </c>
      <c r="AY264" s="19">
        <v>0</v>
      </c>
      <c r="AZ264" s="19">
        <v>0</v>
      </c>
      <c r="BA264" s="19">
        <v>0</v>
      </c>
      <c r="BB264" s="19">
        <v>0</v>
      </c>
    </row>
    <row r="265" spans="1:54" x14ac:dyDescent="0.25">
      <c r="A265" s="19">
        <v>2020</v>
      </c>
      <c r="B265" s="19" t="s">
        <v>46</v>
      </c>
      <c r="C265" s="19" t="s">
        <v>657</v>
      </c>
      <c r="D265" s="19" t="s">
        <v>526</v>
      </c>
      <c r="E265" s="19" t="s">
        <v>658</v>
      </c>
      <c r="F265" s="19" t="s">
        <v>178</v>
      </c>
      <c r="G265" s="19" t="s">
        <v>199</v>
      </c>
      <c r="H265" s="19">
        <v>4075</v>
      </c>
      <c r="I265" s="19">
        <v>0</v>
      </c>
      <c r="J265" s="19">
        <v>0</v>
      </c>
      <c r="K265" s="19">
        <v>0</v>
      </c>
      <c r="L265" s="19">
        <v>0</v>
      </c>
      <c r="M265" s="19">
        <v>0</v>
      </c>
      <c r="N265" s="19">
        <v>0</v>
      </c>
      <c r="O265" s="19">
        <v>0</v>
      </c>
      <c r="P265" s="19">
        <v>0</v>
      </c>
      <c r="Q265" s="19">
        <v>0</v>
      </c>
      <c r="R265" s="19">
        <v>0</v>
      </c>
      <c r="S265" s="19">
        <v>0</v>
      </c>
      <c r="T265" s="19">
        <v>0</v>
      </c>
      <c r="U265" s="19">
        <v>0</v>
      </c>
      <c r="V265" s="19">
        <v>0</v>
      </c>
      <c r="W265" s="19">
        <v>0</v>
      </c>
      <c r="X265" s="19">
        <v>0</v>
      </c>
      <c r="Y265" s="19">
        <v>0</v>
      </c>
      <c r="Z265" s="19">
        <v>0</v>
      </c>
      <c r="AA265" s="19">
        <v>0</v>
      </c>
      <c r="AB265" s="19">
        <v>0</v>
      </c>
      <c r="AC265" s="19">
        <v>0</v>
      </c>
      <c r="AD265" s="19">
        <v>0</v>
      </c>
      <c r="AE265" s="19">
        <v>0</v>
      </c>
      <c r="AF265" s="19">
        <v>0</v>
      </c>
      <c r="AG265" s="19">
        <v>0</v>
      </c>
      <c r="AH265" s="19" t="s">
        <v>167</v>
      </c>
      <c r="AI265" s="19" t="s">
        <v>167</v>
      </c>
      <c r="AJ265" s="19" t="s">
        <v>167</v>
      </c>
      <c r="AK265" s="19" t="s">
        <v>167</v>
      </c>
      <c r="AL265" s="19" t="s">
        <v>167</v>
      </c>
      <c r="AM265" s="19">
        <v>0</v>
      </c>
      <c r="AN265" s="19">
        <v>0</v>
      </c>
      <c r="AO265" s="19">
        <v>0</v>
      </c>
      <c r="AP265" s="19">
        <v>0</v>
      </c>
      <c r="AQ265" s="19">
        <v>0</v>
      </c>
      <c r="AR265" s="19">
        <v>0</v>
      </c>
      <c r="AS265" s="19">
        <v>0</v>
      </c>
      <c r="AT265" s="19">
        <v>0</v>
      </c>
      <c r="AU265" s="19">
        <v>0</v>
      </c>
      <c r="AV265" s="19">
        <v>0</v>
      </c>
      <c r="AW265" s="19">
        <v>0</v>
      </c>
      <c r="AX265" s="19">
        <v>0</v>
      </c>
      <c r="AY265" s="19">
        <v>0</v>
      </c>
      <c r="AZ265" s="19">
        <v>0</v>
      </c>
      <c r="BA265" s="19">
        <v>0</v>
      </c>
      <c r="BB265" s="19">
        <v>0</v>
      </c>
    </row>
    <row r="266" spans="1:54" x14ac:dyDescent="0.25">
      <c r="A266" s="19">
        <v>2020</v>
      </c>
      <c r="B266" s="19" t="s">
        <v>46</v>
      </c>
      <c r="C266" s="19" t="s">
        <v>659</v>
      </c>
      <c r="D266" s="19" t="s">
        <v>526</v>
      </c>
      <c r="E266" s="19" t="s">
        <v>660</v>
      </c>
      <c r="F266" s="19" t="s">
        <v>178</v>
      </c>
      <c r="G266" s="19" t="s">
        <v>199</v>
      </c>
      <c r="H266" s="19">
        <v>4142</v>
      </c>
      <c r="I266" s="19">
        <v>0</v>
      </c>
      <c r="J266" s="19">
        <v>0</v>
      </c>
      <c r="K266" s="19">
        <v>0</v>
      </c>
      <c r="L266" s="19">
        <v>0</v>
      </c>
      <c r="M266" s="19">
        <v>0</v>
      </c>
      <c r="N266" s="19">
        <v>0</v>
      </c>
      <c r="O266" s="19">
        <v>0</v>
      </c>
      <c r="P266" s="19">
        <v>0</v>
      </c>
      <c r="Q266" s="19">
        <v>0</v>
      </c>
      <c r="R266" s="19">
        <v>0</v>
      </c>
      <c r="S266" s="19">
        <v>0</v>
      </c>
      <c r="T266" s="19">
        <v>0</v>
      </c>
      <c r="U266" s="19">
        <v>0</v>
      </c>
      <c r="V266" s="19">
        <v>0</v>
      </c>
      <c r="W266" s="19">
        <v>0</v>
      </c>
      <c r="X266" s="19">
        <v>0</v>
      </c>
      <c r="Y266" s="19">
        <v>0</v>
      </c>
      <c r="Z266" s="19">
        <v>0</v>
      </c>
      <c r="AA266" s="19">
        <v>0</v>
      </c>
      <c r="AB266" s="19">
        <v>0</v>
      </c>
      <c r="AC266" s="19">
        <v>0</v>
      </c>
      <c r="AD266" s="19">
        <v>0</v>
      </c>
      <c r="AE266" s="19">
        <v>0</v>
      </c>
      <c r="AF266" s="19">
        <v>0</v>
      </c>
      <c r="AG266" s="19">
        <v>0</v>
      </c>
      <c r="AH266" s="19" t="s">
        <v>167</v>
      </c>
      <c r="AI266" s="19" t="s">
        <v>167</v>
      </c>
      <c r="AJ266" s="19" t="s">
        <v>167</v>
      </c>
      <c r="AK266" s="19" t="s">
        <v>167</v>
      </c>
      <c r="AL266" s="19" t="s">
        <v>167</v>
      </c>
      <c r="AM266" s="19">
        <v>0</v>
      </c>
      <c r="AN266" s="19">
        <v>0</v>
      </c>
      <c r="AO266" s="19">
        <v>0</v>
      </c>
      <c r="AP266" s="19">
        <v>0</v>
      </c>
      <c r="AQ266" s="19">
        <v>0</v>
      </c>
      <c r="AR266" s="19">
        <v>0</v>
      </c>
      <c r="AS266" s="19">
        <v>0</v>
      </c>
      <c r="AT266" s="19">
        <v>0</v>
      </c>
      <c r="AU266" s="19">
        <v>0</v>
      </c>
      <c r="AV266" s="19">
        <v>0</v>
      </c>
      <c r="AW266" s="19">
        <v>0</v>
      </c>
      <c r="AX266" s="19">
        <v>0</v>
      </c>
      <c r="AY266" s="19">
        <v>0</v>
      </c>
      <c r="AZ266" s="19">
        <v>0</v>
      </c>
      <c r="BA266" s="19">
        <v>0</v>
      </c>
      <c r="BB266" s="19">
        <v>0</v>
      </c>
    </row>
    <row r="267" spans="1:54" x14ac:dyDescent="0.25">
      <c r="A267" s="19">
        <v>2020</v>
      </c>
      <c r="B267" s="19" t="s">
        <v>46</v>
      </c>
      <c r="C267" s="19" t="s">
        <v>661</v>
      </c>
      <c r="D267" s="19" t="s">
        <v>526</v>
      </c>
      <c r="E267" s="19" t="s">
        <v>662</v>
      </c>
      <c r="F267" s="19" t="s">
        <v>178</v>
      </c>
      <c r="G267" s="19" t="s">
        <v>199</v>
      </c>
      <c r="H267" s="19">
        <v>3767</v>
      </c>
      <c r="I267" s="19">
        <v>0</v>
      </c>
      <c r="J267" s="19">
        <v>0</v>
      </c>
      <c r="K267" s="19">
        <v>0</v>
      </c>
      <c r="L267" s="19">
        <v>0</v>
      </c>
      <c r="M267" s="19">
        <v>0</v>
      </c>
      <c r="N267" s="19">
        <v>0</v>
      </c>
      <c r="O267" s="19">
        <v>0</v>
      </c>
      <c r="P267" s="19">
        <v>0</v>
      </c>
      <c r="Q267" s="19">
        <v>0</v>
      </c>
      <c r="R267" s="19">
        <v>0</v>
      </c>
      <c r="S267" s="19">
        <v>0</v>
      </c>
      <c r="T267" s="19">
        <v>0</v>
      </c>
      <c r="U267" s="19">
        <v>0</v>
      </c>
      <c r="V267" s="19">
        <v>0</v>
      </c>
      <c r="W267" s="19">
        <v>0</v>
      </c>
      <c r="X267" s="19">
        <v>0</v>
      </c>
      <c r="Y267" s="19">
        <v>0</v>
      </c>
      <c r="Z267" s="19">
        <v>0</v>
      </c>
      <c r="AA267" s="19">
        <v>0</v>
      </c>
      <c r="AB267" s="19">
        <v>0</v>
      </c>
      <c r="AC267" s="19">
        <v>0</v>
      </c>
      <c r="AD267" s="19">
        <v>0</v>
      </c>
      <c r="AE267" s="19">
        <v>0</v>
      </c>
      <c r="AF267" s="19">
        <v>0</v>
      </c>
      <c r="AG267" s="19">
        <v>0</v>
      </c>
      <c r="AH267" s="19" t="s">
        <v>167</v>
      </c>
      <c r="AI267" s="19" t="s">
        <v>167</v>
      </c>
      <c r="AJ267" s="19" t="s">
        <v>167</v>
      </c>
      <c r="AK267" s="19" t="s">
        <v>167</v>
      </c>
      <c r="AL267" s="19" t="s">
        <v>167</v>
      </c>
      <c r="AM267" s="19">
        <v>0</v>
      </c>
      <c r="AN267" s="19">
        <v>0</v>
      </c>
      <c r="AO267" s="19">
        <v>0</v>
      </c>
      <c r="AP267" s="19">
        <v>0</v>
      </c>
      <c r="AQ267" s="19">
        <v>0</v>
      </c>
      <c r="AR267" s="19">
        <v>0</v>
      </c>
      <c r="AS267" s="19">
        <v>0</v>
      </c>
      <c r="AT267" s="19">
        <v>0</v>
      </c>
      <c r="AU267" s="19">
        <v>0</v>
      </c>
      <c r="AV267" s="19">
        <v>0</v>
      </c>
      <c r="AW267" s="19">
        <v>0</v>
      </c>
      <c r="AX267" s="19">
        <v>0</v>
      </c>
      <c r="AY267" s="19">
        <v>0</v>
      </c>
      <c r="AZ267" s="19">
        <v>0</v>
      </c>
      <c r="BA267" s="19">
        <v>0</v>
      </c>
      <c r="BB267" s="19">
        <v>0</v>
      </c>
    </row>
    <row r="268" spans="1:54" x14ac:dyDescent="0.25">
      <c r="A268" s="19">
        <v>2020</v>
      </c>
      <c r="B268" s="19" t="s">
        <v>46</v>
      </c>
      <c r="C268" s="19" t="s">
        <v>663</v>
      </c>
      <c r="D268" s="19" t="s">
        <v>526</v>
      </c>
      <c r="E268" s="19" t="s">
        <v>664</v>
      </c>
      <c r="F268" s="19" t="s">
        <v>178</v>
      </c>
      <c r="G268" s="19" t="s">
        <v>199</v>
      </c>
      <c r="H268" s="19">
        <v>5019</v>
      </c>
      <c r="I268" s="19">
        <v>0</v>
      </c>
      <c r="J268" s="19">
        <v>0</v>
      </c>
      <c r="K268" s="19">
        <v>0</v>
      </c>
      <c r="L268" s="19">
        <v>0</v>
      </c>
      <c r="M268" s="19">
        <v>0</v>
      </c>
      <c r="N268" s="19">
        <v>0</v>
      </c>
      <c r="O268" s="19">
        <v>0</v>
      </c>
      <c r="P268" s="19">
        <v>0</v>
      </c>
      <c r="Q268" s="19">
        <v>0</v>
      </c>
      <c r="R268" s="19">
        <v>0</v>
      </c>
      <c r="S268" s="19">
        <v>0</v>
      </c>
      <c r="T268" s="19">
        <v>0</v>
      </c>
      <c r="U268" s="19">
        <v>0</v>
      </c>
      <c r="V268" s="19">
        <v>0</v>
      </c>
      <c r="W268" s="19">
        <v>0</v>
      </c>
      <c r="X268" s="19">
        <v>0</v>
      </c>
      <c r="Y268" s="19">
        <v>0</v>
      </c>
      <c r="Z268" s="19">
        <v>0</v>
      </c>
      <c r="AA268" s="19">
        <v>0</v>
      </c>
      <c r="AB268" s="19">
        <v>0</v>
      </c>
      <c r="AC268" s="19">
        <v>0</v>
      </c>
      <c r="AD268" s="19">
        <v>0</v>
      </c>
      <c r="AE268" s="19">
        <v>0</v>
      </c>
      <c r="AF268" s="19">
        <v>0</v>
      </c>
      <c r="AG268" s="19">
        <v>0</v>
      </c>
      <c r="AH268" s="19" t="s">
        <v>167</v>
      </c>
      <c r="AI268" s="19" t="s">
        <v>167</v>
      </c>
      <c r="AJ268" s="19" t="s">
        <v>167</v>
      </c>
      <c r="AK268" s="19" t="s">
        <v>167</v>
      </c>
      <c r="AL268" s="19" t="s">
        <v>167</v>
      </c>
      <c r="AM268" s="19">
        <v>0</v>
      </c>
      <c r="AN268" s="19">
        <v>0</v>
      </c>
      <c r="AO268" s="19">
        <v>0</v>
      </c>
      <c r="AP268" s="19">
        <v>0</v>
      </c>
      <c r="AQ268" s="19">
        <v>0</v>
      </c>
      <c r="AR268" s="19">
        <v>0</v>
      </c>
      <c r="AS268" s="19">
        <v>0</v>
      </c>
      <c r="AT268" s="19">
        <v>0</v>
      </c>
      <c r="AU268" s="19">
        <v>0</v>
      </c>
      <c r="AV268" s="19">
        <v>0</v>
      </c>
      <c r="AW268" s="19">
        <v>0</v>
      </c>
      <c r="AX268" s="19">
        <v>0</v>
      </c>
      <c r="AY268" s="19">
        <v>0</v>
      </c>
      <c r="AZ268" s="19">
        <v>0</v>
      </c>
      <c r="BA268" s="19">
        <v>0</v>
      </c>
      <c r="BB268" s="19">
        <v>0</v>
      </c>
    </row>
    <row r="269" spans="1:54" x14ac:dyDescent="0.25">
      <c r="A269" s="19">
        <v>2020</v>
      </c>
      <c r="B269" s="19" t="s">
        <v>46</v>
      </c>
      <c r="C269" s="19" t="s">
        <v>665</v>
      </c>
      <c r="D269" s="19" t="s">
        <v>526</v>
      </c>
      <c r="E269" s="19" t="s">
        <v>666</v>
      </c>
      <c r="F269" s="19" t="s">
        <v>178</v>
      </c>
      <c r="G269" s="19" t="s">
        <v>199</v>
      </c>
      <c r="H269" s="19">
        <v>26390</v>
      </c>
      <c r="I269" s="19">
        <v>0</v>
      </c>
      <c r="J269" s="19">
        <v>0</v>
      </c>
      <c r="K269" s="19">
        <v>0</v>
      </c>
      <c r="L269" s="19">
        <v>0</v>
      </c>
      <c r="M269" s="19">
        <v>0</v>
      </c>
      <c r="N269" s="19">
        <v>0</v>
      </c>
      <c r="O269" s="19">
        <v>0</v>
      </c>
      <c r="P269" s="19">
        <v>0</v>
      </c>
      <c r="Q269" s="19">
        <v>0</v>
      </c>
      <c r="R269" s="19">
        <v>0</v>
      </c>
      <c r="S269" s="19">
        <v>0</v>
      </c>
      <c r="T269" s="19">
        <v>0</v>
      </c>
      <c r="U269" s="19">
        <v>0</v>
      </c>
      <c r="V269" s="19">
        <v>0</v>
      </c>
      <c r="W269" s="19">
        <v>0</v>
      </c>
      <c r="X269" s="19">
        <v>0</v>
      </c>
      <c r="Y269" s="19">
        <v>0</v>
      </c>
      <c r="Z269" s="19">
        <v>0</v>
      </c>
      <c r="AA269" s="19">
        <v>0</v>
      </c>
      <c r="AB269" s="19">
        <v>0</v>
      </c>
      <c r="AC269" s="19">
        <v>0</v>
      </c>
      <c r="AD269" s="19">
        <v>0</v>
      </c>
      <c r="AE269" s="19">
        <v>0</v>
      </c>
      <c r="AF269" s="19">
        <v>0</v>
      </c>
      <c r="AG269" s="19">
        <v>0</v>
      </c>
      <c r="AH269" s="19" t="s">
        <v>167</v>
      </c>
      <c r="AI269" s="19" t="s">
        <v>167</v>
      </c>
      <c r="AJ269" s="19" t="s">
        <v>167</v>
      </c>
      <c r="AK269" s="19" t="s">
        <v>167</v>
      </c>
      <c r="AL269" s="19" t="s">
        <v>167</v>
      </c>
      <c r="AM269" s="19">
        <v>0</v>
      </c>
      <c r="AN269" s="19">
        <v>0</v>
      </c>
      <c r="AO269" s="19">
        <v>0</v>
      </c>
      <c r="AP269" s="19">
        <v>0</v>
      </c>
      <c r="AQ269" s="19">
        <v>0</v>
      </c>
      <c r="AR269" s="19">
        <v>0</v>
      </c>
      <c r="AS269" s="19">
        <v>0</v>
      </c>
      <c r="AT269" s="19">
        <v>0</v>
      </c>
      <c r="AU269" s="19">
        <v>0</v>
      </c>
      <c r="AV269" s="19">
        <v>0</v>
      </c>
      <c r="AW269" s="19">
        <v>0</v>
      </c>
      <c r="AX269" s="19">
        <v>0</v>
      </c>
      <c r="AY269" s="19">
        <v>0</v>
      </c>
      <c r="AZ269" s="19">
        <v>0</v>
      </c>
      <c r="BA269" s="19">
        <v>0</v>
      </c>
      <c r="BB269" s="19">
        <v>0</v>
      </c>
    </row>
    <row r="270" spans="1:54" x14ac:dyDescent="0.25">
      <c r="A270" s="19">
        <v>2020</v>
      </c>
      <c r="B270" s="19" t="s">
        <v>46</v>
      </c>
      <c r="C270" s="19" t="s">
        <v>667</v>
      </c>
      <c r="D270" s="19" t="s">
        <v>526</v>
      </c>
      <c r="E270" s="19" t="s">
        <v>668</v>
      </c>
      <c r="F270" s="19" t="s">
        <v>178</v>
      </c>
      <c r="G270" s="19" t="s">
        <v>199</v>
      </c>
      <c r="H270" s="19">
        <v>6287</v>
      </c>
      <c r="I270" s="19">
        <v>0</v>
      </c>
      <c r="J270" s="19">
        <v>0</v>
      </c>
      <c r="K270" s="19">
        <v>0</v>
      </c>
      <c r="L270" s="19">
        <v>0</v>
      </c>
      <c r="M270" s="19">
        <v>0</v>
      </c>
      <c r="N270" s="19">
        <v>0</v>
      </c>
      <c r="O270" s="19">
        <v>0</v>
      </c>
      <c r="P270" s="19">
        <v>0</v>
      </c>
      <c r="Q270" s="19">
        <v>0</v>
      </c>
      <c r="R270" s="19">
        <v>0</v>
      </c>
      <c r="S270" s="19">
        <v>0</v>
      </c>
      <c r="T270" s="19">
        <v>0</v>
      </c>
      <c r="U270" s="19">
        <v>0</v>
      </c>
      <c r="V270" s="19">
        <v>0</v>
      </c>
      <c r="W270" s="19">
        <v>0</v>
      </c>
      <c r="X270" s="19">
        <v>0</v>
      </c>
      <c r="Y270" s="19">
        <v>0</v>
      </c>
      <c r="Z270" s="19">
        <v>0</v>
      </c>
      <c r="AA270" s="19">
        <v>0</v>
      </c>
      <c r="AB270" s="19">
        <v>0</v>
      </c>
      <c r="AC270" s="19">
        <v>0</v>
      </c>
      <c r="AD270" s="19">
        <v>0</v>
      </c>
      <c r="AE270" s="19">
        <v>0</v>
      </c>
      <c r="AF270" s="19">
        <v>0</v>
      </c>
      <c r="AG270" s="19">
        <v>0</v>
      </c>
      <c r="AH270" s="19" t="s">
        <v>167</v>
      </c>
      <c r="AI270" s="19" t="s">
        <v>167</v>
      </c>
      <c r="AJ270" s="19" t="s">
        <v>167</v>
      </c>
      <c r="AK270" s="19" t="s">
        <v>167</v>
      </c>
      <c r="AL270" s="19" t="s">
        <v>167</v>
      </c>
      <c r="AM270" s="19">
        <v>0</v>
      </c>
      <c r="AN270" s="19">
        <v>0</v>
      </c>
      <c r="AO270" s="19">
        <v>0</v>
      </c>
      <c r="AP270" s="19">
        <v>0</v>
      </c>
      <c r="AQ270" s="19">
        <v>0</v>
      </c>
      <c r="AR270" s="19">
        <v>0</v>
      </c>
      <c r="AS270" s="19">
        <v>0</v>
      </c>
      <c r="AT270" s="19">
        <v>0</v>
      </c>
      <c r="AU270" s="19">
        <v>0</v>
      </c>
      <c r="AV270" s="19">
        <v>0</v>
      </c>
      <c r="AW270" s="19">
        <v>0</v>
      </c>
      <c r="AX270" s="19">
        <v>0</v>
      </c>
      <c r="AY270" s="19">
        <v>0</v>
      </c>
      <c r="AZ270" s="19">
        <v>0</v>
      </c>
      <c r="BA270" s="19">
        <v>0</v>
      </c>
      <c r="BB270" s="19">
        <v>0</v>
      </c>
    </row>
    <row r="271" spans="1:54" x14ac:dyDescent="0.25">
      <c r="A271" s="19">
        <v>2020</v>
      </c>
      <c r="B271" s="19" t="s">
        <v>46</v>
      </c>
      <c r="C271" s="19" t="s">
        <v>669</v>
      </c>
      <c r="D271" s="19" t="s">
        <v>526</v>
      </c>
      <c r="E271" s="19" t="s">
        <v>670</v>
      </c>
      <c r="F271" s="19" t="s">
        <v>178</v>
      </c>
      <c r="G271" s="19" t="s">
        <v>199</v>
      </c>
      <c r="H271" s="19">
        <v>2005</v>
      </c>
      <c r="I271" s="19">
        <v>0</v>
      </c>
      <c r="J271" s="19">
        <v>0</v>
      </c>
      <c r="K271" s="19">
        <v>0</v>
      </c>
      <c r="L271" s="19">
        <v>0</v>
      </c>
      <c r="M271" s="19">
        <v>0</v>
      </c>
      <c r="N271" s="19">
        <v>0</v>
      </c>
      <c r="O271" s="19">
        <v>0</v>
      </c>
      <c r="P271" s="19">
        <v>0</v>
      </c>
      <c r="Q271" s="19">
        <v>0</v>
      </c>
      <c r="R271" s="19">
        <v>0</v>
      </c>
      <c r="S271" s="19">
        <v>0</v>
      </c>
      <c r="T271" s="19">
        <v>0</v>
      </c>
      <c r="U271" s="19">
        <v>0</v>
      </c>
      <c r="V271" s="19">
        <v>0</v>
      </c>
      <c r="W271" s="19">
        <v>0</v>
      </c>
      <c r="X271" s="19">
        <v>0</v>
      </c>
      <c r="Y271" s="19">
        <v>0</v>
      </c>
      <c r="Z271" s="19">
        <v>0</v>
      </c>
      <c r="AA271" s="19">
        <v>0</v>
      </c>
      <c r="AB271" s="19">
        <v>0</v>
      </c>
      <c r="AC271" s="19">
        <v>0</v>
      </c>
      <c r="AD271" s="19">
        <v>0</v>
      </c>
      <c r="AE271" s="19">
        <v>0</v>
      </c>
      <c r="AF271" s="19">
        <v>0</v>
      </c>
      <c r="AG271" s="19">
        <v>0</v>
      </c>
      <c r="AH271" s="19" t="s">
        <v>167</v>
      </c>
      <c r="AI271" s="19" t="s">
        <v>167</v>
      </c>
      <c r="AJ271" s="19" t="s">
        <v>167</v>
      </c>
      <c r="AK271" s="19" t="s">
        <v>167</v>
      </c>
      <c r="AL271" s="19" t="s">
        <v>167</v>
      </c>
      <c r="AM271" s="19">
        <v>0</v>
      </c>
      <c r="AN271" s="19">
        <v>0</v>
      </c>
      <c r="AO271" s="19">
        <v>0</v>
      </c>
      <c r="AP271" s="19">
        <v>0</v>
      </c>
      <c r="AQ271" s="19">
        <v>0</v>
      </c>
      <c r="AR271" s="19">
        <v>0</v>
      </c>
      <c r="AS271" s="19">
        <v>0</v>
      </c>
      <c r="AT271" s="19">
        <v>0</v>
      </c>
      <c r="AU271" s="19">
        <v>0</v>
      </c>
      <c r="AV271" s="19">
        <v>0</v>
      </c>
      <c r="AW271" s="19">
        <v>0</v>
      </c>
      <c r="AX271" s="19">
        <v>0</v>
      </c>
      <c r="AY271" s="19">
        <v>0</v>
      </c>
      <c r="AZ271" s="19">
        <v>0</v>
      </c>
      <c r="BA271" s="19">
        <v>0</v>
      </c>
      <c r="BB271" s="19">
        <v>0</v>
      </c>
    </row>
    <row r="272" spans="1:54" x14ac:dyDescent="0.25">
      <c r="A272" s="19">
        <v>2020</v>
      </c>
      <c r="B272" s="19" t="s">
        <v>46</v>
      </c>
      <c r="C272" s="19" t="s">
        <v>671</v>
      </c>
      <c r="D272" s="19" t="s">
        <v>526</v>
      </c>
      <c r="E272" s="19" t="s">
        <v>672</v>
      </c>
      <c r="F272" s="19" t="s">
        <v>178</v>
      </c>
      <c r="G272" s="19" t="s">
        <v>199</v>
      </c>
      <c r="H272" s="19">
        <v>3538</v>
      </c>
      <c r="I272" s="19">
        <v>0</v>
      </c>
      <c r="J272" s="19">
        <v>0</v>
      </c>
      <c r="K272" s="19">
        <v>0</v>
      </c>
      <c r="L272" s="19">
        <v>0</v>
      </c>
      <c r="M272" s="19">
        <v>0</v>
      </c>
      <c r="N272" s="19">
        <v>0</v>
      </c>
      <c r="O272" s="19">
        <v>0</v>
      </c>
      <c r="P272" s="19">
        <v>0</v>
      </c>
      <c r="Q272" s="19">
        <v>0</v>
      </c>
      <c r="R272" s="19">
        <v>0</v>
      </c>
      <c r="S272" s="19">
        <v>0</v>
      </c>
      <c r="T272" s="19">
        <v>0</v>
      </c>
      <c r="U272" s="19">
        <v>0</v>
      </c>
      <c r="V272" s="19">
        <v>0</v>
      </c>
      <c r="W272" s="19">
        <v>0</v>
      </c>
      <c r="X272" s="19">
        <v>0</v>
      </c>
      <c r="Y272" s="19">
        <v>0</v>
      </c>
      <c r="Z272" s="19">
        <v>0</v>
      </c>
      <c r="AA272" s="19">
        <v>0</v>
      </c>
      <c r="AB272" s="19">
        <v>0</v>
      </c>
      <c r="AC272" s="19">
        <v>0</v>
      </c>
      <c r="AD272" s="19">
        <v>0</v>
      </c>
      <c r="AE272" s="19">
        <v>0</v>
      </c>
      <c r="AF272" s="19">
        <v>0</v>
      </c>
      <c r="AG272" s="19">
        <v>0</v>
      </c>
      <c r="AH272" s="19" t="s">
        <v>167</v>
      </c>
      <c r="AI272" s="19" t="s">
        <v>167</v>
      </c>
      <c r="AJ272" s="19" t="s">
        <v>167</v>
      </c>
      <c r="AK272" s="19" t="s">
        <v>167</v>
      </c>
      <c r="AL272" s="19" t="s">
        <v>167</v>
      </c>
      <c r="AM272" s="19">
        <v>0</v>
      </c>
      <c r="AN272" s="19">
        <v>0</v>
      </c>
      <c r="AO272" s="19">
        <v>0</v>
      </c>
      <c r="AP272" s="19">
        <v>0</v>
      </c>
      <c r="AQ272" s="19">
        <v>0</v>
      </c>
      <c r="AR272" s="19">
        <v>0</v>
      </c>
      <c r="AS272" s="19">
        <v>0</v>
      </c>
      <c r="AT272" s="19">
        <v>0</v>
      </c>
      <c r="AU272" s="19">
        <v>0</v>
      </c>
      <c r="AV272" s="19">
        <v>0</v>
      </c>
      <c r="AW272" s="19">
        <v>0</v>
      </c>
      <c r="AX272" s="19">
        <v>0</v>
      </c>
      <c r="AY272" s="19">
        <v>0</v>
      </c>
      <c r="AZ272" s="19">
        <v>0</v>
      </c>
      <c r="BA272" s="19">
        <v>0</v>
      </c>
      <c r="BB272" s="19">
        <v>0</v>
      </c>
    </row>
    <row r="273" spans="1:54" x14ac:dyDescent="0.25">
      <c r="A273" s="19">
        <v>2020</v>
      </c>
      <c r="B273" s="19" t="s">
        <v>46</v>
      </c>
      <c r="C273" s="19" t="s">
        <v>673</v>
      </c>
      <c r="D273" s="19" t="s">
        <v>526</v>
      </c>
      <c r="E273" s="19" t="s">
        <v>674</v>
      </c>
      <c r="F273" s="19" t="s">
        <v>178</v>
      </c>
      <c r="G273" s="19" t="s">
        <v>199</v>
      </c>
      <c r="H273" s="19">
        <v>15670</v>
      </c>
      <c r="I273" s="19">
        <v>0</v>
      </c>
      <c r="J273" s="19">
        <v>0</v>
      </c>
      <c r="K273" s="19">
        <v>0</v>
      </c>
      <c r="L273" s="19">
        <v>0</v>
      </c>
      <c r="M273" s="19">
        <v>0</v>
      </c>
      <c r="N273" s="19">
        <v>0</v>
      </c>
      <c r="O273" s="19">
        <v>0</v>
      </c>
      <c r="P273" s="19">
        <v>0</v>
      </c>
      <c r="Q273" s="19">
        <v>0</v>
      </c>
      <c r="R273" s="19">
        <v>0</v>
      </c>
      <c r="S273" s="19">
        <v>0</v>
      </c>
      <c r="T273" s="19">
        <v>0</v>
      </c>
      <c r="U273" s="19">
        <v>0</v>
      </c>
      <c r="V273" s="19">
        <v>0</v>
      </c>
      <c r="W273" s="19">
        <v>0</v>
      </c>
      <c r="X273" s="19">
        <v>0</v>
      </c>
      <c r="Y273" s="19">
        <v>0</v>
      </c>
      <c r="Z273" s="19">
        <v>0</v>
      </c>
      <c r="AA273" s="19">
        <v>0</v>
      </c>
      <c r="AB273" s="19">
        <v>0</v>
      </c>
      <c r="AC273" s="19">
        <v>0</v>
      </c>
      <c r="AD273" s="19">
        <v>0</v>
      </c>
      <c r="AE273" s="19">
        <v>0</v>
      </c>
      <c r="AF273" s="19">
        <v>0</v>
      </c>
      <c r="AG273" s="19">
        <v>0</v>
      </c>
      <c r="AH273" s="19" t="s">
        <v>167</v>
      </c>
      <c r="AI273" s="19" t="s">
        <v>167</v>
      </c>
      <c r="AJ273" s="19" t="s">
        <v>167</v>
      </c>
      <c r="AK273" s="19" t="s">
        <v>167</v>
      </c>
      <c r="AL273" s="19" t="s">
        <v>167</v>
      </c>
      <c r="AM273" s="19">
        <v>0</v>
      </c>
      <c r="AN273" s="19">
        <v>0</v>
      </c>
      <c r="AO273" s="19">
        <v>0</v>
      </c>
      <c r="AP273" s="19">
        <v>0</v>
      </c>
      <c r="AQ273" s="19">
        <v>0</v>
      </c>
      <c r="AR273" s="19">
        <v>0</v>
      </c>
      <c r="AS273" s="19">
        <v>0</v>
      </c>
      <c r="AT273" s="19">
        <v>0</v>
      </c>
      <c r="AU273" s="19">
        <v>0</v>
      </c>
      <c r="AV273" s="19">
        <v>0</v>
      </c>
      <c r="AW273" s="19">
        <v>0</v>
      </c>
      <c r="AX273" s="19">
        <v>0</v>
      </c>
      <c r="AY273" s="19">
        <v>0</v>
      </c>
      <c r="AZ273" s="19">
        <v>0</v>
      </c>
      <c r="BA273" s="19">
        <v>0</v>
      </c>
      <c r="BB273" s="19">
        <v>0</v>
      </c>
    </row>
    <row r="274" spans="1:54" x14ac:dyDescent="0.25">
      <c r="A274" s="19">
        <v>2020</v>
      </c>
      <c r="B274" s="19" t="s">
        <v>46</v>
      </c>
      <c r="C274" s="19" t="s">
        <v>675</v>
      </c>
      <c r="D274" s="19" t="s">
        <v>526</v>
      </c>
      <c r="E274" s="19" t="s">
        <v>676</v>
      </c>
      <c r="F274" s="19" t="s">
        <v>178</v>
      </c>
      <c r="G274" s="19" t="s">
        <v>199</v>
      </c>
      <c r="H274" s="19">
        <v>14987</v>
      </c>
      <c r="I274" s="19">
        <v>0</v>
      </c>
      <c r="J274" s="19">
        <v>0</v>
      </c>
      <c r="K274" s="19">
        <v>0</v>
      </c>
      <c r="L274" s="19">
        <v>0</v>
      </c>
      <c r="M274" s="19">
        <v>0</v>
      </c>
      <c r="N274" s="19">
        <v>0</v>
      </c>
      <c r="O274" s="19">
        <v>0</v>
      </c>
      <c r="P274" s="19">
        <v>0</v>
      </c>
      <c r="Q274" s="19">
        <v>0</v>
      </c>
      <c r="R274" s="19">
        <v>0</v>
      </c>
      <c r="S274" s="19">
        <v>0</v>
      </c>
      <c r="T274" s="19">
        <v>0</v>
      </c>
      <c r="U274" s="19">
        <v>0</v>
      </c>
      <c r="V274" s="19">
        <v>0</v>
      </c>
      <c r="W274" s="19">
        <v>0</v>
      </c>
      <c r="X274" s="19">
        <v>0</v>
      </c>
      <c r="Y274" s="19">
        <v>0</v>
      </c>
      <c r="Z274" s="19">
        <v>0</v>
      </c>
      <c r="AA274" s="19">
        <v>0</v>
      </c>
      <c r="AB274" s="19">
        <v>0</v>
      </c>
      <c r="AC274" s="19">
        <v>0</v>
      </c>
      <c r="AD274" s="19">
        <v>0</v>
      </c>
      <c r="AE274" s="19">
        <v>0</v>
      </c>
      <c r="AF274" s="19">
        <v>0</v>
      </c>
      <c r="AG274" s="19">
        <v>0</v>
      </c>
      <c r="AH274" s="19" t="s">
        <v>167</v>
      </c>
      <c r="AI274" s="19" t="s">
        <v>167</v>
      </c>
      <c r="AJ274" s="19" t="s">
        <v>167</v>
      </c>
      <c r="AK274" s="19" t="s">
        <v>167</v>
      </c>
      <c r="AL274" s="19" t="s">
        <v>167</v>
      </c>
      <c r="AM274" s="19">
        <v>0</v>
      </c>
      <c r="AN274" s="19">
        <v>0</v>
      </c>
      <c r="AO274" s="19">
        <v>0</v>
      </c>
      <c r="AP274" s="19">
        <v>0</v>
      </c>
      <c r="AQ274" s="19">
        <v>0</v>
      </c>
      <c r="AR274" s="19">
        <v>0</v>
      </c>
      <c r="AS274" s="19">
        <v>0</v>
      </c>
      <c r="AT274" s="19">
        <v>0</v>
      </c>
      <c r="AU274" s="19">
        <v>0</v>
      </c>
      <c r="AV274" s="19">
        <v>0</v>
      </c>
      <c r="AW274" s="19">
        <v>0</v>
      </c>
      <c r="AX274" s="19">
        <v>0</v>
      </c>
      <c r="AY274" s="19">
        <v>0</v>
      </c>
      <c r="AZ274" s="19">
        <v>0</v>
      </c>
      <c r="BA274" s="19">
        <v>0</v>
      </c>
      <c r="BB274" s="19">
        <v>0</v>
      </c>
    </row>
    <row r="275" spans="1:54" x14ac:dyDescent="0.25">
      <c r="A275" s="19">
        <v>2020</v>
      </c>
      <c r="B275" s="19" t="s">
        <v>46</v>
      </c>
      <c r="C275" s="19" t="s">
        <v>677</v>
      </c>
      <c r="D275" s="19" t="s">
        <v>526</v>
      </c>
      <c r="E275" s="19" t="s">
        <v>678</v>
      </c>
      <c r="F275" s="19" t="s">
        <v>178</v>
      </c>
      <c r="G275" s="19" t="s">
        <v>199</v>
      </c>
      <c r="H275" s="19">
        <v>11434</v>
      </c>
      <c r="I275" s="19">
        <v>0</v>
      </c>
      <c r="J275" s="19">
        <v>0</v>
      </c>
      <c r="K275" s="19">
        <v>0</v>
      </c>
      <c r="L275" s="19">
        <v>0</v>
      </c>
      <c r="M275" s="19">
        <v>0</v>
      </c>
      <c r="N275" s="19">
        <v>0</v>
      </c>
      <c r="O275" s="19">
        <v>0</v>
      </c>
      <c r="P275" s="19">
        <v>0</v>
      </c>
      <c r="Q275" s="19">
        <v>0</v>
      </c>
      <c r="R275" s="19">
        <v>0</v>
      </c>
      <c r="S275" s="19">
        <v>0</v>
      </c>
      <c r="T275" s="19">
        <v>0</v>
      </c>
      <c r="U275" s="19">
        <v>0</v>
      </c>
      <c r="V275" s="19">
        <v>0</v>
      </c>
      <c r="W275" s="19">
        <v>0</v>
      </c>
      <c r="X275" s="19">
        <v>0</v>
      </c>
      <c r="Y275" s="19">
        <v>0</v>
      </c>
      <c r="Z275" s="19">
        <v>0</v>
      </c>
      <c r="AA275" s="19">
        <v>0</v>
      </c>
      <c r="AB275" s="19">
        <v>0</v>
      </c>
      <c r="AC275" s="19">
        <v>0</v>
      </c>
      <c r="AD275" s="19">
        <v>0</v>
      </c>
      <c r="AE275" s="19">
        <v>0</v>
      </c>
      <c r="AF275" s="19">
        <v>0</v>
      </c>
      <c r="AG275" s="19">
        <v>0</v>
      </c>
      <c r="AH275" s="19" t="s">
        <v>167</v>
      </c>
      <c r="AI275" s="19" t="s">
        <v>167</v>
      </c>
      <c r="AJ275" s="19" t="s">
        <v>167</v>
      </c>
      <c r="AK275" s="19" t="s">
        <v>167</v>
      </c>
      <c r="AL275" s="19" t="s">
        <v>167</v>
      </c>
      <c r="AM275" s="19">
        <v>0</v>
      </c>
      <c r="AN275" s="19">
        <v>0</v>
      </c>
      <c r="AO275" s="19">
        <v>0</v>
      </c>
      <c r="AP275" s="19">
        <v>0</v>
      </c>
      <c r="AQ275" s="19">
        <v>0</v>
      </c>
      <c r="AR275" s="19">
        <v>0</v>
      </c>
      <c r="AS275" s="19">
        <v>0</v>
      </c>
      <c r="AT275" s="19">
        <v>0</v>
      </c>
      <c r="AU275" s="19">
        <v>0</v>
      </c>
      <c r="AV275" s="19">
        <v>0</v>
      </c>
      <c r="AW275" s="19">
        <v>0</v>
      </c>
      <c r="AX275" s="19">
        <v>0</v>
      </c>
      <c r="AY275" s="19">
        <v>0</v>
      </c>
      <c r="AZ275" s="19">
        <v>0</v>
      </c>
      <c r="BA275" s="19">
        <v>0</v>
      </c>
      <c r="BB275" s="19">
        <v>0</v>
      </c>
    </row>
    <row r="276" spans="1:54" x14ac:dyDescent="0.25">
      <c r="A276" s="19">
        <v>2020</v>
      </c>
      <c r="B276" s="19" t="s">
        <v>46</v>
      </c>
      <c r="C276" s="19" t="s">
        <v>679</v>
      </c>
      <c r="D276" s="19" t="s">
        <v>526</v>
      </c>
      <c r="E276" s="19" t="s">
        <v>680</v>
      </c>
      <c r="F276" s="19" t="s">
        <v>178</v>
      </c>
      <c r="G276" s="19" t="s">
        <v>199</v>
      </c>
      <c r="H276" s="19">
        <v>3475</v>
      </c>
      <c r="I276" s="19">
        <v>0</v>
      </c>
      <c r="J276" s="19">
        <v>0</v>
      </c>
      <c r="K276" s="19">
        <v>0</v>
      </c>
      <c r="L276" s="19">
        <v>0</v>
      </c>
      <c r="M276" s="19">
        <v>0</v>
      </c>
      <c r="N276" s="19">
        <v>0</v>
      </c>
      <c r="O276" s="19">
        <v>0</v>
      </c>
      <c r="P276" s="19">
        <v>0</v>
      </c>
      <c r="Q276" s="19">
        <v>0</v>
      </c>
      <c r="R276" s="19">
        <v>0</v>
      </c>
      <c r="S276" s="19">
        <v>0</v>
      </c>
      <c r="T276" s="19">
        <v>0</v>
      </c>
      <c r="U276" s="19">
        <v>0</v>
      </c>
      <c r="V276" s="19">
        <v>0</v>
      </c>
      <c r="W276" s="19">
        <v>0</v>
      </c>
      <c r="X276" s="19">
        <v>0</v>
      </c>
      <c r="Y276" s="19">
        <v>0</v>
      </c>
      <c r="Z276" s="19">
        <v>0</v>
      </c>
      <c r="AA276" s="19">
        <v>0</v>
      </c>
      <c r="AB276" s="19">
        <v>0</v>
      </c>
      <c r="AC276" s="19">
        <v>0</v>
      </c>
      <c r="AD276" s="19">
        <v>0</v>
      </c>
      <c r="AE276" s="19">
        <v>0</v>
      </c>
      <c r="AF276" s="19">
        <v>0</v>
      </c>
      <c r="AG276" s="19">
        <v>0</v>
      </c>
      <c r="AH276" s="19" t="s">
        <v>167</v>
      </c>
      <c r="AI276" s="19" t="s">
        <v>167</v>
      </c>
      <c r="AJ276" s="19" t="s">
        <v>167</v>
      </c>
      <c r="AK276" s="19" t="s">
        <v>167</v>
      </c>
      <c r="AL276" s="19" t="s">
        <v>167</v>
      </c>
      <c r="AM276" s="19">
        <v>0</v>
      </c>
      <c r="AN276" s="19">
        <v>0</v>
      </c>
      <c r="AO276" s="19">
        <v>0</v>
      </c>
      <c r="AP276" s="19">
        <v>0</v>
      </c>
      <c r="AQ276" s="19">
        <v>0</v>
      </c>
      <c r="AR276" s="19">
        <v>0</v>
      </c>
      <c r="AS276" s="19">
        <v>0</v>
      </c>
      <c r="AT276" s="19">
        <v>0</v>
      </c>
      <c r="AU276" s="19">
        <v>0</v>
      </c>
      <c r="AV276" s="19">
        <v>0</v>
      </c>
      <c r="AW276" s="19">
        <v>0</v>
      </c>
      <c r="AX276" s="19">
        <v>0</v>
      </c>
      <c r="AY276" s="19">
        <v>0</v>
      </c>
      <c r="AZ276" s="19">
        <v>0</v>
      </c>
      <c r="BA276" s="19">
        <v>0</v>
      </c>
      <c r="BB276" s="19">
        <v>0</v>
      </c>
    </row>
    <row r="277" spans="1:54" x14ac:dyDescent="0.25">
      <c r="A277" s="19">
        <v>2020</v>
      </c>
      <c r="B277" s="19" t="s">
        <v>46</v>
      </c>
      <c r="C277" s="19" t="s">
        <v>681</v>
      </c>
      <c r="D277" s="19" t="s">
        <v>526</v>
      </c>
      <c r="E277" s="19" t="s">
        <v>682</v>
      </c>
      <c r="F277" s="19" t="s">
        <v>178</v>
      </c>
      <c r="G277" s="19" t="s">
        <v>199</v>
      </c>
      <c r="H277" s="19">
        <v>19475</v>
      </c>
      <c r="I277" s="19">
        <v>0</v>
      </c>
      <c r="J277" s="19">
        <v>0</v>
      </c>
      <c r="K277" s="19">
        <v>0</v>
      </c>
      <c r="L277" s="19">
        <v>0</v>
      </c>
      <c r="M277" s="19">
        <v>0</v>
      </c>
      <c r="N277" s="19">
        <v>0</v>
      </c>
      <c r="O277" s="19">
        <v>0</v>
      </c>
      <c r="P277" s="19">
        <v>0</v>
      </c>
      <c r="Q277" s="19">
        <v>0</v>
      </c>
      <c r="R277" s="19">
        <v>0</v>
      </c>
      <c r="S277" s="19">
        <v>0</v>
      </c>
      <c r="T277" s="19">
        <v>0</v>
      </c>
      <c r="U277" s="19">
        <v>0</v>
      </c>
      <c r="V277" s="19">
        <v>0</v>
      </c>
      <c r="W277" s="19">
        <v>0</v>
      </c>
      <c r="X277" s="19">
        <v>0</v>
      </c>
      <c r="Y277" s="19">
        <v>0</v>
      </c>
      <c r="Z277" s="19">
        <v>0</v>
      </c>
      <c r="AA277" s="19">
        <v>0</v>
      </c>
      <c r="AB277" s="19">
        <v>0</v>
      </c>
      <c r="AC277" s="19">
        <v>0</v>
      </c>
      <c r="AD277" s="19">
        <v>0</v>
      </c>
      <c r="AE277" s="19">
        <v>0</v>
      </c>
      <c r="AF277" s="19">
        <v>0</v>
      </c>
      <c r="AG277" s="19">
        <v>0</v>
      </c>
      <c r="AH277" s="19" t="s">
        <v>167</v>
      </c>
      <c r="AI277" s="19" t="s">
        <v>167</v>
      </c>
      <c r="AJ277" s="19" t="s">
        <v>167</v>
      </c>
      <c r="AK277" s="19" t="s">
        <v>167</v>
      </c>
      <c r="AL277" s="19" t="s">
        <v>167</v>
      </c>
      <c r="AM277" s="19">
        <v>0</v>
      </c>
      <c r="AN277" s="19">
        <v>0</v>
      </c>
      <c r="AO277" s="19">
        <v>0</v>
      </c>
      <c r="AP277" s="19">
        <v>0</v>
      </c>
      <c r="AQ277" s="19">
        <v>0</v>
      </c>
      <c r="AR277" s="19">
        <v>0</v>
      </c>
      <c r="AS277" s="19">
        <v>0</v>
      </c>
      <c r="AT277" s="19">
        <v>0</v>
      </c>
      <c r="AU277" s="19">
        <v>0</v>
      </c>
      <c r="AV277" s="19">
        <v>0</v>
      </c>
      <c r="AW277" s="19">
        <v>0</v>
      </c>
      <c r="AX277" s="19">
        <v>0</v>
      </c>
      <c r="AY277" s="19">
        <v>0</v>
      </c>
      <c r="AZ277" s="19">
        <v>0</v>
      </c>
      <c r="BA277" s="19">
        <v>0</v>
      </c>
      <c r="BB277" s="19">
        <v>0</v>
      </c>
    </row>
    <row r="278" spans="1:54" x14ac:dyDescent="0.25">
      <c r="A278" s="19">
        <v>2020</v>
      </c>
      <c r="B278" s="19" t="s">
        <v>46</v>
      </c>
      <c r="C278" s="19" t="s">
        <v>683</v>
      </c>
      <c r="D278" s="19" t="s">
        <v>526</v>
      </c>
      <c r="E278" s="19" t="s">
        <v>684</v>
      </c>
      <c r="F278" s="19" t="s">
        <v>178</v>
      </c>
      <c r="G278" s="19" t="s">
        <v>199</v>
      </c>
      <c r="H278" s="19">
        <v>2199</v>
      </c>
      <c r="I278" s="19">
        <v>0</v>
      </c>
      <c r="J278" s="19">
        <v>0</v>
      </c>
      <c r="K278" s="19">
        <v>0</v>
      </c>
      <c r="L278" s="19">
        <v>0</v>
      </c>
      <c r="M278" s="19">
        <v>0</v>
      </c>
      <c r="N278" s="19">
        <v>0</v>
      </c>
      <c r="O278" s="19">
        <v>0</v>
      </c>
      <c r="P278" s="19">
        <v>0</v>
      </c>
      <c r="Q278" s="19">
        <v>0</v>
      </c>
      <c r="R278" s="19">
        <v>0</v>
      </c>
      <c r="S278" s="19">
        <v>0</v>
      </c>
      <c r="T278" s="19">
        <v>0</v>
      </c>
      <c r="U278" s="19">
        <v>0</v>
      </c>
      <c r="V278" s="19">
        <v>0</v>
      </c>
      <c r="W278" s="19">
        <v>0</v>
      </c>
      <c r="X278" s="19">
        <v>0</v>
      </c>
      <c r="Y278" s="19">
        <v>0</v>
      </c>
      <c r="Z278" s="19">
        <v>0</v>
      </c>
      <c r="AA278" s="19">
        <v>0</v>
      </c>
      <c r="AB278" s="19">
        <v>0</v>
      </c>
      <c r="AC278" s="19">
        <v>0</v>
      </c>
      <c r="AD278" s="19">
        <v>0</v>
      </c>
      <c r="AE278" s="19">
        <v>0</v>
      </c>
      <c r="AF278" s="19">
        <v>0</v>
      </c>
      <c r="AG278" s="19">
        <v>0</v>
      </c>
      <c r="AH278" s="19" t="s">
        <v>167</v>
      </c>
      <c r="AI278" s="19" t="s">
        <v>167</v>
      </c>
      <c r="AJ278" s="19" t="s">
        <v>167</v>
      </c>
      <c r="AK278" s="19" t="s">
        <v>167</v>
      </c>
      <c r="AL278" s="19" t="s">
        <v>167</v>
      </c>
      <c r="AM278" s="19">
        <v>0</v>
      </c>
      <c r="AN278" s="19">
        <v>0</v>
      </c>
      <c r="AO278" s="19">
        <v>0</v>
      </c>
      <c r="AP278" s="19">
        <v>0</v>
      </c>
      <c r="AQ278" s="19">
        <v>0</v>
      </c>
      <c r="AR278" s="19">
        <v>0</v>
      </c>
      <c r="AS278" s="19">
        <v>0</v>
      </c>
      <c r="AT278" s="19">
        <v>0</v>
      </c>
      <c r="AU278" s="19">
        <v>0</v>
      </c>
      <c r="AV278" s="19">
        <v>0</v>
      </c>
      <c r="AW278" s="19">
        <v>0</v>
      </c>
      <c r="AX278" s="19">
        <v>0</v>
      </c>
      <c r="AY278" s="19">
        <v>0</v>
      </c>
      <c r="AZ278" s="19">
        <v>0</v>
      </c>
      <c r="BA278" s="19">
        <v>0</v>
      </c>
      <c r="BB278" s="19">
        <v>0</v>
      </c>
    </row>
    <row r="279" spans="1:54" x14ac:dyDescent="0.25">
      <c r="A279" s="19">
        <v>2020</v>
      </c>
      <c r="B279" s="19" t="s">
        <v>46</v>
      </c>
      <c r="C279" s="19" t="s">
        <v>685</v>
      </c>
      <c r="D279" s="19" t="s">
        <v>526</v>
      </c>
      <c r="E279" s="19" t="s">
        <v>686</v>
      </c>
      <c r="F279" s="19" t="s">
        <v>178</v>
      </c>
      <c r="G279" s="19" t="s">
        <v>199</v>
      </c>
      <c r="H279" s="19">
        <v>1365</v>
      </c>
      <c r="I279" s="19">
        <v>0</v>
      </c>
      <c r="J279" s="19">
        <v>0</v>
      </c>
      <c r="K279" s="19">
        <v>0</v>
      </c>
      <c r="L279" s="19">
        <v>0</v>
      </c>
      <c r="M279" s="19">
        <v>0</v>
      </c>
      <c r="N279" s="19">
        <v>0</v>
      </c>
      <c r="O279" s="19">
        <v>0</v>
      </c>
      <c r="P279" s="19">
        <v>0</v>
      </c>
      <c r="Q279" s="19">
        <v>0</v>
      </c>
      <c r="R279" s="19">
        <v>0</v>
      </c>
      <c r="S279" s="19">
        <v>0</v>
      </c>
      <c r="T279" s="19">
        <v>0</v>
      </c>
      <c r="U279" s="19">
        <v>0</v>
      </c>
      <c r="V279" s="19">
        <v>0</v>
      </c>
      <c r="W279" s="19">
        <v>0</v>
      </c>
      <c r="X279" s="19">
        <v>0</v>
      </c>
      <c r="Y279" s="19">
        <v>0</v>
      </c>
      <c r="Z279" s="19">
        <v>0</v>
      </c>
      <c r="AA279" s="19">
        <v>0</v>
      </c>
      <c r="AB279" s="19">
        <v>0</v>
      </c>
      <c r="AC279" s="19">
        <v>0</v>
      </c>
      <c r="AD279" s="19">
        <v>0</v>
      </c>
      <c r="AE279" s="19">
        <v>0</v>
      </c>
      <c r="AF279" s="19">
        <v>0</v>
      </c>
      <c r="AG279" s="19">
        <v>0</v>
      </c>
      <c r="AH279" s="19" t="s">
        <v>167</v>
      </c>
      <c r="AI279" s="19" t="s">
        <v>167</v>
      </c>
      <c r="AJ279" s="19" t="s">
        <v>167</v>
      </c>
      <c r="AK279" s="19" t="s">
        <v>167</v>
      </c>
      <c r="AL279" s="19" t="s">
        <v>167</v>
      </c>
      <c r="AM279" s="19">
        <v>0</v>
      </c>
      <c r="AN279" s="19">
        <v>0</v>
      </c>
      <c r="AO279" s="19">
        <v>0</v>
      </c>
      <c r="AP279" s="19">
        <v>0</v>
      </c>
      <c r="AQ279" s="19">
        <v>0</v>
      </c>
      <c r="AR279" s="19">
        <v>0</v>
      </c>
      <c r="AS279" s="19">
        <v>0</v>
      </c>
      <c r="AT279" s="19">
        <v>0</v>
      </c>
      <c r="AU279" s="19">
        <v>0</v>
      </c>
      <c r="AV279" s="19">
        <v>0</v>
      </c>
      <c r="AW279" s="19">
        <v>0</v>
      </c>
      <c r="AX279" s="19">
        <v>0</v>
      </c>
      <c r="AY279" s="19">
        <v>0</v>
      </c>
      <c r="AZ279" s="19">
        <v>0</v>
      </c>
      <c r="BA279" s="19">
        <v>0</v>
      </c>
      <c r="BB279" s="19">
        <v>0</v>
      </c>
    </row>
    <row r="280" spans="1:54" x14ac:dyDescent="0.25">
      <c r="A280" s="19">
        <v>2020</v>
      </c>
      <c r="B280" s="19" t="s">
        <v>46</v>
      </c>
      <c r="C280" s="19" t="s">
        <v>687</v>
      </c>
      <c r="D280" s="19" t="s">
        <v>526</v>
      </c>
      <c r="E280" s="19" t="s">
        <v>688</v>
      </c>
      <c r="F280" s="19" t="s">
        <v>178</v>
      </c>
      <c r="G280" s="19" t="s">
        <v>199</v>
      </c>
      <c r="H280" s="19">
        <v>45545</v>
      </c>
      <c r="I280" s="19">
        <v>0</v>
      </c>
      <c r="J280" s="19">
        <v>0</v>
      </c>
      <c r="K280" s="19">
        <v>0</v>
      </c>
      <c r="L280" s="19">
        <v>0</v>
      </c>
      <c r="M280" s="19">
        <v>0</v>
      </c>
      <c r="N280" s="19">
        <v>0</v>
      </c>
      <c r="O280" s="19">
        <v>0</v>
      </c>
      <c r="P280" s="19">
        <v>0</v>
      </c>
      <c r="Q280" s="19">
        <v>0</v>
      </c>
      <c r="R280" s="19">
        <v>0</v>
      </c>
      <c r="S280" s="19">
        <v>0</v>
      </c>
      <c r="T280" s="19">
        <v>0</v>
      </c>
      <c r="U280" s="19">
        <v>0</v>
      </c>
      <c r="V280" s="19">
        <v>0</v>
      </c>
      <c r="W280" s="19">
        <v>0</v>
      </c>
      <c r="X280" s="19">
        <v>0</v>
      </c>
      <c r="Y280" s="19">
        <v>0</v>
      </c>
      <c r="Z280" s="19">
        <v>0</v>
      </c>
      <c r="AA280" s="19">
        <v>0</v>
      </c>
      <c r="AB280" s="19">
        <v>0</v>
      </c>
      <c r="AC280" s="19">
        <v>0</v>
      </c>
      <c r="AD280" s="19">
        <v>0</v>
      </c>
      <c r="AE280" s="19">
        <v>0</v>
      </c>
      <c r="AF280" s="19">
        <v>0</v>
      </c>
      <c r="AG280" s="19">
        <v>0</v>
      </c>
      <c r="AH280" s="19" t="s">
        <v>167</v>
      </c>
      <c r="AI280" s="19" t="s">
        <v>167</v>
      </c>
      <c r="AJ280" s="19" t="s">
        <v>167</v>
      </c>
      <c r="AK280" s="19" t="s">
        <v>167</v>
      </c>
      <c r="AL280" s="19" t="s">
        <v>167</v>
      </c>
      <c r="AM280" s="19">
        <v>0</v>
      </c>
      <c r="AN280" s="19">
        <v>0</v>
      </c>
      <c r="AO280" s="19">
        <v>0</v>
      </c>
      <c r="AP280" s="19">
        <v>0</v>
      </c>
      <c r="AQ280" s="19">
        <v>0</v>
      </c>
      <c r="AR280" s="19">
        <v>0</v>
      </c>
      <c r="AS280" s="19">
        <v>0</v>
      </c>
      <c r="AT280" s="19">
        <v>0</v>
      </c>
      <c r="AU280" s="19">
        <v>0</v>
      </c>
      <c r="AV280" s="19">
        <v>0</v>
      </c>
      <c r="AW280" s="19">
        <v>0</v>
      </c>
      <c r="AX280" s="19">
        <v>0</v>
      </c>
      <c r="AY280" s="19">
        <v>0</v>
      </c>
      <c r="AZ280" s="19">
        <v>0</v>
      </c>
      <c r="BA280" s="19">
        <v>0</v>
      </c>
      <c r="BB280" s="19">
        <v>0</v>
      </c>
    </row>
    <row r="281" spans="1:54" x14ac:dyDescent="0.25">
      <c r="A281" s="19">
        <v>2020</v>
      </c>
      <c r="B281" s="19" t="s">
        <v>46</v>
      </c>
      <c r="C281" s="19" t="s">
        <v>689</v>
      </c>
      <c r="D281" s="19" t="s">
        <v>526</v>
      </c>
      <c r="E281" s="19" t="s">
        <v>690</v>
      </c>
      <c r="F281" s="19" t="s">
        <v>178</v>
      </c>
      <c r="G281" s="19" t="s">
        <v>199</v>
      </c>
      <c r="H281" s="19">
        <v>52114</v>
      </c>
      <c r="I281" s="19">
        <v>0</v>
      </c>
      <c r="J281" s="19">
        <v>0</v>
      </c>
      <c r="K281" s="19">
        <v>0</v>
      </c>
      <c r="L281" s="19">
        <v>0</v>
      </c>
      <c r="M281" s="19">
        <v>0</v>
      </c>
      <c r="N281" s="19">
        <v>0</v>
      </c>
      <c r="O281" s="19">
        <v>0</v>
      </c>
      <c r="P281" s="19">
        <v>0</v>
      </c>
      <c r="Q281" s="19">
        <v>0</v>
      </c>
      <c r="R281" s="19">
        <v>0</v>
      </c>
      <c r="S281" s="19">
        <v>0</v>
      </c>
      <c r="T281" s="19">
        <v>0</v>
      </c>
      <c r="U281" s="19">
        <v>0</v>
      </c>
      <c r="V281" s="19">
        <v>0</v>
      </c>
      <c r="W281" s="19">
        <v>0</v>
      </c>
      <c r="X281" s="19">
        <v>0</v>
      </c>
      <c r="Y281" s="19">
        <v>0</v>
      </c>
      <c r="Z281" s="19">
        <v>0</v>
      </c>
      <c r="AA281" s="19">
        <v>0</v>
      </c>
      <c r="AB281" s="19">
        <v>0</v>
      </c>
      <c r="AC281" s="19">
        <v>0</v>
      </c>
      <c r="AD281" s="19">
        <v>0</v>
      </c>
      <c r="AE281" s="19">
        <v>0</v>
      </c>
      <c r="AF281" s="19">
        <v>0</v>
      </c>
      <c r="AG281" s="19">
        <v>0</v>
      </c>
      <c r="AH281" s="19" t="s">
        <v>167</v>
      </c>
      <c r="AI281" s="19" t="s">
        <v>167</v>
      </c>
      <c r="AJ281" s="19" t="s">
        <v>167</v>
      </c>
      <c r="AK281" s="19" t="s">
        <v>167</v>
      </c>
      <c r="AL281" s="19" t="s">
        <v>167</v>
      </c>
      <c r="AM281" s="19">
        <v>0</v>
      </c>
      <c r="AN281" s="19">
        <v>0</v>
      </c>
      <c r="AO281" s="19">
        <v>0</v>
      </c>
      <c r="AP281" s="19">
        <v>0</v>
      </c>
      <c r="AQ281" s="19">
        <v>0</v>
      </c>
      <c r="AR281" s="19">
        <v>0</v>
      </c>
      <c r="AS281" s="19">
        <v>0</v>
      </c>
      <c r="AT281" s="19">
        <v>0</v>
      </c>
      <c r="AU281" s="19">
        <v>0</v>
      </c>
      <c r="AV281" s="19">
        <v>0</v>
      </c>
      <c r="AW281" s="19">
        <v>0</v>
      </c>
      <c r="AX281" s="19">
        <v>0</v>
      </c>
      <c r="AY281" s="19">
        <v>0</v>
      </c>
      <c r="AZ281" s="19">
        <v>0</v>
      </c>
      <c r="BA281" s="19">
        <v>0</v>
      </c>
      <c r="BB281" s="19">
        <v>0</v>
      </c>
    </row>
    <row r="282" spans="1:54" x14ac:dyDescent="0.25">
      <c r="A282" s="19">
        <v>2020</v>
      </c>
      <c r="B282" s="19" t="s">
        <v>46</v>
      </c>
      <c r="C282" s="19" t="s">
        <v>691</v>
      </c>
      <c r="D282" s="19" t="s">
        <v>526</v>
      </c>
      <c r="E282" s="19" t="s">
        <v>692</v>
      </c>
      <c r="F282" s="19" t="s">
        <v>178</v>
      </c>
      <c r="G282" s="19" t="s">
        <v>199</v>
      </c>
      <c r="H282" s="19">
        <v>7399</v>
      </c>
      <c r="I282" s="19">
        <v>0</v>
      </c>
      <c r="J282" s="19">
        <v>0</v>
      </c>
      <c r="K282" s="19">
        <v>0</v>
      </c>
      <c r="L282" s="19">
        <v>0</v>
      </c>
      <c r="M282" s="19">
        <v>0</v>
      </c>
      <c r="N282" s="19">
        <v>0</v>
      </c>
      <c r="O282" s="19">
        <v>0</v>
      </c>
      <c r="P282" s="19">
        <v>0</v>
      </c>
      <c r="Q282" s="19">
        <v>0</v>
      </c>
      <c r="R282" s="19">
        <v>0</v>
      </c>
      <c r="S282" s="19">
        <v>0</v>
      </c>
      <c r="T282" s="19">
        <v>0</v>
      </c>
      <c r="U282" s="19">
        <v>0</v>
      </c>
      <c r="V282" s="19">
        <v>0</v>
      </c>
      <c r="W282" s="19">
        <v>0</v>
      </c>
      <c r="X282" s="19">
        <v>0</v>
      </c>
      <c r="Y282" s="19">
        <v>0</v>
      </c>
      <c r="Z282" s="19">
        <v>0</v>
      </c>
      <c r="AA282" s="19">
        <v>0</v>
      </c>
      <c r="AB282" s="19">
        <v>0</v>
      </c>
      <c r="AC282" s="19">
        <v>0</v>
      </c>
      <c r="AD282" s="19">
        <v>0</v>
      </c>
      <c r="AE282" s="19">
        <v>0</v>
      </c>
      <c r="AF282" s="19">
        <v>0</v>
      </c>
      <c r="AG282" s="19">
        <v>0</v>
      </c>
      <c r="AH282" s="19" t="s">
        <v>167</v>
      </c>
      <c r="AI282" s="19" t="s">
        <v>167</v>
      </c>
      <c r="AJ282" s="19" t="s">
        <v>167</v>
      </c>
      <c r="AK282" s="19" t="s">
        <v>167</v>
      </c>
      <c r="AL282" s="19" t="s">
        <v>167</v>
      </c>
      <c r="AM282" s="19">
        <v>0</v>
      </c>
      <c r="AN282" s="19">
        <v>0</v>
      </c>
      <c r="AO282" s="19">
        <v>0</v>
      </c>
      <c r="AP282" s="19">
        <v>0</v>
      </c>
      <c r="AQ282" s="19">
        <v>0</v>
      </c>
      <c r="AR282" s="19">
        <v>0</v>
      </c>
      <c r="AS282" s="19">
        <v>0</v>
      </c>
      <c r="AT282" s="19">
        <v>0</v>
      </c>
      <c r="AU282" s="19">
        <v>0</v>
      </c>
      <c r="AV282" s="19">
        <v>0</v>
      </c>
      <c r="AW282" s="19">
        <v>0</v>
      </c>
      <c r="AX282" s="19">
        <v>0</v>
      </c>
      <c r="AY282" s="19">
        <v>0</v>
      </c>
      <c r="AZ282" s="19">
        <v>0</v>
      </c>
      <c r="BA282" s="19">
        <v>0</v>
      </c>
      <c r="BB282" s="19">
        <v>0</v>
      </c>
    </row>
    <row r="283" spans="1:54" x14ac:dyDescent="0.25">
      <c r="A283" s="19">
        <v>2020</v>
      </c>
      <c r="B283" s="19" t="s">
        <v>46</v>
      </c>
      <c r="C283" s="19" t="s">
        <v>693</v>
      </c>
      <c r="D283" s="19" t="s">
        <v>526</v>
      </c>
      <c r="E283" s="19" t="s">
        <v>694</v>
      </c>
      <c r="F283" s="19" t="s">
        <v>178</v>
      </c>
      <c r="G283" s="19" t="s">
        <v>199</v>
      </c>
      <c r="H283" s="19">
        <v>4593</v>
      </c>
      <c r="I283" s="19">
        <v>0</v>
      </c>
      <c r="J283" s="19">
        <v>0</v>
      </c>
      <c r="K283" s="19">
        <v>0</v>
      </c>
      <c r="L283" s="19">
        <v>0</v>
      </c>
      <c r="M283" s="19">
        <v>0</v>
      </c>
      <c r="N283" s="19">
        <v>0</v>
      </c>
      <c r="O283" s="19">
        <v>0</v>
      </c>
      <c r="P283" s="19">
        <v>0</v>
      </c>
      <c r="Q283" s="19">
        <v>0</v>
      </c>
      <c r="R283" s="19">
        <v>0</v>
      </c>
      <c r="S283" s="19">
        <v>0</v>
      </c>
      <c r="T283" s="19">
        <v>0</v>
      </c>
      <c r="U283" s="19">
        <v>0</v>
      </c>
      <c r="V283" s="19">
        <v>0</v>
      </c>
      <c r="W283" s="19">
        <v>0</v>
      </c>
      <c r="X283" s="19">
        <v>0</v>
      </c>
      <c r="Y283" s="19">
        <v>0</v>
      </c>
      <c r="Z283" s="19">
        <v>0</v>
      </c>
      <c r="AA283" s="19">
        <v>0</v>
      </c>
      <c r="AB283" s="19">
        <v>0</v>
      </c>
      <c r="AC283" s="19">
        <v>0</v>
      </c>
      <c r="AD283" s="19">
        <v>0</v>
      </c>
      <c r="AE283" s="19">
        <v>0</v>
      </c>
      <c r="AF283" s="19">
        <v>0</v>
      </c>
      <c r="AG283" s="19">
        <v>0</v>
      </c>
      <c r="AH283" s="19" t="s">
        <v>167</v>
      </c>
      <c r="AI283" s="19" t="s">
        <v>167</v>
      </c>
      <c r="AJ283" s="19" t="s">
        <v>167</v>
      </c>
      <c r="AK283" s="19" t="s">
        <v>167</v>
      </c>
      <c r="AL283" s="19" t="s">
        <v>167</v>
      </c>
      <c r="AM283" s="19">
        <v>0</v>
      </c>
      <c r="AN283" s="19">
        <v>0</v>
      </c>
      <c r="AO283" s="19">
        <v>0</v>
      </c>
      <c r="AP283" s="19">
        <v>0</v>
      </c>
      <c r="AQ283" s="19">
        <v>0</v>
      </c>
      <c r="AR283" s="19">
        <v>0</v>
      </c>
      <c r="AS283" s="19">
        <v>0</v>
      </c>
      <c r="AT283" s="19">
        <v>0</v>
      </c>
      <c r="AU283" s="19">
        <v>0</v>
      </c>
      <c r="AV283" s="19">
        <v>0</v>
      </c>
      <c r="AW283" s="19">
        <v>0</v>
      </c>
      <c r="AX283" s="19">
        <v>0</v>
      </c>
      <c r="AY283" s="19">
        <v>0</v>
      </c>
      <c r="AZ283" s="19">
        <v>0</v>
      </c>
      <c r="BA283" s="19">
        <v>0</v>
      </c>
      <c r="BB283" s="19">
        <v>0</v>
      </c>
    </row>
    <row r="284" spans="1:54" x14ac:dyDescent="0.25">
      <c r="A284" s="19">
        <v>2020</v>
      </c>
      <c r="B284" s="19" t="s">
        <v>46</v>
      </c>
      <c r="C284" s="19" t="s">
        <v>695</v>
      </c>
      <c r="D284" s="19" t="s">
        <v>526</v>
      </c>
      <c r="E284" s="19" t="s">
        <v>696</v>
      </c>
      <c r="F284" s="19" t="s">
        <v>178</v>
      </c>
      <c r="G284" s="19" t="s">
        <v>199</v>
      </c>
      <c r="H284" s="19">
        <v>10321</v>
      </c>
      <c r="I284" s="19">
        <v>0</v>
      </c>
      <c r="J284" s="19">
        <v>0</v>
      </c>
      <c r="K284" s="19">
        <v>0</v>
      </c>
      <c r="L284" s="19">
        <v>0</v>
      </c>
      <c r="M284" s="19">
        <v>0</v>
      </c>
      <c r="N284" s="19">
        <v>0</v>
      </c>
      <c r="O284" s="19">
        <v>0</v>
      </c>
      <c r="P284" s="19">
        <v>0</v>
      </c>
      <c r="Q284" s="19">
        <v>0</v>
      </c>
      <c r="R284" s="19">
        <v>0</v>
      </c>
      <c r="S284" s="19">
        <v>0</v>
      </c>
      <c r="T284" s="19">
        <v>0</v>
      </c>
      <c r="U284" s="19">
        <v>0</v>
      </c>
      <c r="V284" s="19">
        <v>0</v>
      </c>
      <c r="W284" s="19">
        <v>0</v>
      </c>
      <c r="X284" s="19">
        <v>0</v>
      </c>
      <c r="Y284" s="19">
        <v>0</v>
      </c>
      <c r="Z284" s="19">
        <v>0</v>
      </c>
      <c r="AA284" s="19">
        <v>0</v>
      </c>
      <c r="AB284" s="19">
        <v>0</v>
      </c>
      <c r="AC284" s="19">
        <v>0</v>
      </c>
      <c r="AD284" s="19">
        <v>0</v>
      </c>
      <c r="AE284" s="19">
        <v>0</v>
      </c>
      <c r="AF284" s="19">
        <v>0</v>
      </c>
      <c r="AG284" s="19">
        <v>0</v>
      </c>
      <c r="AH284" s="19" t="s">
        <v>167</v>
      </c>
      <c r="AI284" s="19" t="s">
        <v>167</v>
      </c>
      <c r="AJ284" s="19" t="s">
        <v>167</v>
      </c>
      <c r="AK284" s="19" t="s">
        <v>167</v>
      </c>
      <c r="AL284" s="19" t="s">
        <v>167</v>
      </c>
      <c r="AM284" s="19">
        <v>0</v>
      </c>
      <c r="AN284" s="19">
        <v>0</v>
      </c>
      <c r="AO284" s="19">
        <v>0</v>
      </c>
      <c r="AP284" s="19">
        <v>0</v>
      </c>
      <c r="AQ284" s="19">
        <v>0</v>
      </c>
      <c r="AR284" s="19">
        <v>0</v>
      </c>
      <c r="AS284" s="19">
        <v>0</v>
      </c>
      <c r="AT284" s="19">
        <v>0</v>
      </c>
      <c r="AU284" s="19">
        <v>0</v>
      </c>
      <c r="AV284" s="19">
        <v>0</v>
      </c>
      <c r="AW284" s="19">
        <v>0</v>
      </c>
      <c r="AX284" s="19">
        <v>0</v>
      </c>
      <c r="AY284" s="19">
        <v>0</v>
      </c>
      <c r="AZ284" s="19">
        <v>0</v>
      </c>
      <c r="BA284" s="19">
        <v>0</v>
      </c>
      <c r="BB284" s="19">
        <v>0</v>
      </c>
    </row>
    <row r="285" spans="1:54" x14ac:dyDescent="0.25">
      <c r="A285" s="19">
        <v>2020</v>
      </c>
      <c r="B285" s="19" t="s">
        <v>46</v>
      </c>
      <c r="C285" s="19" t="s">
        <v>697</v>
      </c>
      <c r="D285" s="19" t="s">
        <v>526</v>
      </c>
      <c r="E285" s="19" t="s">
        <v>698</v>
      </c>
      <c r="F285" s="19" t="s">
        <v>178</v>
      </c>
      <c r="G285" s="19" t="s">
        <v>199</v>
      </c>
      <c r="H285" s="19">
        <v>3221</v>
      </c>
      <c r="I285" s="19">
        <v>0</v>
      </c>
      <c r="J285" s="19">
        <v>0</v>
      </c>
      <c r="K285" s="19">
        <v>0</v>
      </c>
      <c r="L285" s="19">
        <v>0</v>
      </c>
      <c r="M285" s="19">
        <v>0</v>
      </c>
      <c r="N285" s="19">
        <v>0</v>
      </c>
      <c r="O285" s="19">
        <v>0</v>
      </c>
      <c r="P285" s="19">
        <v>0</v>
      </c>
      <c r="Q285" s="19">
        <v>0</v>
      </c>
      <c r="R285" s="19">
        <v>0</v>
      </c>
      <c r="S285" s="19">
        <v>0</v>
      </c>
      <c r="T285" s="19">
        <v>0</v>
      </c>
      <c r="U285" s="19">
        <v>0</v>
      </c>
      <c r="V285" s="19">
        <v>0</v>
      </c>
      <c r="W285" s="19">
        <v>0</v>
      </c>
      <c r="X285" s="19">
        <v>0</v>
      </c>
      <c r="Y285" s="19">
        <v>0</v>
      </c>
      <c r="Z285" s="19">
        <v>0</v>
      </c>
      <c r="AA285" s="19">
        <v>0</v>
      </c>
      <c r="AB285" s="19">
        <v>0</v>
      </c>
      <c r="AC285" s="19">
        <v>0</v>
      </c>
      <c r="AD285" s="19">
        <v>0</v>
      </c>
      <c r="AE285" s="19">
        <v>0</v>
      </c>
      <c r="AF285" s="19">
        <v>0</v>
      </c>
      <c r="AG285" s="19">
        <v>0</v>
      </c>
      <c r="AH285" s="19" t="s">
        <v>167</v>
      </c>
      <c r="AI285" s="19" t="s">
        <v>167</v>
      </c>
      <c r="AJ285" s="19" t="s">
        <v>167</v>
      </c>
      <c r="AK285" s="19" t="s">
        <v>167</v>
      </c>
      <c r="AL285" s="19" t="s">
        <v>167</v>
      </c>
      <c r="AM285" s="19">
        <v>0</v>
      </c>
      <c r="AN285" s="19">
        <v>0</v>
      </c>
      <c r="AO285" s="19">
        <v>0</v>
      </c>
      <c r="AP285" s="19">
        <v>0</v>
      </c>
      <c r="AQ285" s="19">
        <v>0</v>
      </c>
      <c r="AR285" s="19">
        <v>0</v>
      </c>
      <c r="AS285" s="19">
        <v>0</v>
      </c>
      <c r="AT285" s="19">
        <v>0</v>
      </c>
      <c r="AU285" s="19">
        <v>0</v>
      </c>
      <c r="AV285" s="19">
        <v>0</v>
      </c>
      <c r="AW285" s="19">
        <v>0</v>
      </c>
      <c r="AX285" s="19">
        <v>0</v>
      </c>
      <c r="AY285" s="19">
        <v>0</v>
      </c>
      <c r="AZ285" s="19">
        <v>0</v>
      </c>
      <c r="BA285" s="19">
        <v>0</v>
      </c>
      <c r="BB285" s="19">
        <v>0</v>
      </c>
    </row>
    <row r="286" spans="1:54" x14ac:dyDescent="0.25">
      <c r="A286" s="19">
        <v>2020</v>
      </c>
      <c r="B286" s="19" t="s">
        <v>46</v>
      </c>
      <c r="C286" s="19" t="s">
        <v>699</v>
      </c>
      <c r="D286" s="19" t="s">
        <v>526</v>
      </c>
      <c r="E286" s="19" t="s">
        <v>700</v>
      </c>
      <c r="F286" s="19" t="s">
        <v>178</v>
      </c>
      <c r="G286" s="19" t="s">
        <v>199</v>
      </c>
      <c r="H286" s="19">
        <v>31612</v>
      </c>
      <c r="I286" s="19">
        <v>0</v>
      </c>
      <c r="J286" s="19">
        <v>0</v>
      </c>
      <c r="K286" s="19">
        <v>0</v>
      </c>
      <c r="L286" s="19">
        <v>0</v>
      </c>
      <c r="M286" s="19">
        <v>0</v>
      </c>
      <c r="N286" s="19">
        <v>0</v>
      </c>
      <c r="O286" s="19">
        <v>0</v>
      </c>
      <c r="P286" s="19">
        <v>0</v>
      </c>
      <c r="Q286" s="19">
        <v>0</v>
      </c>
      <c r="R286" s="19">
        <v>0</v>
      </c>
      <c r="S286" s="19">
        <v>0</v>
      </c>
      <c r="T286" s="19">
        <v>0</v>
      </c>
      <c r="U286" s="19">
        <v>0</v>
      </c>
      <c r="V286" s="19">
        <v>0</v>
      </c>
      <c r="W286" s="19">
        <v>0</v>
      </c>
      <c r="X286" s="19">
        <v>0</v>
      </c>
      <c r="Y286" s="19">
        <v>0</v>
      </c>
      <c r="Z286" s="19">
        <v>0</v>
      </c>
      <c r="AA286" s="19">
        <v>0</v>
      </c>
      <c r="AB286" s="19">
        <v>0</v>
      </c>
      <c r="AC286" s="19">
        <v>0</v>
      </c>
      <c r="AD286" s="19">
        <v>0</v>
      </c>
      <c r="AE286" s="19">
        <v>0</v>
      </c>
      <c r="AF286" s="19">
        <v>0</v>
      </c>
      <c r="AG286" s="19">
        <v>0</v>
      </c>
      <c r="AH286" s="19" t="s">
        <v>167</v>
      </c>
      <c r="AI286" s="19" t="s">
        <v>167</v>
      </c>
      <c r="AJ286" s="19" t="s">
        <v>167</v>
      </c>
      <c r="AK286" s="19" t="s">
        <v>167</v>
      </c>
      <c r="AL286" s="19" t="s">
        <v>167</v>
      </c>
      <c r="AM286" s="19">
        <v>0</v>
      </c>
      <c r="AN286" s="19">
        <v>0</v>
      </c>
      <c r="AO286" s="19">
        <v>0</v>
      </c>
      <c r="AP286" s="19">
        <v>0</v>
      </c>
      <c r="AQ286" s="19">
        <v>0</v>
      </c>
      <c r="AR286" s="19">
        <v>0</v>
      </c>
      <c r="AS286" s="19">
        <v>0</v>
      </c>
      <c r="AT286" s="19">
        <v>0</v>
      </c>
      <c r="AU286" s="19">
        <v>0</v>
      </c>
      <c r="AV286" s="19">
        <v>0</v>
      </c>
      <c r="AW286" s="19">
        <v>0</v>
      </c>
      <c r="AX286" s="19">
        <v>0</v>
      </c>
      <c r="AY286" s="19">
        <v>0</v>
      </c>
      <c r="AZ286" s="19">
        <v>0</v>
      </c>
      <c r="BA286" s="19">
        <v>0</v>
      </c>
      <c r="BB286" s="19">
        <v>0</v>
      </c>
    </row>
    <row r="287" spans="1:54" x14ac:dyDescent="0.25">
      <c r="A287" s="19">
        <v>2020</v>
      </c>
      <c r="B287" s="19" t="s">
        <v>46</v>
      </c>
      <c r="C287" s="19" t="s">
        <v>701</v>
      </c>
      <c r="D287" s="19" t="s">
        <v>526</v>
      </c>
      <c r="E287" s="19" t="s">
        <v>702</v>
      </c>
      <c r="F287" s="19" t="s">
        <v>178</v>
      </c>
      <c r="G287" s="19" t="s">
        <v>199</v>
      </c>
      <c r="H287" s="19">
        <v>10355</v>
      </c>
      <c r="I287" s="19">
        <v>0</v>
      </c>
      <c r="J287" s="19">
        <v>0</v>
      </c>
      <c r="K287" s="19">
        <v>0</v>
      </c>
      <c r="L287" s="19">
        <v>0</v>
      </c>
      <c r="M287" s="19">
        <v>0</v>
      </c>
      <c r="N287" s="19">
        <v>0</v>
      </c>
      <c r="O287" s="19">
        <v>0</v>
      </c>
      <c r="P287" s="19">
        <v>0</v>
      </c>
      <c r="Q287" s="19">
        <v>0</v>
      </c>
      <c r="R287" s="19">
        <v>0</v>
      </c>
      <c r="S287" s="19">
        <v>0</v>
      </c>
      <c r="T287" s="19">
        <v>0</v>
      </c>
      <c r="U287" s="19">
        <v>0</v>
      </c>
      <c r="V287" s="19">
        <v>0</v>
      </c>
      <c r="W287" s="19">
        <v>0</v>
      </c>
      <c r="X287" s="19">
        <v>0</v>
      </c>
      <c r="Y287" s="19">
        <v>0</v>
      </c>
      <c r="Z287" s="19">
        <v>0</v>
      </c>
      <c r="AA287" s="19">
        <v>0</v>
      </c>
      <c r="AB287" s="19">
        <v>0</v>
      </c>
      <c r="AC287" s="19">
        <v>0</v>
      </c>
      <c r="AD287" s="19">
        <v>0</v>
      </c>
      <c r="AE287" s="19">
        <v>0</v>
      </c>
      <c r="AF287" s="19">
        <v>0</v>
      </c>
      <c r="AG287" s="19">
        <v>0</v>
      </c>
      <c r="AH287" s="19" t="s">
        <v>167</v>
      </c>
      <c r="AI287" s="19" t="s">
        <v>167</v>
      </c>
      <c r="AJ287" s="19" t="s">
        <v>167</v>
      </c>
      <c r="AK287" s="19" t="s">
        <v>167</v>
      </c>
      <c r="AL287" s="19" t="s">
        <v>167</v>
      </c>
      <c r="AM287" s="19">
        <v>0</v>
      </c>
      <c r="AN287" s="19">
        <v>0</v>
      </c>
      <c r="AO287" s="19">
        <v>0</v>
      </c>
      <c r="AP287" s="19">
        <v>0</v>
      </c>
      <c r="AQ287" s="19">
        <v>0</v>
      </c>
      <c r="AR287" s="19">
        <v>0</v>
      </c>
      <c r="AS287" s="19">
        <v>0</v>
      </c>
      <c r="AT287" s="19">
        <v>0</v>
      </c>
      <c r="AU287" s="19">
        <v>0</v>
      </c>
      <c r="AV287" s="19">
        <v>0</v>
      </c>
      <c r="AW287" s="19">
        <v>0</v>
      </c>
      <c r="AX287" s="19">
        <v>0</v>
      </c>
      <c r="AY287" s="19">
        <v>0</v>
      </c>
      <c r="AZ287" s="19">
        <v>0</v>
      </c>
      <c r="BA287" s="19">
        <v>0</v>
      </c>
      <c r="BB287" s="19">
        <v>0</v>
      </c>
    </row>
    <row r="288" spans="1:54" x14ac:dyDescent="0.25">
      <c r="A288" s="19">
        <v>2020</v>
      </c>
      <c r="B288" s="19" t="s">
        <v>46</v>
      </c>
      <c r="C288" s="19" t="s">
        <v>379</v>
      </c>
      <c r="D288" s="19" t="s">
        <v>526</v>
      </c>
      <c r="E288" s="19" t="s">
        <v>703</v>
      </c>
      <c r="F288" s="19" t="s">
        <v>178</v>
      </c>
      <c r="G288" s="19" t="s">
        <v>199</v>
      </c>
      <c r="H288" s="19">
        <v>252709</v>
      </c>
      <c r="I288" s="19">
        <v>0</v>
      </c>
      <c r="J288" s="19">
        <v>0</v>
      </c>
      <c r="K288" s="19">
        <v>0</v>
      </c>
      <c r="L288" s="19">
        <v>0</v>
      </c>
      <c r="M288" s="19">
        <v>0</v>
      </c>
      <c r="N288" s="19">
        <v>0</v>
      </c>
      <c r="O288" s="19">
        <v>0</v>
      </c>
      <c r="P288" s="19">
        <v>0</v>
      </c>
      <c r="Q288" s="19">
        <v>0</v>
      </c>
      <c r="R288" s="19">
        <v>0</v>
      </c>
      <c r="S288" s="19">
        <v>0</v>
      </c>
      <c r="T288" s="19">
        <v>0</v>
      </c>
      <c r="U288" s="19">
        <v>0</v>
      </c>
      <c r="V288" s="19">
        <v>0</v>
      </c>
      <c r="W288" s="19">
        <v>0</v>
      </c>
      <c r="X288" s="19">
        <v>0</v>
      </c>
      <c r="Y288" s="19">
        <v>0</v>
      </c>
      <c r="Z288" s="19">
        <v>0</v>
      </c>
      <c r="AA288" s="19">
        <v>0</v>
      </c>
      <c r="AB288" s="19">
        <v>0</v>
      </c>
      <c r="AC288" s="19">
        <v>0</v>
      </c>
      <c r="AD288" s="19">
        <v>0</v>
      </c>
      <c r="AE288" s="19">
        <v>0</v>
      </c>
      <c r="AF288" s="19">
        <v>0</v>
      </c>
      <c r="AG288" s="19">
        <v>0</v>
      </c>
      <c r="AH288" s="19" t="s">
        <v>167</v>
      </c>
      <c r="AI288" s="19" t="s">
        <v>167</v>
      </c>
      <c r="AJ288" s="19" t="s">
        <v>167</v>
      </c>
      <c r="AK288" s="19" t="s">
        <v>167</v>
      </c>
      <c r="AL288" s="19" t="s">
        <v>167</v>
      </c>
      <c r="AM288" s="19">
        <v>0</v>
      </c>
      <c r="AN288" s="19">
        <v>0</v>
      </c>
      <c r="AO288" s="19">
        <v>0</v>
      </c>
      <c r="AP288" s="19">
        <v>0</v>
      </c>
      <c r="AQ288" s="19">
        <v>0</v>
      </c>
      <c r="AR288" s="19">
        <v>0</v>
      </c>
      <c r="AS288" s="19">
        <v>0</v>
      </c>
      <c r="AT288" s="19">
        <v>0</v>
      </c>
      <c r="AU288" s="19">
        <v>0</v>
      </c>
      <c r="AV288" s="19">
        <v>0</v>
      </c>
      <c r="AW288" s="19">
        <v>0</v>
      </c>
      <c r="AX288" s="19">
        <v>0</v>
      </c>
      <c r="AY288" s="19">
        <v>0</v>
      </c>
      <c r="AZ288" s="19">
        <v>0</v>
      </c>
      <c r="BA288" s="19">
        <v>0</v>
      </c>
      <c r="BB288" s="19">
        <v>0</v>
      </c>
    </row>
    <row r="289" spans="1:54" x14ac:dyDescent="0.25">
      <c r="A289" s="19">
        <v>2020</v>
      </c>
      <c r="B289" s="19" t="s">
        <v>46</v>
      </c>
      <c r="C289" s="19" t="s">
        <v>704</v>
      </c>
      <c r="D289" s="19" t="s">
        <v>526</v>
      </c>
      <c r="E289" s="19" t="s">
        <v>705</v>
      </c>
      <c r="F289" s="19" t="s">
        <v>178</v>
      </c>
      <c r="G289" s="19" t="s">
        <v>199</v>
      </c>
      <c r="H289" s="19">
        <v>8231</v>
      </c>
      <c r="I289" s="19">
        <v>0</v>
      </c>
      <c r="J289" s="19">
        <v>0</v>
      </c>
      <c r="K289" s="19">
        <v>0</v>
      </c>
      <c r="L289" s="19">
        <v>0</v>
      </c>
      <c r="M289" s="19">
        <v>0</v>
      </c>
      <c r="N289" s="19">
        <v>0</v>
      </c>
      <c r="O289" s="19">
        <v>0</v>
      </c>
      <c r="P289" s="19">
        <v>0</v>
      </c>
      <c r="Q289" s="19">
        <v>0</v>
      </c>
      <c r="R289" s="19">
        <v>0</v>
      </c>
      <c r="S289" s="19">
        <v>0</v>
      </c>
      <c r="T289" s="19">
        <v>0</v>
      </c>
      <c r="U289" s="19">
        <v>0</v>
      </c>
      <c r="V289" s="19">
        <v>0</v>
      </c>
      <c r="W289" s="19">
        <v>0</v>
      </c>
      <c r="X289" s="19">
        <v>0</v>
      </c>
      <c r="Y289" s="19">
        <v>0</v>
      </c>
      <c r="Z289" s="19">
        <v>0</v>
      </c>
      <c r="AA289" s="19">
        <v>0</v>
      </c>
      <c r="AB289" s="19">
        <v>0</v>
      </c>
      <c r="AC289" s="19">
        <v>0</v>
      </c>
      <c r="AD289" s="19">
        <v>0</v>
      </c>
      <c r="AE289" s="19">
        <v>0</v>
      </c>
      <c r="AF289" s="19">
        <v>0</v>
      </c>
      <c r="AG289" s="19">
        <v>0</v>
      </c>
      <c r="AH289" s="19" t="s">
        <v>167</v>
      </c>
      <c r="AI289" s="19" t="s">
        <v>167</v>
      </c>
      <c r="AJ289" s="19" t="s">
        <v>167</v>
      </c>
      <c r="AK289" s="19" t="s">
        <v>167</v>
      </c>
      <c r="AL289" s="19" t="s">
        <v>167</v>
      </c>
      <c r="AM289" s="19">
        <v>0</v>
      </c>
      <c r="AN289" s="19">
        <v>0</v>
      </c>
      <c r="AO289" s="19">
        <v>0</v>
      </c>
      <c r="AP289" s="19">
        <v>0</v>
      </c>
      <c r="AQ289" s="19">
        <v>0</v>
      </c>
      <c r="AR289" s="19">
        <v>0</v>
      </c>
      <c r="AS289" s="19">
        <v>0</v>
      </c>
      <c r="AT289" s="19">
        <v>0</v>
      </c>
      <c r="AU289" s="19">
        <v>0</v>
      </c>
      <c r="AV289" s="19">
        <v>0</v>
      </c>
      <c r="AW289" s="19">
        <v>0</v>
      </c>
      <c r="AX289" s="19">
        <v>0</v>
      </c>
      <c r="AY289" s="19">
        <v>0</v>
      </c>
      <c r="AZ289" s="19">
        <v>0</v>
      </c>
      <c r="BA289" s="19">
        <v>0</v>
      </c>
      <c r="BB289" s="19">
        <v>0</v>
      </c>
    </row>
    <row r="290" spans="1:54" x14ac:dyDescent="0.25">
      <c r="A290" s="19">
        <v>2020</v>
      </c>
      <c r="B290" s="19" t="s">
        <v>46</v>
      </c>
      <c r="C290" s="19" t="s">
        <v>706</v>
      </c>
      <c r="D290" s="19" t="s">
        <v>526</v>
      </c>
      <c r="E290" s="19" t="s">
        <v>707</v>
      </c>
      <c r="F290" s="19" t="s">
        <v>178</v>
      </c>
      <c r="G290" s="19" t="s">
        <v>199</v>
      </c>
      <c r="H290" s="19">
        <v>20420</v>
      </c>
      <c r="I290" s="19">
        <v>0</v>
      </c>
      <c r="J290" s="19">
        <v>0</v>
      </c>
      <c r="K290" s="19">
        <v>0</v>
      </c>
      <c r="L290" s="19">
        <v>0</v>
      </c>
      <c r="M290" s="19">
        <v>0</v>
      </c>
      <c r="N290" s="19">
        <v>0</v>
      </c>
      <c r="O290" s="19">
        <v>0</v>
      </c>
      <c r="P290" s="19">
        <v>0</v>
      </c>
      <c r="Q290" s="19">
        <v>0</v>
      </c>
      <c r="R290" s="19">
        <v>0</v>
      </c>
      <c r="S290" s="19">
        <v>0</v>
      </c>
      <c r="T290" s="19">
        <v>0</v>
      </c>
      <c r="U290" s="19">
        <v>0</v>
      </c>
      <c r="V290" s="19">
        <v>0</v>
      </c>
      <c r="W290" s="19">
        <v>0</v>
      </c>
      <c r="X290" s="19">
        <v>0</v>
      </c>
      <c r="Y290" s="19">
        <v>0</v>
      </c>
      <c r="Z290" s="19">
        <v>0</v>
      </c>
      <c r="AA290" s="19">
        <v>0</v>
      </c>
      <c r="AB290" s="19">
        <v>0</v>
      </c>
      <c r="AC290" s="19">
        <v>0</v>
      </c>
      <c r="AD290" s="19">
        <v>0</v>
      </c>
      <c r="AE290" s="19">
        <v>0</v>
      </c>
      <c r="AF290" s="19">
        <v>0</v>
      </c>
      <c r="AG290" s="19">
        <v>0</v>
      </c>
      <c r="AH290" s="19" t="s">
        <v>167</v>
      </c>
      <c r="AI290" s="19" t="s">
        <v>167</v>
      </c>
      <c r="AJ290" s="19" t="s">
        <v>167</v>
      </c>
      <c r="AK290" s="19" t="s">
        <v>167</v>
      </c>
      <c r="AL290" s="19" t="s">
        <v>167</v>
      </c>
      <c r="AM290" s="19">
        <v>0</v>
      </c>
      <c r="AN290" s="19">
        <v>0</v>
      </c>
      <c r="AO290" s="19">
        <v>0</v>
      </c>
      <c r="AP290" s="19">
        <v>0</v>
      </c>
      <c r="AQ290" s="19">
        <v>0</v>
      </c>
      <c r="AR290" s="19">
        <v>0</v>
      </c>
      <c r="AS290" s="19">
        <v>0</v>
      </c>
      <c r="AT290" s="19">
        <v>0</v>
      </c>
      <c r="AU290" s="19">
        <v>0</v>
      </c>
      <c r="AV290" s="19">
        <v>0</v>
      </c>
      <c r="AW290" s="19">
        <v>0</v>
      </c>
      <c r="AX290" s="19">
        <v>0</v>
      </c>
      <c r="AY290" s="19">
        <v>0</v>
      </c>
      <c r="AZ290" s="19">
        <v>0</v>
      </c>
      <c r="BA290" s="19">
        <v>0</v>
      </c>
      <c r="BB290" s="19">
        <v>0</v>
      </c>
    </row>
    <row r="291" spans="1:54" x14ac:dyDescent="0.25">
      <c r="A291" s="19">
        <v>2020</v>
      </c>
      <c r="B291" s="19" t="s">
        <v>46</v>
      </c>
      <c r="C291" s="19" t="s">
        <v>63</v>
      </c>
      <c r="D291" s="19" t="s">
        <v>526</v>
      </c>
      <c r="E291" s="19" t="s">
        <v>708</v>
      </c>
      <c r="F291" s="19" t="s">
        <v>178</v>
      </c>
      <c r="G291" s="19" t="s">
        <v>199</v>
      </c>
      <c r="H291" s="19">
        <v>25666</v>
      </c>
      <c r="I291" s="19">
        <v>0</v>
      </c>
      <c r="J291" s="19">
        <v>0</v>
      </c>
      <c r="K291" s="19">
        <v>0</v>
      </c>
      <c r="L291" s="19">
        <v>0</v>
      </c>
      <c r="M291" s="19">
        <v>0</v>
      </c>
      <c r="N291" s="19">
        <v>0</v>
      </c>
      <c r="O291" s="19">
        <v>0</v>
      </c>
      <c r="P291" s="19">
        <v>0</v>
      </c>
      <c r="Q291" s="19">
        <v>0</v>
      </c>
      <c r="R291" s="19">
        <v>0</v>
      </c>
      <c r="S291" s="19">
        <v>0</v>
      </c>
      <c r="T291" s="19">
        <v>0</v>
      </c>
      <c r="U291" s="19">
        <v>0</v>
      </c>
      <c r="V291" s="19">
        <v>0</v>
      </c>
      <c r="W291" s="19">
        <v>0</v>
      </c>
      <c r="X291" s="19">
        <v>0</v>
      </c>
      <c r="Y291" s="19">
        <v>0</v>
      </c>
      <c r="Z291" s="19">
        <v>0</v>
      </c>
      <c r="AA291" s="19">
        <v>0</v>
      </c>
      <c r="AB291" s="19">
        <v>0</v>
      </c>
      <c r="AC291" s="19">
        <v>0</v>
      </c>
      <c r="AD291" s="19">
        <v>0</v>
      </c>
      <c r="AE291" s="19">
        <v>0</v>
      </c>
      <c r="AF291" s="19">
        <v>0</v>
      </c>
      <c r="AG291" s="19">
        <v>0</v>
      </c>
      <c r="AH291" s="19" t="s">
        <v>167</v>
      </c>
      <c r="AI291" s="19" t="s">
        <v>167</v>
      </c>
      <c r="AJ291" s="19" t="s">
        <v>167</v>
      </c>
      <c r="AK291" s="19" t="s">
        <v>167</v>
      </c>
      <c r="AL291" s="19" t="s">
        <v>167</v>
      </c>
      <c r="AM291" s="19">
        <v>0</v>
      </c>
      <c r="AN291" s="19">
        <v>0</v>
      </c>
      <c r="AO291" s="19">
        <v>0</v>
      </c>
      <c r="AP291" s="19">
        <v>0</v>
      </c>
      <c r="AQ291" s="19">
        <v>0</v>
      </c>
      <c r="AR291" s="19">
        <v>0</v>
      </c>
      <c r="AS291" s="19">
        <v>0</v>
      </c>
      <c r="AT291" s="19">
        <v>0</v>
      </c>
      <c r="AU291" s="19">
        <v>0</v>
      </c>
      <c r="AV291" s="19">
        <v>0</v>
      </c>
      <c r="AW291" s="19">
        <v>0</v>
      </c>
      <c r="AX291" s="19">
        <v>0</v>
      </c>
      <c r="AY291" s="19">
        <v>0</v>
      </c>
      <c r="AZ291" s="19">
        <v>0</v>
      </c>
      <c r="BA291" s="19">
        <v>0</v>
      </c>
      <c r="BB291" s="19">
        <v>0</v>
      </c>
    </row>
    <row r="292" spans="1:54" x14ac:dyDescent="0.25">
      <c r="A292" s="19">
        <v>2020</v>
      </c>
      <c r="B292" s="19" t="s">
        <v>46</v>
      </c>
      <c r="C292" s="19" t="s">
        <v>709</v>
      </c>
      <c r="D292" s="19" t="s">
        <v>526</v>
      </c>
      <c r="E292" s="19" t="s">
        <v>710</v>
      </c>
      <c r="F292" s="19" t="s">
        <v>178</v>
      </c>
      <c r="G292" s="19" t="s">
        <v>199</v>
      </c>
      <c r="H292" s="19">
        <v>7069</v>
      </c>
      <c r="I292" s="19">
        <v>0</v>
      </c>
      <c r="J292" s="19">
        <v>0</v>
      </c>
      <c r="K292" s="19">
        <v>0</v>
      </c>
      <c r="L292" s="19">
        <v>0</v>
      </c>
      <c r="M292" s="19">
        <v>0</v>
      </c>
      <c r="N292" s="19">
        <v>0</v>
      </c>
      <c r="O292" s="19">
        <v>0</v>
      </c>
      <c r="P292" s="19">
        <v>0</v>
      </c>
      <c r="Q292" s="19">
        <v>0</v>
      </c>
      <c r="R292" s="19">
        <v>0</v>
      </c>
      <c r="S292" s="19">
        <v>0</v>
      </c>
      <c r="T292" s="19">
        <v>0</v>
      </c>
      <c r="U292" s="19">
        <v>0</v>
      </c>
      <c r="V292" s="19">
        <v>0</v>
      </c>
      <c r="W292" s="19">
        <v>0</v>
      </c>
      <c r="X292" s="19">
        <v>0</v>
      </c>
      <c r="Y292" s="19">
        <v>0</v>
      </c>
      <c r="Z292" s="19">
        <v>0</v>
      </c>
      <c r="AA292" s="19">
        <v>0</v>
      </c>
      <c r="AB292" s="19">
        <v>0</v>
      </c>
      <c r="AC292" s="19">
        <v>0</v>
      </c>
      <c r="AD292" s="19">
        <v>0</v>
      </c>
      <c r="AE292" s="19">
        <v>0</v>
      </c>
      <c r="AF292" s="19">
        <v>0</v>
      </c>
      <c r="AG292" s="19">
        <v>0</v>
      </c>
      <c r="AH292" s="19" t="s">
        <v>167</v>
      </c>
      <c r="AI292" s="19" t="s">
        <v>167</v>
      </c>
      <c r="AJ292" s="19" t="s">
        <v>167</v>
      </c>
      <c r="AK292" s="19" t="s">
        <v>167</v>
      </c>
      <c r="AL292" s="19" t="s">
        <v>167</v>
      </c>
      <c r="AM292" s="19">
        <v>0</v>
      </c>
      <c r="AN292" s="19">
        <v>0</v>
      </c>
      <c r="AO292" s="19">
        <v>0</v>
      </c>
      <c r="AP292" s="19">
        <v>0</v>
      </c>
      <c r="AQ292" s="19">
        <v>0</v>
      </c>
      <c r="AR292" s="19">
        <v>0</v>
      </c>
      <c r="AS292" s="19">
        <v>0</v>
      </c>
      <c r="AT292" s="19">
        <v>0</v>
      </c>
      <c r="AU292" s="19">
        <v>0</v>
      </c>
      <c r="AV292" s="19">
        <v>0</v>
      </c>
      <c r="AW292" s="19">
        <v>0</v>
      </c>
      <c r="AX292" s="19">
        <v>0</v>
      </c>
      <c r="AY292" s="19">
        <v>0</v>
      </c>
      <c r="AZ292" s="19">
        <v>0</v>
      </c>
      <c r="BA292" s="19">
        <v>0</v>
      </c>
      <c r="BB292" s="19">
        <v>0</v>
      </c>
    </row>
    <row r="293" spans="1:54" x14ac:dyDescent="0.25">
      <c r="A293" s="19">
        <v>2020</v>
      </c>
      <c r="B293" s="19" t="s">
        <v>46</v>
      </c>
      <c r="C293" s="19" t="s">
        <v>711</v>
      </c>
      <c r="D293" s="19" t="s">
        <v>526</v>
      </c>
      <c r="E293" s="19" t="s">
        <v>712</v>
      </c>
      <c r="F293" s="19" t="s">
        <v>178</v>
      </c>
      <c r="G293" s="19" t="s">
        <v>199</v>
      </c>
      <c r="H293" s="19">
        <v>15693</v>
      </c>
      <c r="I293" s="19">
        <v>0</v>
      </c>
      <c r="J293" s="19">
        <v>0</v>
      </c>
      <c r="K293" s="19">
        <v>0</v>
      </c>
      <c r="L293" s="19">
        <v>0</v>
      </c>
      <c r="M293" s="19">
        <v>0</v>
      </c>
      <c r="N293" s="19">
        <v>0</v>
      </c>
      <c r="O293" s="19">
        <v>0</v>
      </c>
      <c r="P293" s="19">
        <v>0</v>
      </c>
      <c r="Q293" s="19">
        <v>0</v>
      </c>
      <c r="R293" s="19">
        <v>0</v>
      </c>
      <c r="S293" s="19">
        <v>0</v>
      </c>
      <c r="T293" s="19">
        <v>0</v>
      </c>
      <c r="U293" s="19">
        <v>0</v>
      </c>
      <c r="V293" s="19">
        <v>0</v>
      </c>
      <c r="W293" s="19">
        <v>0</v>
      </c>
      <c r="X293" s="19">
        <v>0</v>
      </c>
      <c r="Y293" s="19">
        <v>0</v>
      </c>
      <c r="Z293" s="19">
        <v>0</v>
      </c>
      <c r="AA293" s="19">
        <v>0</v>
      </c>
      <c r="AB293" s="19">
        <v>0</v>
      </c>
      <c r="AC293" s="19">
        <v>0</v>
      </c>
      <c r="AD293" s="19">
        <v>0</v>
      </c>
      <c r="AE293" s="19">
        <v>0</v>
      </c>
      <c r="AF293" s="19">
        <v>0</v>
      </c>
      <c r="AG293" s="19">
        <v>0</v>
      </c>
      <c r="AH293" s="19" t="s">
        <v>167</v>
      </c>
      <c r="AI293" s="19" t="s">
        <v>167</v>
      </c>
      <c r="AJ293" s="19" t="s">
        <v>167</v>
      </c>
      <c r="AK293" s="19" t="s">
        <v>167</v>
      </c>
      <c r="AL293" s="19" t="s">
        <v>167</v>
      </c>
      <c r="AM293" s="19">
        <v>0</v>
      </c>
      <c r="AN293" s="19">
        <v>0</v>
      </c>
      <c r="AO293" s="19">
        <v>0</v>
      </c>
      <c r="AP293" s="19">
        <v>0</v>
      </c>
      <c r="AQ293" s="19">
        <v>0</v>
      </c>
      <c r="AR293" s="19">
        <v>0</v>
      </c>
      <c r="AS293" s="19">
        <v>0</v>
      </c>
      <c r="AT293" s="19">
        <v>0</v>
      </c>
      <c r="AU293" s="19">
        <v>0</v>
      </c>
      <c r="AV293" s="19">
        <v>0</v>
      </c>
      <c r="AW293" s="19">
        <v>0</v>
      </c>
      <c r="AX293" s="19">
        <v>0</v>
      </c>
      <c r="AY293" s="19">
        <v>0</v>
      </c>
      <c r="AZ293" s="19">
        <v>0</v>
      </c>
      <c r="BA293" s="19">
        <v>0</v>
      </c>
      <c r="BB293" s="19">
        <v>0</v>
      </c>
    </row>
    <row r="294" spans="1:54" x14ac:dyDescent="0.25">
      <c r="A294" s="19">
        <v>2020</v>
      </c>
      <c r="B294" s="19" t="s">
        <v>46</v>
      </c>
      <c r="C294" s="19" t="s">
        <v>713</v>
      </c>
      <c r="D294" s="19" t="s">
        <v>526</v>
      </c>
      <c r="E294" s="19" t="s">
        <v>714</v>
      </c>
      <c r="F294" s="19" t="s">
        <v>178</v>
      </c>
      <c r="G294" s="19" t="s">
        <v>199</v>
      </c>
      <c r="H294" s="19">
        <v>10950</v>
      </c>
      <c r="I294" s="19">
        <v>0</v>
      </c>
      <c r="J294" s="19">
        <v>0</v>
      </c>
      <c r="K294" s="19">
        <v>0</v>
      </c>
      <c r="L294" s="19">
        <v>0</v>
      </c>
      <c r="M294" s="19">
        <v>0</v>
      </c>
      <c r="N294" s="19">
        <v>0</v>
      </c>
      <c r="O294" s="19">
        <v>0</v>
      </c>
      <c r="P294" s="19">
        <v>0</v>
      </c>
      <c r="Q294" s="19">
        <v>0</v>
      </c>
      <c r="R294" s="19">
        <v>0</v>
      </c>
      <c r="S294" s="19">
        <v>0</v>
      </c>
      <c r="T294" s="19">
        <v>0</v>
      </c>
      <c r="U294" s="19">
        <v>0</v>
      </c>
      <c r="V294" s="19">
        <v>0</v>
      </c>
      <c r="W294" s="19">
        <v>0</v>
      </c>
      <c r="X294" s="19">
        <v>0</v>
      </c>
      <c r="Y294" s="19">
        <v>0</v>
      </c>
      <c r="Z294" s="19">
        <v>0</v>
      </c>
      <c r="AA294" s="19">
        <v>0</v>
      </c>
      <c r="AB294" s="19">
        <v>0</v>
      </c>
      <c r="AC294" s="19">
        <v>0</v>
      </c>
      <c r="AD294" s="19">
        <v>0</v>
      </c>
      <c r="AE294" s="19">
        <v>0</v>
      </c>
      <c r="AF294" s="19">
        <v>0</v>
      </c>
      <c r="AG294" s="19">
        <v>0</v>
      </c>
      <c r="AH294" s="19" t="s">
        <v>167</v>
      </c>
      <c r="AI294" s="19" t="s">
        <v>167</v>
      </c>
      <c r="AJ294" s="19" t="s">
        <v>167</v>
      </c>
      <c r="AK294" s="19" t="s">
        <v>167</v>
      </c>
      <c r="AL294" s="19" t="s">
        <v>167</v>
      </c>
      <c r="AM294" s="19">
        <v>0</v>
      </c>
      <c r="AN294" s="19">
        <v>0</v>
      </c>
      <c r="AO294" s="19">
        <v>0</v>
      </c>
      <c r="AP294" s="19">
        <v>0</v>
      </c>
      <c r="AQ294" s="19">
        <v>0</v>
      </c>
      <c r="AR294" s="19">
        <v>0</v>
      </c>
      <c r="AS294" s="19">
        <v>0</v>
      </c>
      <c r="AT294" s="19">
        <v>0</v>
      </c>
      <c r="AU294" s="19">
        <v>0</v>
      </c>
      <c r="AV294" s="19">
        <v>0</v>
      </c>
      <c r="AW294" s="19">
        <v>0</v>
      </c>
      <c r="AX294" s="19">
        <v>0</v>
      </c>
      <c r="AY294" s="19">
        <v>0</v>
      </c>
      <c r="AZ294" s="19">
        <v>0</v>
      </c>
      <c r="BA294" s="19">
        <v>0</v>
      </c>
      <c r="BB294" s="19">
        <v>0</v>
      </c>
    </row>
    <row r="295" spans="1:54" x14ac:dyDescent="0.25">
      <c r="A295" s="19">
        <v>2020</v>
      </c>
      <c r="B295" s="19" t="s">
        <v>46</v>
      </c>
      <c r="C295" s="19" t="s">
        <v>715</v>
      </c>
      <c r="D295" s="19" t="s">
        <v>526</v>
      </c>
      <c r="E295" s="19" t="s">
        <v>716</v>
      </c>
      <c r="F295" s="19" t="s">
        <v>178</v>
      </c>
      <c r="G295" s="19" t="s">
        <v>199</v>
      </c>
      <c r="H295" s="19">
        <v>17128</v>
      </c>
      <c r="I295" s="19">
        <v>0</v>
      </c>
      <c r="J295" s="19">
        <v>0</v>
      </c>
      <c r="K295" s="19">
        <v>0</v>
      </c>
      <c r="L295" s="19">
        <v>0</v>
      </c>
      <c r="M295" s="19">
        <v>0</v>
      </c>
      <c r="N295" s="19">
        <v>0</v>
      </c>
      <c r="O295" s="19">
        <v>0</v>
      </c>
      <c r="P295" s="19">
        <v>0</v>
      </c>
      <c r="Q295" s="19">
        <v>0</v>
      </c>
      <c r="R295" s="19">
        <v>0</v>
      </c>
      <c r="S295" s="19">
        <v>0</v>
      </c>
      <c r="T295" s="19">
        <v>0</v>
      </c>
      <c r="U295" s="19">
        <v>0</v>
      </c>
      <c r="V295" s="19">
        <v>0</v>
      </c>
      <c r="W295" s="19">
        <v>0</v>
      </c>
      <c r="X295" s="19">
        <v>0</v>
      </c>
      <c r="Y295" s="19">
        <v>0</v>
      </c>
      <c r="Z295" s="19">
        <v>0</v>
      </c>
      <c r="AA295" s="19">
        <v>0</v>
      </c>
      <c r="AB295" s="19">
        <v>0</v>
      </c>
      <c r="AC295" s="19">
        <v>0</v>
      </c>
      <c r="AD295" s="19">
        <v>0</v>
      </c>
      <c r="AE295" s="19">
        <v>0</v>
      </c>
      <c r="AF295" s="19">
        <v>0</v>
      </c>
      <c r="AG295" s="19">
        <v>0</v>
      </c>
      <c r="AH295" s="19" t="s">
        <v>167</v>
      </c>
      <c r="AI295" s="19" t="s">
        <v>167</v>
      </c>
      <c r="AJ295" s="19" t="s">
        <v>167</v>
      </c>
      <c r="AK295" s="19" t="s">
        <v>167</v>
      </c>
      <c r="AL295" s="19" t="s">
        <v>167</v>
      </c>
      <c r="AM295" s="19">
        <v>0</v>
      </c>
      <c r="AN295" s="19">
        <v>0</v>
      </c>
      <c r="AO295" s="19">
        <v>0</v>
      </c>
      <c r="AP295" s="19">
        <v>0</v>
      </c>
      <c r="AQ295" s="19">
        <v>0</v>
      </c>
      <c r="AR295" s="19">
        <v>0</v>
      </c>
      <c r="AS295" s="19">
        <v>0</v>
      </c>
      <c r="AT295" s="19">
        <v>0</v>
      </c>
      <c r="AU295" s="19">
        <v>0</v>
      </c>
      <c r="AV295" s="19">
        <v>0</v>
      </c>
      <c r="AW295" s="19">
        <v>0</v>
      </c>
      <c r="AX295" s="19">
        <v>0</v>
      </c>
      <c r="AY295" s="19">
        <v>0</v>
      </c>
      <c r="AZ295" s="19">
        <v>0</v>
      </c>
      <c r="BA295" s="19">
        <v>0</v>
      </c>
      <c r="BB295" s="19">
        <v>0</v>
      </c>
    </row>
    <row r="296" spans="1:54" x14ac:dyDescent="0.25">
      <c r="A296" s="19">
        <v>2020</v>
      </c>
      <c r="B296" s="19" t="s">
        <v>46</v>
      </c>
      <c r="C296" s="19" t="s">
        <v>717</v>
      </c>
      <c r="D296" s="19" t="s">
        <v>526</v>
      </c>
      <c r="E296" s="19" t="s">
        <v>718</v>
      </c>
      <c r="F296" s="19" t="s">
        <v>178</v>
      </c>
      <c r="G296" s="19" t="s">
        <v>199</v>
      </c>
      <c r="H296" s="19">
        <v>10235</v>
      </c>
      <c r="I296" s="19">
        <v>0</v>
      </c>
      <c r="J296" s="19">
        <v>0</v>
      </c>
      <c r="K296" s="19">
        <v>0</v>
      </c>
      <c r="L296" s="19">
        <v>0</v>
      </c>
      <c r="M296" s="19">
        <v>0</v>
      </c>
      <c r="N296" s="19">
        <v>0</v>
      </c>
      <c r="O296" s="19">
        <v>0</v>
      </c>
      <c r="P296" s="19">
        <v>0</v>
      </c>
      <c r="Q296" s="19">
        <v>0</v>
      </c>
      <c r="R296" s="19">
        <v>0</v>
      </c>
      <c r="S296" s="19">
        <v>0</v>
      </c>
      <c r="T296" s="19">
        <v>0</v>
      </c>
      <c r="U296" s="19">
        <v>0</v>
      </c>
      <c r="V296" s="19">
        <v>0</v>
      </c>
      <c r="W296" s="19">
        <v>0</v>
      </c>
      <c r="X296" s="19">
        <v>0</v>
      </c>
      <c r="Y296" s="19">
        <v>0</v>
      </c>
      <c r="Z296" s="19">
        <v>0</v>
      </c>
      <c r="AA296" s="19">
        <v>0</v>
      </c>
      <c r="AB296" s="19">
        <v>0</v>
      </c>
      <c r="AC296" s="19">
        <v>0</v>
      </c>
      <c r="AD296" s="19">
        <v>0</v>
      </c>
      <c r="AE296" s="19">
        <v>0</v>
      </c>
      <c r="AF296" s="19">
        <v>0</v>
      </c>
      <c r="AG296" s="19">
        <v>0</v>
      </c>
      <c r="AH296" s="19" t="s">
        <v>167</v>
      </c>
      <c r="AI296" s="19" t="s">
        <v>167</v>
      </c>
      <c r="AJ296" s="19" t="s">
        <v>167</v>
      </c>
      <c r="AK296" s="19" t="s">
        <v>167</v>
      </c>
      <c r="AL296" s="19" t="s">
        <v>167</v>
      </c>
      <c r="AM296" s="19">
        <v>0</v>
      </c>
      <c r="AN296" s="19">
        <v>0</v>
      </c>
      <c r="AO296" s="19">
        <v>0</v>
      </c>
      <c r="AP296" s="19">
        <v>0</v>
      </c>
      <c r="AQ296" s="19">
        <v>0</v>
      </c>
      <c r="AR296" s="19">
        <v>0</v>
      </c>
      <c r="AS296" s="19">
        <v>0</v>
      </c>
      <c r="AT296" s="19">
        <v>0</v>
      </c>
      <c r="AU296" s="19">
        <v>0</v>
      </c>
      <c r="AV296" s="19">
        <v>0</v>
      </c>
      <c r="AW296" s="19">
        <v>0</v>
      </c>
      <c r="AX296" s="19">
        <v>0</v>
      </c>
      <c r="AY296" s="19">
        <v>0</v>
      </c>
      <c r="AZ296" s="19">
        <v>0</v>
      </c>
      <c r="BA296" s="19">
        <v>0</v>
      </c>
      <c r="BB296" s="19">
        <v>0</v>
      </c>
    </row>
    <row r="297" spans="1:54" x14ac:dyDescent="0.25">
      <c r="A297" s="19">
        <v>2020</v>
      </c>
      <c r="B297" s="19" t="s">
        <v>46</v>
      </c>
      <c r="C297" s="19" t="s">
        <v>719</v>
      </c>
      <c r="D297" s="19" t="s">
        <v>526</v>
      </c>
      <c r="E297" s="19" t="s">
        <v>720</v>
      </c>
      <c r="F297" s="19" t="s">
        <v>178</v>
      </c>
      <c r="G297" s="19" t="s">
        <v>199</v>
      </c>
      <c r="H297" s="19">
        <v>31058</v>
      </c>
      <c r="I297" s="19">
        <v>0</v>
      </c>
      <c r="J297" s="19">
        <v>0</v>
      </c>
      <c r="K297" s="19">
        <v>0</v>
      </c>
      <c r="L297" s="19">
        <v>0</v>
      </c>
      <c r="M297" s="19">
        <v>0</v>
      </c>
      <c r="N297" s="19">
        <v>0</v>
      </c>
      <c r="O297" s="19">
        <v>0</v>
      </c>
      <c r="P297" s="19">
        <v>0</v>
      </c>
      <c r="Q297" s="19">
        <v>0</v>
      </c>
      <c r="R297" s="19">
        <v>0</v>
      </c>
      <c r="S297" s="19">
        <v>0</v>
      </c>
      <c r="T297" s="19">
        <v>0</v>
      </c>
      <c r="U297" s="19">
        <v>0</v>
      </c>
      <c r="V297" s="19">
        <v>0</v>
      </c>
      <c r="W297" s="19">
        <v>0</v>
      </c>
      <c r="X297" s="19">
        <v>0</v>
      </c>
      <c r="Y297" s="19">
        <v>0</v>
      </c>
      <c r="Z297" s="19">
        <v>0</v>
      </c>
      <c r="AA297" s="19">
        <v>0</v>
      </c>
      <c r="AB297" s="19">
        <v>0</v>
      </c>
      <c r="AC297" s="19">
        <v>0</v>
      </c>
      <c r="AD297" s="19">
        <v>0</v>
      </c>
      <c r="AE297" s="19">
        <v>0</v>
      </c>
      <c r="AF297" s="19">
        <v>0</v>
      </c>
      <c r="AG297" s="19">
        <v>0</v>
      </c>
      <c r="AH297" s="19" t="s">
        <v>167</v>
      </c>
      <c r="AI297" s="19" t="s">
        <v>167</v>
      </c>
      <c r="AJ297" s="19" t="s">
        <v>167</v>
      </c>
      <c r="AK297" s="19" t="s">
        <v>167</v>
      </c>
      <c r="AL297" s="19" t="s">
        <v>167</v>
      </c>
      <c r="AM297" s="19">
        <v>0</v>
      </c>
      <c r="AN297" s="19">
        <v>0</v>
      </c>
      <c r="AO297" s="19">
        <v>0</v>
      </c>
      <c r="AP297" s="19">
        <v>0</v>
      </c>
      <c r="AQ297" s="19">
        <v>0</v>
      </c>
      <c r="AR297" s="19">
        <v>0</v>
      </c>
      <c r="AS297" s="19">
        <v>0</v>
      </c>
      <c r="AT297" s="19">
        <v>0</v>
      </c>
      <c r="AU297" s="19">
        <v>0</v>
      </c>
      <c r="AV297" s="19">
        <v>0</v>
      </c>
      <c r="AW297" s="19">
        <v>0</v>
      </c>
      <c r="AX297" s="19">
        <v>0</v>
      </c>
      <c r="AY297" s="19">
        <v>0</v>
      </c>
      <c r="AZ297" s="19">
        <v>0</v>
      </c>
      <c r="BA297" s="19">
        <v>0</v>
      </c>
      <c r="BB297" s="19">
        <v>0</v>
      </c>
    </row>
    <row r="298" spans="1:54" x14ac:dyDescent="0.25">
      <c r="A298" s="19">
        <v>2020</v>
      </c>
      <c r="B298" s="19" t="s">
        <v>46</v>
      </c>
      <c r="C298" s="19" t="s">
        <v>55</v>
      </c>
      <c r="D298" s="19" t="s">
        <v>526</v>
      </c>
      <c r="E298" s="19" t="s">
        <v>721</v>
      </c>
      <c r="F298" s="19" t="s">
        <v>178</v>
      </c>
      <c r="G298" s="19" t="s">
        <v>199</v>
      </c>
      <c r="H298" s="19">
        <v>87912</v>
      </c>
      <c r="I298" s="19">
        <v>0</v>
      </c>
      <c r="J298" s="19">
        <v>0</v>
      </c>
      <c r="K298" s="19">
        <v>0</v>
      </c>
      <c r="L298" s="19">
        <v>0</v>
      </c>
      <c r="M298" s="19">
        <v>0</v>
      </c>
      <c r="N298" s="19">
        <v>0</v>
      </c>
      <c r="O298" s="19">
        <v>0</v>
      </c>
      <c r="P298" s="19">
        <v>0</v>
      </c>
      <c r="Q298" s="19">
        <v>0</v>
      </c>
      <c r="R298" s="19">
        <v>0</v>
      </c>
      <c r="S298" s="19">
        <v>0</v>
      </c>
      <c r="T298" s="19">
        <v>0</v>
      </c>
      <c r="U298" s="19">
        <v>0</v>
      </c>
      <c r="V298" s="19">
        <v>0</v>
      </c>
      <c r="W298" s="19">
        <v>0</v>
      </c>
      <c r="X298" s="19">
        <v>0</v>
      </c>
      <c r="Y298" s="19">
        <v>0</v>
      </c>
      <c r="Z298" s="19">
        <v>0</v>
      </c>
      <c r="AA298" s="19">
        <v>0</v>
      </c>
      <c r="AB298" s="19">
        <v>0</v>
      </c>
      <c r="AC298" s="19">
        <v>0</v>
      </c>
      <c r="AD298" s="19">
        <v>0</v>
      </c>
      <c r="AE298" s="19">
        <v>0</v>
      </c>
      <c r="AF298" s="19">
        <v>0</v>
      </c>
      <c r="AG298" s="19">
        <v>0</v>
      </c>
      <c r="AH298" s="19" t="s">
        <v>167</v>
      </c>
      <c r="AI298" s="19" t="s">
        <v>167</v>
      </c>
      <c r="AJ298" s="19" t="s">
        <v>167</v>
      </c>
      <c r="AK298" s="19" t="s">
        <v>167</v>
      </c>
      <c r="AL298" s="19" t="s">
        <v>167</v>
      </c>
      <c r="AM298" s="19">
        <v>0</v>
      </c>
      <c r="AN298" s="19">
        <v>0</v>
      </c>
      <c r="AO298" s="19">
        <v>0</v>
      </c>
      <c r="AP298" s="19">
        <v>0</v>
      </c>
      <c r="AQ298" s="19">
        <v>0</v>
      </c>
      <c r="AR298" s="19">
        <v>0</v>
      </c>
      <c r="AS298" s="19">
        <v>0</v>
      </c>
      <c r="AT298" s="19">
        <v>0</v>
      </c>
      <c r="AU298" s="19">
        <v>0</v>
      </c>
      <c r="AV298" s="19">
        <v>0</v>
      </c>
      <c r="AW298" s="19">
        <v>0</v>
      </c>
      <c r="AX298" s="19">
        <v>0</v>
      </c>
      <c r="AY298" s="19">
        <v>0</v>
      </c>
      <c r="AZ298" s="19">
        <v>0</v>
      </c>
      <c r="BA298" s="19">
        <v>0</v>
      </c>
      <c r="BB298" s="19">
        <v>0</v>
      </c>
    </row>
    <row r="299" spans="1:54" x14ac:dyDescent="0.25">
      <c r="A299" s="19">
        <v>2020</v>
      </c>
      <c r="B299" s="19" t="s">
        <v>46</v>
      </c>
      <c r="C299" s="19" t="s">
        <v>722</v>
      </c>
      <c r="D299" s="19" t="s">
        <v>526</v>
      </c>
      <c r="E299" s="19" t="s">
        <v>723</v>
      </c>
      <c r="F299" s="19" t="s">
        <v>178</v>
      </c>
      <c r="G299" s="19" t="s">
        <v>199</v>
      </c>
      <c r="H299" s="19">
        <v>18409</v>
      </c>
      <c r="I299" s="19">
        <v>0</v>
      </c>
      <c r="J299" s="19">
        <v>0</v>
      </c>
      <c r="K299" s="19">
        <v>0</v>
      </c>
      <c r="L299" s="19">
        <v>0</v>
      </c>
      <c r="M299" s="19">
        <v>0</v>
      </c>
      <c r="N299" s="19">
        <v>0</v>
      </c>
      <c r="O299" s="19">
        <v>0</v>
      </c>
      <c r="P299" s="19">
        <v>0</v>
      </c>
      <c r="Q299" s="19">
        <v>0</v>
      </c>
      <c r="R299" s="19">
        <v>0</v>
      </c>
      <c r="S299" s="19">
        <v>0</v>
      </c>
      <c r="T299" s="19">
        <v>0</v>
      </c>
      <c r="U299" s="19">
        <v>0</v>
      </c>
      <c r="V299" s="19">
        <v>0</v>
      </c>
      <c r="W299" s="19">
        <v>0</v>
      </c>
      <c r="X299" s="19">
        <v>0</v>
      </c>
      <c r="Y299" s="19">
        <v>0</v>
      </c>
      <c r="Z299" s="19">
        <v>0</v>
      </c>
      <c r="AA299" s="19">
        <v>0</v>
      </c>
      <c r="AB299" s="19">
        <v>0</v>
      </c>
      <c r="AC299" s="19">
        <v>0</v>
      </c>
      <c r="AD299" s="19">
        <v>0</v>
      </c>
      <c r="AE299" s="19">
        <v>0</v>
      </c>
      <c r="AF299" s="19">
        <v>0</v>
      </c>
      <c r="AG299" s="19">
        <v>0</v>
      </c>
      <c r="AH299" s="19" t="s">
        <v>167</v>
      </c>
      <c r="AI299" s="19" t="s">
        <v>167</v>
      </c>
      <c r="AJ299" s="19" t="s">
        <v>167</v>
      </c>
      <c r="AK299" s="19" t="s">
        <v>167</v>
      </c>
      <c r="AL299" s="19" t="s">
        <v>167</v>
      </c>
      <c r="AM299" s="19">
        <v>0</v>
      </c>
      <c r="AN299" s="19">
        <v>0</v>
      </c>
      <c r="AO299" s="19">
        <v>0</v>
      </c>
      <c r="AP299" s="19">
        <v>0</v>
      </c>
      <c r="AQ299" s="19">
        <v>0</v>
      </c>
      <c r="AR299" s="19">
        <v>0</v>
      </c>
      <c r="AS299" s="19">
        <v>0</v>
      </c>
      <c r="AT299" s="19">
        <v>0</v>
      </c>
      <c r="AU299" s="19">
        <v>0</v>
      </c>
      <c r="AV299" s="19">
        <v>0</v>
      </c>
      <c r="AW299" s="19">
        <v>0</v>
      </c>
      <c r="AX299" s="19">
        <v>0</v>
      </c>
      <c r="AY299" s="19">
        <v>0</v>
      </c>
      <c r="AZ299" s="19">
        <v>0</v>
      </c>
      <c r="BA299" s="19">
        <v>0</v>
      </c>
      <c r="BB299" s="19">
        <v>0</v>
      </c>
    </row>
    <row r="300" spans="1:54" x14ac:dyDescent="0.25">
      <c r="A300" s="19">
        <v>2020</v>
      </c>
      <c r="B300" s="19" t="s">
        <v>46</v>
      </c>
      <c r="C300" s="19" t="s">
        <v>183</v>
      </c>
      <c r="D300" s="19" t="s">
        <v>526</v>
      </c>
      <c r="E300" s="19" t="s">
        <v>724</v>
      </c>
      <c r="F300" s="19" t="s">
        <v>178</v>
      </c>
      <c r="G300" s="19" t="s">
        <v>199</v>
      </c>
      <c r="H300" s="19">
        <v>84076</v>
      </c>
      <c r="I300" s="19">
        <v>0</v>
      </c>
      <c r="J300" s="19">
        <v>0</v>
      </c>
      <c r="K300" s="19">
        <v>0</v>
      </c>
      <c r="L300" s="19">
        <v>0</v>
      </c>
      <c r="M300" s="19">
        <v>0</v>
      </c>
      <c r="N300" s="19">
        <v>0</v>
      </c>
      <c r="O300" s="19">
        <v>0</v>
      </c>
      <c r="P300" s="19">
        <v>0</v>
      </c>
      <c r="Q300" s="19">
        <v>0</v>
      </c>
      <c r="R300" s="19">
        <v>0</v>
      </c>
      <c r="S300" s="19">
        <v>0</v>
      </c>
      <c r="T300" s="19">
        <v>0</v>
      </c>
      <c r="U300" s="19">
        <v>0</v>
      </c>
      <c r="V300" s="19">
        <v>0</v>
      </c>
      <c r="W300" s="19">
        <v>0</v>
      </c>
      <c r="X300" s="19">
        <v>0</v>
      </c>
      <c r="Y300" s="19">
        <v>0</v>
      </c>
      <c r="Z300" s="19">
        <v>0</v>
      </c>
      <c r="AA300" s="19">
        <v>0</v>
      </c>
      <c r="AB300" s="19">
        <v>0</v>
      </c>
      <c r="AC300" s="19">
        <v>0</v>
      </c>
      <c r="AD300" s="19">
        <v>0</v>
      </c>
      <c r="AE300" s="19">
        <v>0</v>
      </c>
      <c r="AF300" s="19">
        <v>0</v>
      </c>
      <c r="AG300" s="19">
        <v>0</v>
      </c>
      <c r="AH300" s="19" t="s">
        <v>167</v>
      </c>
      <c r="AI300" s="19" t="s">
        <v>167</v>
      </c>
      <c r="AJ300" s="19" t="s">
        <v>167</v>
      </c>
      <c r="AK300" s="19" t="s">
        <v>167</v>
      </c>
      <c r="AL300" s="19" t="s">
        <v>167</v>
      </c>
      <c r="AM300" s="19">
        <v>0</v>
      </c>
      <c r="AN300" s="19">
        <v>0</v>
      </c>
      <c r="AO300" s="19">
        <v>0</v>
      </c>
      <c r="AP300" s="19">
        <v>0</v>
      </c>
      <c r="AQ300" s="19">
        <v>0</v>
      </c>
      <c r="AR300" s="19">
        <v>0</v>
      </c>
      <c r="AS300" s="19">
        <v>0</v>
      </c>
      <c r="AT300" s="19">
        <v>0</v>
      </c>
      <c r="AU300" s="19">
        <v>0</v>
      </c>
      <c r="AV300" s="19">
        <v>0</v>
      </c>
      <c r="AW300" s="19">
        <v>0</v>
      </c>
      <c r="AX300" s="19">
        <v>0</v>
      </c>
      <c r="AY300" s="19">
        <v>0</v>
      </c>
      <c r="AZ300" s="19">
        <v>0</v>
      </c>
      <c r="BA300" s="19">
        <v>0</v>
      </c>
      <c r="BB300" s="19">
        <v>0</v>
      </c>
    </row>
    <row r="301" spans="1:54" x14ac:dyDescent="0.25">
      <c r="A301" s="19">
        <v>2020</v>
      </c>
      <c r="B301" s="19" t="s">
        <v>46</v>
      </c>
      <c r="C301" s="19" t="s">
        <v>725</v>
      </c>
      <c r="D301" s="19" t="s">
        <v>526</v>
      </c>
      <c r="E301" s="19" t="s">
        <v>726</v>
      </c>
      <c r="F301" s="19" t="s">
        <v>178</v>
      </c>
      <c r="G301" s="19" t="s">
        <v>199</v>
      </c>
      <c r="H301" s="19">
        <v>11493</v>
      </c>
      <c r="I301" s="19">
        <v>0</v>
      </c>
      <c r="J301" s="19">
        <v>0</v>
      </c>
      <c r="K301" s="19">
        <v>0</v>
      </c>
      <c r="L301" s="19">
        <v>0</v>
      </c>
      <c r="M301" s="19">
        <v>0</v>
      </c>
      <c r="N301" s="19">
        <v>0</v>
      </c>
      <c r="O301" s="19">
        <v>0</v>
      </c>
      <c r="P301" s="19">
        <v>0</v>
      </c>
      <c r="Q301" s="19">
        <v>0</v>
      </c>
      <c r="R301" s="19">
        <v>0</v>
      </c>
      <c r="S301" s="19">
        <v>0</v>
      </c>
      <c r="T301" s="19">
        <v>0</v>
      </c>
      <c r="U301" s="19">
        <v>0</v>
      </c>
      <c r="V301" s="19">
        <v>0</v>
      </c>
      <c r="W301" s="19">
        <v>0</v>
      </c>
      <c r="X301" s="19">
        <v>0</v>
      </c>
      <c r="Y301" s="19">
        <v>0</v>
      </c>
      <c r="Z301" s="19">
        <v>0</v>
      </c>
      <c r="AA301" s="19">
        <v>0</v>
      </c>
      <c r="AB301" s="19">
        <v>0</v>
      </c>
      <c r="AC301" s="19">
        <v>0</v>
      </c>
      <c r="AD301" s="19">
        <v>0</v>
      </c>
      <c r="AE301" s="19">
        <v>0</v>
      </c>
      <c r="AF301" s="19">
        <v>0</v>
      </c>
      <c r="AG301" s="19">
        <v>0</v>
      </c>
      <c r="AH301" s="19" t="s">
        <v>167</v>
      </c>
      <c r="AI301" s="19" t="s">
        <v>167</v>
      </c>
      <c r="AJ301" s="19" t="s">
        <v>167</v>
      </c>
      <c r="AK301" s="19" t="s">
        <v>167</v>
      </c>
      <c r="AL301" s="19" t="s">
        <v>167</v>
      </c>
      <c r="AM301" s="19">
        <v>0</v>
      </c>
      <c r="AN301" s="19">
        <v>0</v>
      </c>
      <c r="AO301" s="19">
        <v>0</v>
      </c>
      <c r="AP301" s="19">
        <v>0</v>
      </c>
      <c r="AQ301" s="19">
        <v>0</v>
      </c>
      <c r="AR301" s="19">
        <v>0</v>
      </c>
      <c r="AS301" s="19">
        <v>0</v>
      </c>
      <c r="AT301" s="19">
        <v>0</v>
      </c>
      <c r="AU301" s="19">
        <v>0</v>
      </c>
      <c r="AV301" s="19">
        <v>0</v>
      </c>
      <c r="AW301" s="19">
        <v>0</v>
      </c>
      <c r="AX301" s="19">
        <v>0</v>
      </c>
      <c r="AY301" s="19">
        <v>0</v>
      </c>
      <c r="AZ301" s="19">
        <v>0</v>
      </c>
      <c r="BA301" s="19">
        <v>0</v>
      </c>
      <c r="BB301" s="19">
        <v>0</v>
      </c>
    </row>
    <row r="302" spans="1:54" x14ac:dyDescent="0.25">
      <c r="A302" s="19">
        <v>2020</v>
      </c>
      <c r="B302" s="19" t="s">
        <v>46</v>
      </c>
      <c r="C302" s="19" t="s">
        <v>727</v>
      </c>
      <c r="D302" s="19" t="s">
        <v>526</v>
      </c>
      <c r="E302" s="19" t="s">
        <v>728</v>
      </c>
      <c r="F302" s="19" t="s">
        <v>178</v>
      </c>
      <c r="G302" s="19" t="s">
        <v>199</v>
      </c>
      <c r="H302" s="19">
        <v>14222</v>
      </c>
      <c r="I302" s="19">
        <v>0</v>
      </c>
      <c r="J302" s="19">
        <v>0</v>
      </c>
      <c r="K302" s="19">
        <v>0</v>
      </c>
      <c r="L302" s="19">
        <v>0</v>
      </c>
      <c r="M302" s="19">
        <v>0</v>
      </c>
      <c r="N302" s="19">
        <v>0</v>
      </c>
      <c r="O302" s="19">
        <v>0</v>
      </c>
      <c r="P302" s="19">
        <v>0</v>
      </c>
      <c r="Q302" s="19">
        <v>0</v>
      </c>
      <c r="R302" s="19">
        <v>0</v>
      </c>
      <c r="S302" s="19">
        <v>0</v>
      </c>
      <c r="T302" s="19">
        <v>0</v>
      </c>
      <c r="U302" s="19">
        <v>0</v>
      </c>
      <c r="V302" s="19">
        <v>0</v>
      </c>
      <c r="W302" s="19">
        <v>0</v>
      </c>
      <c r="X302" s="19">
        <v>0</v>
      </c>
      <c r="Y302" s="19">
        <v>0</v>
      </c>
      <c r="Z302" s="19">
        <v>0</v>
      </c>
      <c r="AA302" s="19">
        <v>0</v>
      </c>
      <c r="AB302" s="19">
        <v>0</v>
      </c>
      <c r="AC302" s="19">
        <v>0</v>
      </c>
      <c r="AD302" s="19">
        <v>0</v>
      </c>
      <c r="AE302" s="19">
        <v>0</v>
      </c>
      <c r="AF302" s="19">
        <v>0</v>
      </c>
      <c r="AG302" s="19">
        <v>0</v>
      </c>
      <c r="AH302" s="19" t="s">
        <v>167</v>
      </c>
      <c r="AI302" s="19" t="s">
        <v>167</v>
      </c>
      <c r="AJ302" s="19" t="s">
        <v>167</v>
      </c>
      <c r="AK302" s="19" t="s">
        <v>167</v>
      </c>
      <c r="AL302" s="19" t="s">
        <v>167</v>
      </c>
      <c r="AM302" s="19">
        <v>0</v>
      </c>
      <c r="AN302" s="19">
        <v>0</v>
      </c>
      <c r="AO302" s="19">
        <v>0</v>
      </c>
      <c r="AP302" s="19">
        <v>0</v>
      </c>
      <c r="AQ302" s="19">
        <v>0</v>
      </c>
      <c r="AR302" s="19">
        <v>0</v>
      </c>
      <c r="AS302" s="19">
        <v>0</v>
      </c>
      <c r="AT302" s="19">
        <v>0</v>
      </c>
      <c r="AU302" s="19">
        <v>0</v>
      </c>
      <c r="AV302" s="19">
        <v>0</v>
      </c>
      <c r="AW302" s="19">
        <v>0</v>
      </c>
      <c r="AX302" s="19">
        <v>0</v>
      </c>
      <c r="AY302" s="19">
        <v>0</v>
      </c>
      <c r="AZ302" s="19">
        <v>0</v>
      </c>
      <c r="BA302" s="19">
        <v>0</v>
      </c>
      <c r="BB302" s="19">
        <v>0</v>
      </c>
    </row>
    <row r="303" spans="1:54" x14ac:dyDescent="0.25">
      <c r="A303" s="19">
        <v>2020</v>
      </c>
      <c r="B303" s="19" t="s">
        <v>46</v>
      </c>
      <c r="C303" s="19" t="s">
        <v>88</v>
      </c>
      <c r="D303" s="19" t="s">
        <v>526</v>
      </c>
      <c r="E303" s="19" t="s">
        <v>729</v>
      </c>
      <c r="F303" s="19" t="s">
        <v>178</v>
      </c>
      <c r="G303" s="19" t="s">
        <v>199</v>
      </c>
      <c r="H303" s="19">
        <v>4767</v>
      </c>
      <c r="I303" s="19">
        <v>0</v>
      </c>
      <c r="J303" s="19">
        <v>0</v>
      </c>
      <c r="K303" s="19">
        <v>0</v>
      </c>
      <c r="L303" s="19">
        <v>0</v>
      </c>
      <c r="M303" s="19">
        <v>0</v>
      </c>
      <c r="N303" s="19">
        <v>0</v>
      </c>
      <c r="O303" s="19">
        <v>0</v>
      </c>
      <c r="P303" s="19">
        <v>0</v>
      </c>
      <c r="Q303" s="19">
        <v>0</v>
      </c>
      <c r="R303" s="19">
        <v>0</v>
      </c>
      <c r="S303" s="19">
        <v>0</v>
      </c>
      <c r="T303" s="19">
        <v>0</v>
      </c>
      <c r="U303" s="19">
        <v>0</v>
      </c>
      <c r="V303" s="19">
        <v>0</v>
      </c>
      <c r="W303" s="19">
        <v>0</v>
      </c>
      <c r="X303" s="19">
        <v>0</v>
      </c>
      <c r="Y303" s="19">
        <v>0</v>
      </c>
      <c r="Z303" s="19">
        <v>0</v>
      </c>
      <c r="AA303" s="19">
        <v>0</v>
      </c>
      <c r="AB303" s="19">
        <v>0</v>
      </c>
      <c r="AC303" s="19">
        <v>0</v>
      </c>
      <c r="AD303" s="19">
        <v>0</v>
      </c>
      <c r="AE303" s="19">
        <v>0</v>
      </c>
      <c r="AF303" s="19">
        <v>0</v>
      </c>
      <c r="AG303" s="19">
        <v>0</v>
      </c>
      <c r="AH303" s="19" t="s">
        <v>167</v>
      </c>
      <c r="AI303" s="19" t="s">
        <v>167</v>
      </c>
      <c r="AJ303" s="19" t="s">
        <v>167</v>
      </c>
      <c r="AK303" s="19" t="s">
        <v>167</v>
      </c>
      <c r="AL303" s="19" t="s">
        <v>167</v>
      </c>
      <c r="AM303" s="19">
        <v>0</v>
      </c>
      <c r="AN303" s="19">
        <v>0</v>
      </c>
      <c r="AO303" s="19">
        <v>0</v>
      </c>
      <c r="AP303" s="19">
        <v>0</v>
      </c>
      <c r="AQ303" s="19">
        <v>0</v>
      </c>
      <c r="AR303" s="19">
        <v>0</v>
      </c>
      <c r="AS303" s="19">
        <v>0</v>
      </c>
      <c r="AT303" s="19">
        <v>0</v>
      </c>
      <c r="AU303" s="19">
        <v>0</v>
      </c>
      <c r="AV303" s="19">
        <v>0</v>
      </c>
      <c r="AW303" s="19">
        <v>0</v>
      </c>
      <c r="AX303" s="19">
        <v>0</v>
      </c>
      <c r="AY303" s="19">
        <v>0</v>
      </c>
      <c r="AZ303" s="19">
        <v>0</v>
      </c>
      <c r="BA303" s="19">
        <v>0</v>
      </c>
      <c r="BB303" s="19">
        <v>0</v>
      </c>
    </row>
    <row r="304" spans="1:54" x14ac:dyDescent="0.25">
      <c r="A304" s="19">
        <v>2020</v>
      </c>
      <c r="B304" s="19" t="s">
        <v>46</v>
      </c>
      <c r="C304" s="19" t="s">
        <v>730</v>
      </c>
      <c r="D304" s="19" t="s">
        <v>526</v>
      </c>
      <c r="E304" s="19" t="s">
        <v>731</v>
      </c>
      <c r="F304" s="19" t="s">
        <v>178</v>
      </c>
      <c r="G304" s="19" t="s">
        <v>199</v>
      </c>
      <c r="H304" s="19">
        <v>30864</v>
      </c>
      <c r="I304" s="19">
        <v>0</v>
      </c>
      <c r="J304" s="19">
        <v>0</v>
      </c>
      <c r="K304" s="19">
        <v>0</v>
      </c>
      <c r="L304" s="19">
        <v>0</v>
      </c>
      <c r="M304" s="19">
        <v>0</v>
      </c>
      <c r="N304" s="19">
        <v>0</v>
      </c>
      <c r="O304" s="19">
        <v>0</v>
      </c>
      <c r="P304" s="19">
        <v>0</v>
      </c>
      <c r="Q304" s="19">
        <v>0</v>
      </c>
      <c r="R304" s="19">
        <v>0</v>
      </c>
      <c r="S304" s="19">
        <v>0</v>
      </c>
      <c r="T304" s="19">
        <v>0</v>
      </c>
      <c r="U304" s="19">
        <v>0</v>
      </c>
      <c r="V304" s="19">
        <v>0</v>
      </c>
      <c r="W304" s="19">
        <v>0</v>
      </c>
      <c r="X304" s="19">
        <v>0</v>
      </c>
      <c r="Y304" s="19">
        <v>0</v>
      </c>
      <c r="Z304" s="19">
        <v>0</v>
      </c>
      <c r="AA304" s="19">
        <v>0</v>
      </c>
      <c r="AB304" s="19">
        <v>0</v>
      </c>
      <c r="AC304" s="19">
        <v>0</v>
      </c>
      <c r="AD304" s="19">
        <v>0</v>
      </c>
      <c r="AE304" s="19">
        <v>0</v>
      </c>
      <c r="AF304" s="19">
        <v>0</v>
      </c>
      <c r="AG304" s="19">
        <v>0</v>
      </c>
      <c r="AH304" s="19" t="s">
        <v>167</v>
      </c>
      <c r="AI304" s="19" t="s">
        <v>167</v>
      </c>
      <c r="AJ304" s="19" t="s">
        <v>167</v>
      </c>
      <c r="AK304" s="19" t="s">
        <v>167</v>
      </c>
      <c r="AL304" s="19" t="s">
        <v>167</v>
      </c>
      <c r="AM304" s="19">
        <v>0</v>
      </c>
      <c r="AN304" s="19">
        <v>0</v>
      </c>
      <c r="AO304" s="19">
        <v>0</v>
      </c>
      <c r="AP304" s="19">
        <v>0</v>
      </c>
      <c r="AQ304" s="19">
        <v>0</v>
      </c>
      <c r="AR304" s="19">
        <v>0</v>
      </c>
      <c r="AS304" s="19">
        <v>0</v>
      </c>
      <c r="AT304" s="19">
        <v>0</v>
      </c>
      <c r="AU304" s="19">
        <v>0</v>
      </c>
      <c r="AV304" s="19">
        <v>0</v>
      </c>
      <c r="AW304" s="19">
        <v>0</v>
      </c>
      <c r="AX304" s="19">
        <v>0</v>
      </c>
      <c r="AY304" s="19">
        <v>0</v>
      </c>
      <c r="AZ304" s="19">
        <v>0</v>
      </c>
      <c r="BA304" s="19">
        <v>0</v>
      </c>
      <c r="BB304" s="19">
        <v>0</v>
      </c>
    </row>
    <row r="305" spans="1:54" x14ac:dyDescent="0.25">
      <c r="A305" s="19">
        <v>2020</v>
      </c>
      <c r="B305" s="19" t="s">
        <v>46</v>
      </c>
      <c r="C305" s="19" t="s">
        <v>732</v>
      </c>
      <c r="D305" s="19" t="s">
        <v>526</v>
      </c>
      <c r="E305" s="19" t="s">
        <v>733</v>
      </c>
      <c r="F305" s="19" t="s">
        <v>178</v>
      </c>
      <c r="G305" s="19" t="s">
        <v>199</v>
      </c>
      <c r="H305" s="19">
        <v>3388</v>
      </c>
      <c r="I305" s="19">
        <v>0</v>
      </c>
      <c r="J305" s="19">
        <v>0</v>
      </c>
      <c r="K305" s="19">
        <v>0</v>
      </c>
      <c r="L305" s="19">
        <v>0</v>
      </c>
      <c r="M305" s="19">
        <v>0</v>
      </c>
      <c r="N305" s="19">
        <v>0</v>
      </c>
      <c r="O305" s="19">
        <v>0</v>
      </c>
      <c r="P305" s="19">
        <v>0</v>
      </c>
      <c r="Q305" s="19">
        <v>0</v>
      </c>
      <c r="R305" s="19">
        <v>0</v>
      </c>
      <c r="S305" s="19">
        <v>0</v>
      </c>
      <c r="T305" s="19">
        <v>0</v>
      </c>
      <c r="U305" s="19">
        <v>0</v>
      </c>
      <c r="V305" s="19">
        <v>0</v>
      </c>
      <c r="W305" s="19">
        <v>0</v>
      </c>
      <c r="X305" s="19">
        <v>0</v>
      </c>
      <c r="Y305" s="19">
        <v>0</v>
      </c>
      <c r="Z305" s="19">
        <v>0</v>
      </c>
      <c r="AA305" s="19">
        <v>0</v>
      </c>
      <c r="AB305" s="19">
        <v>0</v>
      </c>
      <c r="AC305" s="19">
        <v>0</v>
      </c>
      <c r="AD305" s="19">
        <v>0</v>
      </c>
      <c r="AE305" s="19">
        <v>0</v>
      </c>
      <c r="AF305" s="19">
        <v>0</v>
      </c>
      <c r="AG305" s="19">
        <v>0</v>
      </c>
      <c r="AH305" s="19" t="s">
        <v>167</v>
      </c>
      <c r="AI305" s="19" t="s">
        <v>167</v>
      </c>
      <c r="AJ305" s="19" t="s">
        <v>167</v>
      </c>
      <c r="AK305" s="19" t="s">
        <v>167</v>
      </c>
      <c r="AL305" s="19" t="s">
        <v>167</v>
      </c>
      <c r="AM305" s="19">
        <v>0</v>
      </c>
      <c r="AN305" s="19">
        <v>0</v>
      </c>
      <c r="AO305" s="19">
        <v>0</v>
      </c>
      <c r="AP305" s="19">
        <v>0</v>
      </c>
      <c r="AQ305" s="19">
        <v>0</v>
      </c>
      <c r="AR305" s="19">
        <v>0</v>
      </c>
      <c r="AS305" s="19">
        <v>0</v>
      </c>
      <c r="AT305" s="19">
        <v>0</v>
      </c>
      <c r="AU305" s="19">
        <v>0</v>
      </c>
      <c r="AV305" s="19">
        <v>0</v>
      </c>
      <c r="AW305" s="19">
        <v>0</v>
      </c>
      <c r="AX305" s="19">
        <v>0</v>
      </c>
      <c r="AY305" s="19">
        <v>0</v>
      </c>
      <c r="AZ305" s="19">
        <v>0</v>
      </c>
      <c r="BA305" s="19">
        <v>0</v>
      </c>
      <c r="BB305" s="19">
        <v>0</v>
      </c>
    </row>
    <row r="306" spans="1:54" x14ac:dyDescent="0.25">
      <c r="A306" s="19">
        <v>2020</v>
      </c>
      <c r="B306" s="19" t="s">
        <v>46</v>
      </c>
      <c r="C306" s="19" t="s">
        <v>734</v>
      </c>
      <c r="D306" s="19" t="s">
        <v>526</v>
      </c>
      <c r="E306" s="19" t="s">
        <v>735</v>
      </c>
      <c r="F306" s="19" t="s">
        <v>178</v>
      </c>
      <c r="G306" s="19" t="s">
        <v>199</v>
      </c>
      <c r="H306" s="19">
        <v>13867</v>
      </c>
      <c r="I306" s="19">
        <v>0</v>
      </c>
      <c r="J306" s="19">
        <v>0</v>
      </c>
      <c r="K306" s="19">
        <v>0</v>
      </c>
      <c r="L306" s="19">
        <v>0</v>
      </c>
      <c r="M306" s="19">
        <v>0</v>
      </c>
      <c r="N306" s="19">
        <v>0</v>
      </c>
      <c r="O306" s="19">
        <v>0</v>
      </c>
      <c r="P306" s="19">
        <v>0</v>
      </c>
      <c r="Q306" s="19">
        <v>0</v>
      </c>
      <c r="R306" s="19">
        <v>0</v>
      </c>
      <c r="S306" s="19">
        <v>0</v>
      </c>
      <c r="T306" s="19">
        <v>0</v>
      </c>
      <c r="U306" s="19">
        <v>0</v>
      </c>
      <c r="V306" s="19">
        <v>0</v>
      </c>
      <c r="W306" s="19">
        <v>0</v>
      </c>
      <c r="X306" s="19">
        <v>0</v>
      </c>
      <c r="Y306" s="19">
        <v>0</v>
      </c>
      <c r="Z306" s="19">
        <v>0</v>
      </c>
      <c r="AA306" s="19">
        <v>0</v>
      </c>
      <c r="AB306" s="19">
        <v>0</v>
      </c>
      <c r="AC306" s="19">
        <v>0</v>
      </c>
      <c r="AD306" s="19">
        <v>0</v>
      </c>
      <c r="AE306" s="19">
        <v>0</v>
      </c>
      <c r="AF306" s="19">
        <v>0</v>
      </c>
      <c r="AG306" s="19">
        <v>0</v>
      </c>
      <c r="AH306" s="19" t="s">
        <v>167</v>
      </c>
      <c r="AI306" s="19" t="s">
        <v>167</v>
      </c>
      <c r="AJ306" s="19" t="s">
        <v>167</v>
      </c>
      <c r="AK306" s="19" t="s">
        <v>167</v>
      </c>
      <c r="AL306" s="19" t="s">
        <v>167</v>
      </c>
      <c r="AM306" s="19">
        <v>0</v>
      </c>
      <c r="AN306" s="19">
        <v>0</v>
      </c>
      <c r="AO306" s="19">
        <v>0</v>
      </c>
      <c r="AP306" s="19">
        <v>0</v>
      </c>
      <c r="AQ306" s="19">
        <v>0</v>
      </c>
      <c r="AR306" s="19">
        <v>0</v>
      </c>
      <c r="AS306" s="19">
        <v>0</v>
      </c>
      <c r="AT306" s="19">
        <v>0</v>
      </c>
      <c r="AU306" s="19">
        <v>0</v>
      </c>
      <c r="AV306" s="19">
        <v>0</v>
      </c>
      <c r="AW306" s="19">
        <v>0</v>
      </c>
      <c r="AX306" s="19">
        <v>0</v>
      </c>
      <c r="AY306" s="19">
        <v>0</v>
      </c>
      <c r="AZ306" s="19">
        <v>0</v>
      </c>
      <c r="BA306" s="19">
        <v>0</v>
      </c>
      <c r="BB306" s="19">
        <v>0</v>
      </c>
    </row>
    <row r="307" spans="1:54" x14ac:dyDescent="0.25">
      <c r="A307" s="19">
        <v>2020</v>
      </c>
      <c r="B307" s="19" t="s">
        <v>46</v>
      </c>
      <c r="C307" s="19" t="s">
        <v>736</v>
      </c>
      <c r="D307" s="19" t="s">
        <v>526</v>
      </c>
      <c r="E307" s="19" t="s">
        <v>737</v>
      </c>
      <c r="F307" s="19" t="s">
        <v>178</v>
      </c>
      <c r="G307" s="19" t="s">
        <v>199</v>
      </c>
      <c r="H307" s="19">
        <v>4570</v>
      </c>
      <c r="I307" s="19">
        <v>0</v>
      </c>
      <c r="J307" s="19">
        <v>0</v>
      </c>
      <c r="K307" s="19">
        <v>0</v>
      </c>
      <c r="L307" s="19">
        <v>0</v>
      </c>
      <c r="M307" s="19">
        <v>0</v>
      </c>
      <c r="N307" s="19">
        <v>0</v>
      </c>
      <c r="O307" s="19">
        <v>0</v>
      </c>
      <c r="P307" s="19">
        <v>0</v>
      </c>
      <c r="Q307" s="19">
        <v>0</v>
      </c>
      <c r="R307" s="19">
        <v>0</v>
      </c>
      <c r="S307" s="19">
        <v>0</v>
      </c>
      <c r="T307" s="19">
        <v>0</v>
      </c>
      <c r="U307" s="19">
        <v>0</v>
      </c>
      <c r="V307" s="19">
        <v>0</v>
      </c>
      <c r="W307" s="19">
        <v>0</v>
      </c>
      <c r="X307" s="19">
        <v>0</v>
      </c>
      <c r="Y307" s="19">
        <v>0</v>
      </c>
      <c r="Z307" s="19">
        <v>0</v>
      </c>
      <c r="AA307" s="19">
        <v>0</v>
      </c>
      <c r="AB307" s="19">
        <v>0</v>
      </c>
      <c r="AC307" s="19">
        <v>0</v>
      </c>
      <c r="AD307" s="19">
        <v>0</v>
      </c>
      <c r="AE307" s="19">
        <v>0</v>
      </c>
      <c r="AF307" s="19">
        <v>0</v>
      </c>
      <c r="AG307" s="19">
        <v>0</v>
      </c>
      <c r="AH307" s="19" t="s">
        <v>167</v>
      </c>
      <c r="AI307" s="19" t="s">
        <v>167</v>
      </c>
      <c r="AJ307" s="19" t="s">
        <v>167</v>
      </c>
      <c r="AK307" s="19" t="s">
        <v>167</v>
      </c>
      <c r="AL307" s="19" t="s">
        <v>167</v>
      </c>
      <c r="AM307" s="19">
        <v>0</v>
      </c>
      <c r="AN307" s="19">
        <v>0</v>
      </c>
      <c r="AO307" s="19">
        <v>0</v>
      </c>
      <c r="AP307" s="19">
        <v>0</v>
      </c>
      <c r="AQ307" s="19">
        <v>0</v>
      </c>
      <c r="AR307" s="19">
        <v>0</v>
      </c>
      <c r="AS307" s="19">
        <v>0</v>
      </c>
      <c r="AT307" s="19">
        <v>0</v>
      </c>
      <c r="AU307" s="19">
        <v>0</v>
      </c>
      <c r="AV307" s="19">
        <v>0</v>
      </c>
      <c r="AW307" s="19">
        <v>0</v>
      </c>
      <c r="AX307" s="19">
        <v>0</v>
      </c>
      <c r="AY307" s="19">
        <v>0</v>
      </c>
      <c r="AZ307" s="19">
        <v>0</v>
      </c>
      <c r="BA307" s="19">
        <v>0</v>
      </c>
      <c r="BB307" s="19">
        <v>0</v>
      </c>
    </row>
    <row r="308" spans="1:54" x14ac:dyDescent="0.25">
      <c r="A308" s="19">
        <v>2020</v>
      </c>
      <c r="B308" s="19" t="s">
        <v>46</v>
      </c>
      <c r="C308" s="19" t="s">
        <v>211</v>
      </c>
      <c r="D308" s="19" t="s">
        <v>526</v>
      </c>
      <c r="E308" s="19" t="s">
        <v>738</v>
      </c>
      <c r="F308" s="19" t="s">
        <v>178</v>
      </c>
      <c r="G308" s="19" t="s">
        <v>199</v>
      </c>
      <c r="H308" s="19">
        <v>10754</v>
      </c>
      <c r="I308" s="19">
        <v>0</v>
      </c>
      <c r="J308" s="19">
        <v>0</v>
      </c>
      <c r="K308" s="19">
        <v>0</v>
      </c>
      <c r="L308" s="19">
        <v>0</v>
      </c>
      <c r="M308" s="19">
        <v>0</v>
      </c>
      <c r="N308" s="19">
        <v>0</v>
      </c>
      <c r="O308" s="19">
        <v>0</v>
      </c>
      <c r="P308" s="19">
        <v>0</v>
      </c>
      <c r="Q308" s="19">
        <v>0</v>
      </c>
      <c r="R308" s="19">
        <v>0</v>
      </c>
      <c r="S308" s="19">
        <v>0</v>
      </c>
      <c r="T308" s="19">
        <v>0</v>
      </c>
      <c r="U308" s="19">
        <v>0</v>
      </c>
      <c r="V308" s="19">
        <v>0</v>
      </c>
      <c r="W308" s="19">
        <v>0</v>
      </c>
      <c r="X308" s="19">
        <v>0</v>
      </c>
      <c r="Y308" s="19">
        <v>0</v>
      </c>
      <c r="Z308" s="19">
        <v>0</v>
      </c>
      <c r="AA308" s="19">
        <v>0</v>
      </c>
      <c r="AB308" s="19">
        <v>0</v>
      </c>
      <c r="AC308" s="19">
        <v>0</v>
      </c>
      <c r="AD308" s="19">
        <v>0</v>
      </c>
      <c r="AE308" s="19">
        <v>0</v>
      </c>
      <c r="AF308" s="19">
        <v>0</v>
      </c>
      <c r="AG308" s="19">
        <v>0</v>
      </c>
      <c r="AH308" s="19" t="s">
        <v>167</v>
      </c>
      <c r="AI308" s="19" t="s">
        <v>167</v>
      </c>
      <c r="AJ308" s="19" t="s">
        <v>167</v>
      </c>
      <c r="AK308" s="19" t="s">
        <v>167</v>
      </c>
      <c r="AL308" s="19" t="s">
        <v>167</v>
      </c>
      <c r="AM308" s="19">
        <v>0</v>
      </c>
      <c r="AN308" s="19">
        <v>0</v>
      </c>
      <c r="AO308" s="19">
        <v>0</v>
      </c>
      <c r="AP308" s="19">
        <v>0</v>
      </c>
      <c r="AQ308" s="19">
        <v>0</v>
      </c>
      <c r="AR308" s="19">
        <v>0</v>
      </c>
      <c r="AS308" s="19">
        <v>0</v>
      </c>
      <c r="AT308" s="19">
        <v>0</v>
      </c>
      <c r="AU308" s="19">
        <v>0</v>
      </c>
      <c r="AV308" s="19">
        <v>0</v>
      </c>
      <c r="AW308" s="19">
        <v>0</v>
      </c>
      <c r="AX308" s="19">
        <v>0</v>
      </c>
      <c r="AY308" s="19">
        <v>0</v>
      </c>
      <c r="AZ308" s="19">
        <v>0</v>
      </c>
      <c r="BA308" s="19">
        <v>0</v>
      </c>
      <c r="BB308" s="19">
        <v>0</v>
      </c>
    </row>
    <row r="309" spans="1:54" x14ac:dyDescent="0.25">
      <c r="A309" s="19">
        <v>2020</v>
      </c>
      <c r="B309" s="19" t="s">
        <v>46</v>
      </c>
      <c r="C309" s="19" t="s">
        <v>739</v>
      </c>
      <c r="D309" s="19" t="s">
        <v>526</v>
      </c>
      <c r="E309" s="19" t="s">
        <v>740</v>
      </c>
      <c r="F309" s="19" t="s">
        <v>178</v>
      </c>
      <c r="G309" s="19" t="s">
        <v>199</v>
      </c>
      <c r="H309" s="19">
        <v>8880</v>
      </c>
      <c r="I309" s="19">
        <v>0</v>
      </c>
      <c r="J309" s="19">
        <v>0</v>
      </c>
      <c r="K309" s="19">
        <v>0</v>
      </c>
      <c r="L309" s="19">
        <v>0</v>
      </c>
      <c r="M309" s="19">
        <v>0</v>
      </c>
      <c r="N309" s="19">
        <v>0</v>
      </c>
      <c r="O309" s="19">
        <v>0</v>
      </c>
      <c r="P309" s="19">
        <v>0</v>
      </c>
      <c r="Q309" s="19">
        <v>0</v>
      </c>
      <c r="R309" s="19">
        <v>0</v>
      </c>
      <c r="S309" s="19">
        <v>0</v>
      </c>
      <c r="T309" s="19">
        <v>0</v>
      </c>
      <c r="U309" s="19">
        <v>0</v>
      </c>
      <c r="V309" s="19">
        <v>0</v>
      </c>
      <c r="W309" s="19">
        <v>0</v>
      </c>
      <c r="X309" s="19">
        <v>0</v>
      </c>
      <c r="Y309" s="19">
        <v>0</v>
      </c>
      <c r="Z309" s="19">
        <v>0</v>
      </c>
      <c r="AA309" s="19">
        <v>0</v>
      </c>
      <c r="AB309" s="19">
        <v>0</v>
      </c>
      <c r="AC309" s="19">
        <v>0</v>
      </c>
      <c r="AD309" s="19">
        <v>0</v>
      </c>
      <c r="AE309" s="19">
        <v>0</v>
      </c>
      <c r="AF309" s="19">
        <v>0</v>
      </c>
      <c r="AG309" s="19">
        <v>0</v>
      </c>
      <c r="AH309" s="19" t="s">
        <v>167</v>
      </c>
      <c r="AI309" s="19" t="s">
        <v>167</v>
      </c>
      <c r="AJ309" s="19" t="s">
        <v>167</v>
      </c>
      <c r="AK309" s="19" t="s">
        <v>167</v>
      </c>
      <c r="AL309" s="19" t="s">
        <v>167</v>
      </c>
      <c r="AM309" s="19">
        <v>0</v>
      </c>
      <c r="AN309" s="19">
        <v>0</v>
      </c>
      <c r="AO309" s="19">
        <v>0</v>
      </c>
      <c r="AP309" s="19">
        <v>0</v>
      </c>
      <c r="AQ309" s="19">
        <v>0</v>
      </c>
      <c r="AR309" s="19">
        <v>0</v>
      </c>
      <c r="AS309" s="19">
        <v>0</v>
      </c>
      <c r="AT309" s="19">
        <v>0</v>
      </c>
      <c r="AU309" s="19">
        <v>0</v>
      </c>
      <c r="AV309" s="19">
        <v>0</v>
      </c>
      <c r="AW309" s="19">
        <v>0</v>
      </c>
      <c r="AX309" s="19">
        <v>0</v>
      </c>
      <c r="AY309" s="19">
        <v>0</v>
      </c>
      <c r="AZ309" s="19">
        <v>0</v>
      </c>
      <c r="BA309" s="19">
        <v>0</v>
      </c>
      <c r="BB309" s="19">
        <v>0</v>
      </c>
    </row>
    <row r="310" spans="1:54" x14ac:dyDescent="0.25">
      <c r="A310" s="19">
        <v>2020</v>
      </c>
      <c r="B310" s="19" t="s">
        <v>46</v>
      </c>
      <c r="C310" s="19" t="s">
        <v>741</v>
      </c>
      <c r="D310" s="19" t="s">
        <v>526</v>
      </c>
      <c r="E310" s="19" t="s">
        <v>742</v>
      </c>
      <c r="F310" s="19" t="s">
        <v>178</v>
      </c>
      <c r="G310" s="19" t="s">
        <v>199</v>
      </c>
      <c r="H310" s="19">
        <v>5249</v>
      </c>
      <c r="I310" s="19">
        <v>0</v>
      </c>
      <c r="J310" s="19">
        <v>0</v>
      </c>
      <c r="K310" s="19">
        <v>0</v>
      </c>
      <c r="L310" s="19">
        <v>0</v>
      </c>
      <c r="M310" s="19">
        <v>0</v>
      </c>
      <c r="N310" s="19">
        <v>0</v>
      </c>
      <c r="O310" s="19">
        <v>0</v>
      </c>
      <c r="P310" s="19">
        <v>0</v>
      </c>
      <c r="Q310" s="19">
        <v>0</v>
      </c>
      <c r="R310" s="19">
        <v>0</v>
      </c>
      <c r="S310" s="19">
        <v>0</v>
      </c>
      <c r="T310" s="19">
        <v>0</v>
      </c>
      <c r="U310" s="19">
        <v>0</v>
      </c>
      <c r="V310" s="19">
        <v>0</v>
      </c>
      <c r="W310" s="19">
        <v>0</v>
      </c>
      <c r="X310" s="19">
        <v>0</v>
      </c>
      <c r="Y310" s="19">
        <v>0</v>
      </c>
      <c r="Z310" s="19">
        <v>0</v>
      </c>
      <c r="AA310" s="19">
        <v>0</v>
      </c>
      <c r="AB310" s="19">
        <v>0</v>
      </c>
      <c r="AC310" s="19">
        <v>0</v>
      </c>
      <c r="AD310" s="19">
        <v>0</v>
      </c>
      <c r="AE310" s="19">
        <v>0</v>
      </c>
      <c r="AF310" s="19">
        <v>0</v>
      </c>
      <c r="AG310" s="19">
        <v>0</v>
      </c>
      <c r="AH310" s="19" t="s">
        <v>167</v>
      </c>
      <c r="AI310" s="19" t="s">
        <v>167</v>
      </c>
      <c r="AJ310" s="19" t="s">
        <v>167</v>
      </c>
      <c r="AK310" s="19" t="s">
        <v>167</v>
      </c>
      <c r="AL310" s="19" t="s">
        <v>167</v>
      </c>
      <c r="AM310" s="19">
        <v>0</v>
      </c>
      <c r="AN310" s="19">
        <v>0</v>
      </c>
      <c r="AO310" s="19">
        <v>0</v>
      </c>
      <c r="AP310" s="19">
        <v>0</v>
      </c>
      <c r="AQ310" s="19">
        <v>0</v>
      </c>
      <c r="AR310" s="19">
        <v>0</v>
      </c>
      <c r="AS310" s="19">
        <v>0</v>
      </c>
      <c r="AT310" s="19">
        <v>0</v>
      </c>
      <c r="AU310" s="19">
        <v>0</v>
      </c>
      <c r="AV310" s="19">
        <v>0</v>
      </c>
      <c r="AW310" s="19">
        <v>0</v>
      </c>
      <c r="AX310" s="19">
        <v>0</v>
      </c>
      <c r="AY310" s="19">
        <v>0</v>
      </c>
      <c r="AZ310" s="19">
        <v>0</v>
      </c>
      <c r="BA310" s="19">
        <v>0</v>
      </c>
      <c r="BB310" s="19">
        <v>0</v>
      </c>
    </row>
    <row r="311" spans="1:54" x14ac:dyDescent="0.25">
      <c r="A311" s="19">
        <v>2020</v>
      </c>
      <c r="B311" s="19" t="s">
        <v>46</v>
      </c>
      <c r="C311" s="19" t="s">
        <v>743</v>
      </c>
      <c r="D311" s="19" t="s">
        <v>526</v>
      </c>
      <c r="E311" s="19" t="s">
        <v>744</v>
      </c>
      <c r="F311" s="19" t="s">
        <v>178</v>
      </c>
      <c r="G311" s="19" t="s">
        <v>199</v>
      </c>
      <c r="H311" s="19">
        <v>9951</v>
      </c>
      <c r="I311" s="19">
        <v>0</v>
      </c>
      <c r="J311" s="19">
        <v>0</v>
      </c>
      <c r="K311" s="19">
        <v>0</v>
      </c>
      <c r="L311" s="19">
        <v>0</v>
      </c>
      <c r="M311" s="19">
        <v>0</v>
      </c>
      <c r="N311" s="19">
        <v>0</v>
      </c>
      <c r="O311" s="19">
        <v>0</v>
      </c>
      <c r="P311" s="19">
        <v>0</v>
      </c>
      <c r="Q311" s="19">
        <v>0</v>
      </c>
      <c r="R311" s="19">
        <v>0</v>
      </c>
      <c r="S311" s="19">
        <v>0</v>
      </c>
      <c r="T311" s="19">
        <v>0</v>
      </c>
      <c r="U311" s="19">
        <v>0</v>
      </c>
      <c r="V311" s="19">
        <v>0</v>
      </c>
      <c r="W311" s="19">
        <v>0</v>
      </c>
      <c r="X311" s="19">
        <v>0</v>
      </c>
      <c r="Y311" s="19">
        <v>0</v>
      </c>
      <c r="Z311" s="19">
        <v>0</v>
      </c>
      <c r="AA311" s="19">
        <v>0</v>
      </c>
      <c r="AB311" s="19">
        <v>0</v>
      </c>
      <c r="AC311" s="19">
        <v>0</v>
      </c>
      <c r="AD311" s="19">
        <v>0</v>
      </c>
      <c r="AE311" s="19">
        <v>0</v>
      </c>
      <c r="AF311" s="19">
        <v>0</v>
      </c>
      <c r="AG311" s="19">
        <v>0</v>
      </c>
      <c r="AH311" s="19" t="s">
        <v>167</v>
      </c>
      <c r="AI311" s="19" t="s">
        <v>167</v>
      </c>
      <c r="AJ311" s="19" t="s">
        <v>167</v>
      </c>
      <c r="AK311" s="19" t="s">
        <v>167</v>
      </c>
      <c r="AL311" s="19" t="s">
        <v>167</v>
      </c>
      <c r="AM311" s="19">
        <v>0</v>
      </c>
      <c r="AN311" s="19">
        <v>0</v>
      </c>
      <c r="AO311" s="19">
        <v>0</v>
      </c>
      <c r="AP311" s="19">
        <v>0</v>
      </c>
      <c r="AQ311" s="19">
        <v>0</v>
      </c>
      <c r="AR311" s="19">
        <v>0</v>
      </c>
      <c r="AS311" s="19">
        <v>0</v>
      </c>
      <c r="AT311" s="19">
        <v>0</v>
      </c>
      <c r="AU311" s="19">
        <v>0</v>
      </c>
      <c r="AV311" s="19">
        <v>0</v>
      </c>
      <c r="AW311" s="19">
        <v>0</v>
      </c>
      <c r="AX311" s="19">
        <v>0</v>
      </c>
      <c r="AY311" s="19">
        <v>0</v>
      </c>
      <c r="AZ311" s="19">
        <v>0</v>
      </c>
      <c r="BA311" s="19">
        <v>0</v>
      </c>
      <c r="BB311" s="19">
        <v>0</v>
      </c>
    </row>
    <row r="312" spans="1:54" x14ac:dyDescent="0.25">
      <c r="A312" s="19">
        <v>2020</v>
      </c>
      <c r="B312" s="19" t="s">
        <v>46</v>
      </c>
      <c r="C312" s="19" t="s">
        <v>234</v>
      </c>
      <c r="D312" s="19" t="s">
        <v>526</v>
      </c>
      <c r="E312" s="19" t="s">
        <v>745</v>
      </c>
      <c r="F312" s="19" t="s">
        <v>178</v>
      </c>
      <c r="G312" s="19" t="s">
        <v>199</v>
      </c>
      <c r="H312" s="19">
        <v>551350</v>
      </c>
      <c r="I312" s="19">
        <v>0</v>
      </c>
      <c r="J312" s="19">
        <v>0</v>
      </c>
      <c r="K312" s="19">
        <v>0</v>
      </c>
      <c r="L312" s="19">
        <v>0</v>
      </c>
      <c r="M312" s="19">
        <v>0</v>
      </c>
      <c r="N312" s="19">
        <v>0</v>
      </c>
      <c r="O312" s="19">
        <v>0</v>
      </c>
      <c r="P312" s="19">
        <v>0</v>
      </c>
      <c r="Q312" s="19">
        <v>0</v>
      </c>
      <c r="R312" s="19">
        <v>0</v>
      </c>
      <c r="S312" s="19">
        <v>0</v>
      </c>
      <c r="T312" s="19">
        <v>0</v>
      </c>
      <c r="U312" s="19">
        <v>0</v>
      </c>
      <c r="V312" s="19">
        <v>0</v>
      </c>
      <c r="W312" s="19">
        <v>0</v>
      </c>
      <c r="X312" s="19">
        <v>0</v>
      </c>
      <c r="Y312" s="19">
        <v>0</v>
      </c>
      <c r="Z312" s="19">
        <v>0</v>
      </c>
      <c r="AA312" s="19">
        <v>0</v>
      </c>
      <c r="AB312" s="19">
        <v>0</v>
      </c>
      <c r="AC312" s="19">
        <v>0</v>
      </c>
      <c r="AD312" s="19">
        <v>0</v>
      </c>
      <c r="AE312" s="19">
        <v>0</v>
      </c>
      <c r="AF312" s="19">
        <v>0</v>
      </c>
      <c r="AG312" s="19">
        <v>0</v>
      </c>
      <c r="AH312" s="19" t="s">
        <v>167</v>
      </c>
      <c r="AI312" s="19" t="s">
        <v>167</v>
      </c>
      <c r="AJ312" s="19" t="s">
        <v>167</v>
      </c>
      <c r="AK312" s="19" t="s">
        <v>167</v>
      </c>
      <c r="AL312" s="19" t="s">
        <v>167</v>
      </c>
      <c r="AM312" s="19">
        <v>0</v>
      </c>
      <c r="AN312" s="19">
        <v>0</v>
      </c>
      <c r="AO312" s="19">
        <v>0</v>
      </c>
      <c r="AP312" s="19">
        <v>0</v>
      </c>
      <c r="AQ312" s="19">
        <v>0</v>
      </c>
      <c r="AR312" s="19">
        <v>0</v>
      </c>
      <c r="AS312" s="19">
        <v>0</v>
      </c>
      <c r="AT312" s="19">
        <v>0</v>
      </c>
      <c r="AU312" s="19">
        <v>0</v>
      </c>
      <c r="AV312" s="19">
        <v>0</v>
      </c>
      <c r="AW312" s="19">
        <v>0</v>
      </c>
      <c r="AX312" s="19">
        <v>0</v>
      </c>
      <c r="AY312" s="19">
        <v>0</v>
      </c>
      <c r="AZ312" s="19">
        <v>0</v>
      </c>
      <c r="BA312" s="19">
        <v>0</v>
      </c>
      <c r="BB312" s="19">
        <v>0</v>
      </c>
    </row>
    <row r="313" spans="1:54" x14ac:dyDescent="0.25">
      <c r="A313" s="19">
        <v>2020</v>
      </c>
      <c r="B313" s="19" t="s">
        <v>46</v>
      </c>
      <c r="C313" s="19" t="s">
        <v>171</v>
      </c>
      <c r="D313" s="19" t="s">
        <v>526</v>
      </c>
      <c r="E313" s="19" t="s">
        <v>746</v>
      </c>
      <c r="F313" s="19" t="s">
        <v>178</v>
      </c>
      <c r="G313" s="19" t="s">
        <v>199</v>
      </c>
      <c r="H313" s="19">
        <v>32150</v>
      </c>
      <c r="I313" s="19">
        <v>0</v>
      </c>
      <c r="J313" s="19">
        <v>0</v>
      </c>
      <c r="K313" s="19">
        <v>0</v>
      </c>
      <c r="L313" s="19">
        <v>0</v>
      </c>
      <c r="M313" s="19">
        <v>0</v>
      </c>
      <c r="N313" s="19">
        <v>0</v>
      </c>
      <c r="O313" s="19">
        <v>0</v>
      </c>
      <c r="P313" s="19">
        <v>0</v>
      </c>
      <c r="Q313" s="19">
        <v>0</v>
      </c>
      <c r="R313" s="19">
        <v>0</v>
      </c>
      <c r="S313" s="19">
        <v>0</v>
      </c>
      <c r="T313" s="19">
        <v>0</v>
      </c>
      <c r="U313" s="19">
        <v>0</v>
      </c>
      <c r="V313" s="19">
        <v>0</v>
      </c>
      <c r="W313" s="19">
        <v>0</v>
      </c>
      <c r="X313" s="19">
        <v>0</v>
      </c>
      <c r="Y313" s="19">
        <v>0</v>
      </c>
      <c r="Z313" s="19">
        <v>0</v>
      </c>
      <c r="AA313" s="19">
        <v>0</v>
      </c>
      <c r="AB313" s="19">
        <v>0</v>
      </c>
      <c r="AC313" s="19">
        <v>0</v>
      </c>
      <c r="AD313" s="19">
        <v>0</v>
      </c>
      <c r="AE313" s="19">
        <v>0</v>
      </c>
      <c r="AF313" s="19">
        <v>0</v>
      </c>
      <c r="AG313" s="19">
        <v>0</v>
      </c>
      <c r="AH313" s="19" t="s">
        <v>167</v>
      </c>
      <c r="AI313" s="19" t="s">
        <v>167</v>
      </c>
      <c r="AJ313" s="19" t="s">
        <v>167</v>
      </c>
      <c r="AK313" s="19" t="s">
        <v>167</v>
      </c>
      <c r="AL313" s="19" t="s">
        <v>167</v>
      </c>
      <c r="AM313" s="19">
        <v>0</v>
      </c>
      <c r="AN313" s="19">
        <v>0</v>
      </c>
      <c r="AO313" s="19">
        <v>0</v>
      </c>
      <c r="AP313" s="19">
        <v>0</v>
      </c>
      <c r="AQ313" s="19">
        <v>0</v>
      </c>
      <c r="AR313" s="19">
        <v>0</v>
      </c>
      <c r="AS313" s="19">
        <v>0</v>
      </c>
      <c r="AT313" s="19">
        <v>0</v>
      </c>
      <c r="AU313" s="19">
        <v>0</v>
      </c>
      <c r="AV313" s="19">
        <v>0</v>
      </c>
      <c r="AW313" s="19">
        <v>0</v>
      </c>
      <c r="AX313" s="19">
        <v>0</v>
      </c>
      <c r="AY313" s="19">
        <v>0</v>
      </c>
      <c r="AZ313" s="19">
        <v>0</v>
      </c>
      <c r="BA313" s="19">
        <v>0</v>
      </c>
      <c r="BB313" s="19">
        <v>0</v>
      </c>
    </row>
    <row r="314" spans="1:54" x14ac:dyDescent="0.25">
      <c r="A314" s="19">
        <v>2020</v>
      </c>
      <c r="B314" s="19" t="s">
        <v>46</v>
      </c>
      <c r="C314" s="19" t="s">
        <v>47</v>
      </c>
      <c r="D314" s="19" t="s">
        <v>526</v>
      </c>
      <c r="E314" s="19" t="s">
        <v>747</v>
      </c>
      <c r="F314" s="19" t="s">
        <v>178</v>
      </c>
      <c r="G314" s="19" t="s">
        <v>199</v>
      </c>
      <c r="H314" s="19">
        <v>8131</v>
      </c>
      <c r="I314" s="19">
        <v>0</v>
      </c>
      <c r="J314" s="19">
        <v>0</v>
      </c>
      <c r="K314" s="19">
        <v>0</v>
      </c>
      <c r="L314" s="19">
        <v>0</v>
      </c>
      <c r="M314" s="19">
        <v>0</v>
      </c>
      <c r="N314" s="19">
        <v>0</v>
      </c>
      <c r="O314" s="19">
        <v>0</v>
      </c>
      <c r="P314" s="19">
        <v>0</v>
      </c>
      <c r="Q314" s="19">
        <v>0</v>
      </c>
      <c r="R314" s="19">
        <v>0</v>
      </c>
      <c r="S314" s="19">
        <v>0</v>
      </c>
      <c r="T314" s="19">
        <v>0</v>
      </c>
      <c r="U314" s="19">
        <v>0</v>
      </c>
      <c r="V314" s="19">
        <v>0</v>
      </c>
      <c r="W314" s="19">
        <v>0</v>
      </c>
      <c r="X314" s="19">
        <v>0</v>
      </c>
      <c r="Y314" s="19">
        <v>0</v>
      </c>
      <c r="Z314" s="19">
        <v>0</v>
      </c>
      <c r="AA314" s="19">
        <v>0</v>
      </c>
      <c r="AB314" s="19">
        <v>0</v>
      </c>
      <c r="AC314" s="19">
        <v>0</v>
      </c>
      <c r="AD314" s="19">
        <v>0</v>
      </c>
      <c r="AE314" s="19">
        <v>0</v>
      </c>
      <c r="AF314" s="19">
        <v>0</v>
      </c>
      <c r="AG314" s="19">
        <v>0</v>
      </c>
      <c r="AH314" s="19" t="s">
        <v>167</v>
      </c>
      <c r="AI314" s="19" t="s">
        <v>167</v>
      </c>
      <c r="AJ314" s="19" t="s">
        <v>167</v>
      </c>
      <c r="AK314" s="19" t="s">
        <v>167</v>
      </c>
      <c r="AL314" s="19" t="s">
        <v>167</v>
      </c>
      <c r="AM314" s="19">
        <v>0</v>
      </c>
      <c r="AN314" s="19">
        <v>0</v>
      </c>
      <c r="AO314" s="19">
        <v>0</v>
      </c>
      <c r="AP314" s="19">
        <v>0</v>
      </c>
      <c r="AQ314" s="19">
        <v>0</v>
      </c>
      <c r="AR314" s="19">
        <v>0</v>
      </c>
      <c r="AS314" s="19">
        <v>0</v>
      </c>
      <c r="AT314" s="19">
        <v>0</v>
      </c>
      <c r="AU314" s="19">
        <v>0</v>
      </c>
      <c r="AV314" s="19">
        <v>0</v>
      </c>
      <c r="AW314" s="19">
        <v>0</v>
      </c>
      <c r="AX314" s="19">
        <v>0</v>
      </c>
      <c r="AY314" s="19">
        <v>0</v>
      </c>
      <c r="AZ314" s="19">
        <v>0</v>
      </c>
      <c r="BA314" s="19">
        <v>0</v>
      </c>
      <c r="BB314" s="19">
        <v>0</v>
      </c>
    </row>
    <row r="315" spans="1:54" x14ac:dyDescent="0.25">
      <c r="A315" s="19">
        <v>2020</v>
      </c>
      <c r="B315" s="19" t="s">
        <v>46</v>
      </c>
      <c r="C315" s="19" t="s">
        <v>748</v>
      </c>
      <c r="D315" s="19" t="s">
        <v>526</v>
      </c>
      <c r="E315" s="19" t="s">
        <v>749</v>
      </c>
      <c r="F315" s="19" t="s">
        <v>178</v>
      </c>
      <c r="G315" s="19" t="s">
        <v>199</v>
      </c>
      <c r="H315" s="19">
        <v>10933</v>
      </c>
      <c r="I315" s="19">
        <v>0</v>
      </c>
      <c r="J315" s="19">
        <v>0</v>
      </c>
      <c r="K315" s="19">
        <v>0</v>
      </c>
      <c r="L315" s="19">
        <v>0</v>
      </c>
      <c r="M315" s="19">
        <v>0</v>
      </c>
      <c r="N315" s="19">
        <v>0</v>
      </c>
      <c r="O315" s="19">
        <v>0</v>
      </c>
      <c r="P315" s="19">
        <v>0</v>
      </c>
      <c r="Q315" s="19">
        <v>0</v>
      </c>
      <c r="R315" s="19">
        <v>0</v>
      </c>
      <c r="S315" s="19">
        <v>0</v>
      </c>
      <c r="T315" s="19">
        <v>0</v>
      </c>
      <c r="U315" s="19">
        <v>0</v>
      </c>
      <c r="V315" s="19">
        <v>0</v>
      </c>
      <c r="W315" s="19">
        <v>0</v>
      </c>
      <c r="X315" s="19">
        <v>0</v>
      </c>
      <c r="Y315" s="19">
        <v>0</v>
      </c>
      <c r="Z315" s="19">
        <v>0</v>
      </c>
      <c r="AA315" s="19">
        <v>0</v>
      </c>
      <c r="AB315" s="19">
        <v>0</v>
      </c>
      <c r="AC315" s="19">
        <v>0</v>
      </c>
      <c r="AD315" s="19">
        <v>0</v>
      </c>
      <c r="AE315" s="19">
        <v>0</v>
      </c>
      <c r="AF315" s="19">
        <v>0</v>
      </c>
      <c r="AG315" s="19">
        <v>0</v>
      </c>
      <c r="AH315" s="19" t="s">
        <v>167</v>
      </c>
      <c r="AI315" s="19" t="s">
        <v>167</v>
      </c>
      <c r="AJ315" s="19" t="s">
        <v>167</v>
      </c>
      <c r="AK315" s="19" t="s">
        <v>167</v>
      </c>
      <c r="AL315" s="19" t="s">
        <v>167</v>
      </c>
      <c r="AM315" s="19">
        <v>0</v>
      </c>
      <c r="AN315" s="19">
        <v>0</v>
      </c>
      <c r="AO315" s="19">
        <v>0</v>
      </c>
      <c r="AP315" s="19">
        <v>0</v>
      </c>
      <c r="AQ315" s="19">
        <v>0</v>
      </c>
      <c r="AR315" s="19">
        <v>0</v>
      </c>
      <c r="AS315" s="19">
        <v>0</v>
      </c>
      <c r="AT315" s="19">
        <v>0</v>
      </c>
      <c r="AU315" s="19">
        <v>0</v>
      </c>
      <c r="AV315" s="19">
        <v>0</v>
      </c>
      <c r="AW315" s="19">
        <v>0</v>
      </c>
      <c r="AX315" s="19">
        <v>0</v>
      </c>
      <c r="AY315" s="19">
        <v>0</v>
      </c>
      <c r="AZ315" s="19">
        <v>0</v>
      </c>
      <c r="BA315" s="19">
        <v>0</v>
      </c>
      <c r="BB315" s="19">
        <v>0</v>
      </c>
    </row>
    <row r="316" spans="1:54" x14ac:dyDescent="0.25">
      <c r="A316" s="19">
        <v>2020</v>
      </c>
      <c r="B316" s="19" t="s">
        <v>46</v>
      </c>
      <c r="C316" s="19" t="s">
        <v>750</v>
      </c>
      <c r="D316" s="19" t="s">
        <v>526</v>
      </c>
      <c r="E316" s="19" t="s">
        <v>751</v>
      </c>
      <c r="F316" s="19" t="s">
        <v>178</v>
      </c>
      <c r="G316" s="19" t="s">
        <v>199</v>
      </c>
      <c r="H316" s="19">
        <v>2407</v>
      </c>
      <c r="I316" s="19">
        <v>0</v>
      </c>
      <c r="J316" s="19">
        <v>0</v>
      </c>
      <c r="K316" s="19">
        <v>0</v>
      </c>
      <c r="L316" s="19">
        <v>0</v>
      </c>
      <c r="M316" s="19">
        <v>0</v>
      </c>
      <c r="N316" s="19">
        <v>0</v>
      </c>
      <c r="O316" s="19">
        <v>0</v>
      </c>
      <c r="P316" s="19">
        <v>0</v>
      </c>
      <c r="Q316" s="19">
        <v>0</v>
      </c>
      <c r="R316" s="19">
        <v>0</v>
      </c>
      <c r="S316" s="19">
        <v>0</v>
      </c>
      <c r="T316" s="19">
        <v>0</v>
      </c>
      <c r="U316" s="19">
        <v>0</v>
      </c>
      <c r="V316" s="19">
        <v>0</v>
      </c>
      <c r="W316" s="19">
        <v>0</v>
      </c>
      <c r="X316" s="19">
        <v>0</v>
      </c>
      <c r="Y316" s="19">
        <v>0</v>
      </c>
      <c r="Z316" s="19">
        <v>0</v>
      </c>
      <c r="AA316" s="19">
        <v>0</v>
      </c>
      <c r="AB316" s="19">
        <v>0</v>
      </c>
      <c r="AC316" s="19">
        <v>0</v>
      </c>
      <c r="AD316" s="19">
        <v>0</v>
      </c>
      <c r="AE316" s="19">
        <v>0</v>
      </c>
      <c r="AF316" s="19">
        <v>0</v>
      </c>
      <c r="AG316" s="19">
        <v>0</v>
      </c>
      <c r="AH316" s="19" t="s">
        <v>167</v>
      </c>
      <c r="AI316" s="19" t="s">
        <v>167</v>
      </c>
      <c r="AJ316" s="19" t="s">
        <v>167</v>
      </c>
      <c r="AK316" s="19" t="s">
        <v>167</v>
      </c>
      <c r="AL316" s="19" t="s">
        <v>167</v>
      </c>
      <c r="AM316" s="19">
        <v>0</v>
      </c>
      <c r="AN316" s="19">
        <v>0</v>
      </c>
      <c r="AO316" s="19">
        <v>0</v>
      </c>
      <c r="AP316" s="19">
        <v>0</v>
      </c>
      <c r="AQ316" s="19">
        <v>0</v>
      </c>
      <c r="AR316" s="19">
        <v>0</v>
      </c>
      <c r="AS316" s="19">
        <v>0</v>
      </c>
      <c r="AT316" s="19">
        <v>0</v>
      </c>
      <c r="AU316" s="19">
        <v>0</v>
      </c>
      <c r="AV316" s="19">
        <v>0</v>
      </c>
      <c r="AW316" s="19">
        <v>0</v>
      </c>
      <c r="AX316" s="19">
        <v>0</v>
      </c>
      <c r="AY316" s="19">
        <v>0</v>
      </c>
      <c r="AZ316" s="19">
        <v>0</v>
      </c>
      <c r="BA316" s="19">
        <v>0</v>
      </c>
      <c r="BB316" s="19">
        <v>0</v>
      </c>
    </row>
    <row r="317" spans="1:54" x14ac:dyDescent="0.25">
      <c r="A317" s="19">
        <v>2020</v>
      </c>
      <c r="B317" s="19" t="s">
        <v>46</v>
      </c>
      <c r="C317" s="19" t="s">
        <v>752</v>
      </c>
      <c r="D317" s="19" t="s">
        <v>526</v>
      </c>
      <c r="E317" s="19" t="s">
        <v>753</v>
      </c>
      <c r="F317" s="19" t="s">
        <v>178</v>
      </c>
      <c r="G317" s="19" t="s">
        <v>199</v>
      </c>
      <c r="H317" s="19">
        <v>2925</v>
      </c>
      <c r="I317" s="19">
        <v>0</v>
      </c>
      <c r="J317" s="19">
        <v>0</v>
      </c>
      <c r="K317" s="19">
        <v>0</v>
      </c>
      <c r="L317" s="19">
        <v>0</v>
      </c>
      <c r="M317" s="19">
        <v>0</v>
      </c>
      <c r="N317" s="19">
        <v>0</v>
      </c>
      <c r="O317" s="19">
        <v>0</v>
      </c>
      <c r="P317" s="19">
        <v>0</v>
      </c>
      <c r="Q317" s="19">
        <v>0</v>
      </c>
      <c r="R317" s="19">
        <v>0</v>
      </c>
      <c r="S317" s="19">
        <v>0</v>
      </c>
      <c r="T317" s="19">
        <v>0</v>
      </c>
      <c r="U317" s="19">
        <v>0</v>
      </c>
      <c r="V317" s="19">
        <v>0</v>
      </c>
      <c r="W317" s="19">
        <v>0</v>
      </c>
      <c r="X317" s="19">
        <v>0</v>
      </c>
      <c r="Y317" s="19">
        <v>0</v>
      </c>
      <c r="Z317" s="19">
        <v>0</v>
      </c>
      <c r="AA317" s="19">
        <v>0</v>
      </c>
      <c r="AB317" s="19">
        <v>0</v>
      </c>
      <c r="AC317" s="19">
        <v>0</v>
      </c>
      <c r="AD317" s="19">
        <v>0</v>
      </c>
      <c r="AE317" s="19">
        <v>0</v>
      </c>
      <c r="AF317" s="19">
        <v>0</v>
      </c>
      <c r="AG317" s="19">
        <v>0</v>
      </c>
      <c r="AH317" s="19" t="s">
        <v>167</v>
      </c>
      <c r="AI317" s="19" t="s">
        <v>167</v>
      </c>
      <c r="AJ317" s="19" t="s">
        <v>167</v>
      </c>
      <c r="AK317" s="19" t="s">
        <v>167</v>
      </c>
      <c r="AL317" s="19" t="s">
        <v>167</v>
      </c>
      <c r="AM317" s="19">
        <v>0</v>
      </c>
      <c r="AN317" s="19">
        <v>0</v>
      </c>
      <c r="AO317" s="19">
        <v>0</v>
      </c>
      <c r="AP317" s="19">
        <v>0</v>
      </c>
      <c r="AQ317" s="19">
        <v>0</v>
      </c>
      <c r="AR317" s="19">
        <v>0</v>
      </c>
      <c r="AS317" s="19">
        <v>0</v>
      </c>
      <c r="AT317" s="19">
        <v>0</v>
      </c>
      <c r="AU317" s="19">
        <v>0</v>
      </c>
      <c r="AV317" s="19">
        <v>0</v>
      </c>
      <c r="AW317" s="19">
        <v>0</v>
      </c>
      <c r="AX317" s="19">
        <v>0</v>
      </c>
      <c r="AY317" s="19">
        <v>0</v>
      </c>
      <c r="AZ317" s="19">
        <v>0</v>
      </c>
      <c r="BA317" s="19">
        <v>0</v>
      </c>
      <c r="BB317" s="19">
        <v>0</v>
      </c>
    </row>
    <row r="318" spans="1:54" x14ac:dyDescent="0.25">
      <c r="A318" s="19">
        <v>2020</v>
      </c>
      <c r="B318" s="19" t="s">
        <v>46</v>
      </c>
      <c r="C318" s="19" t="s">
        <v>754</v>
      </c>
      <c r="D318" s="19" t="s">
        <v>526</v>
      </c>
      <c r="E318" s="19" t="s">
        <v>755</v>
      </c>
      <c r="F318" s="19" t="s">
        <v>178</v>
      </c>
      <c r="G318" s="19" t="s">
        <v>199</v>
      </c>
      <c r="H318" s="19">
        <v>3746</v>
      </c>
      <c r="I318" s="19">
        <v>0</v>
      </c>
      <c r="J318" s="19">
        <v>0</v>
      </c>
      <c r="K318" s="19">
        <v>0</v>
      </c>
      <c r="L318" s="19">
        <v>0</v>
      </c>
      <c r="M318" s="19">
        <v>0</v>
      </c>
      <c r="N318" s="19">
        <v>0</v>
      </c>
      <c r="O318" s="19">
        <v>0</v>
      </c>
      <c r="P318" s="19">
        <v>0</v>
      </c>
      <c r="Q318" s="19">
        <v>0</v>
      </c>
      <c r="R318" s="19">
        <v>0</v>
      </c>
      <c r="S318" s="19">
        <v>0</v>
      </c>
      <c r="T318" s="19">
        <v>0</v>
      </c>
      <c r="U318" s="19">
        <v>0</v>
      </c>
      <c r="V318" s="19">
        <v>0</v>
      </c>
      <c r="W318" s="19">
        <v>0</v>
      </c>
      <c r="X318" s="19">
        <v>0</v>
      </c>
      <c r="Y318" s="19">
        <v>0</v>
      </c>
      <c r="Z318" s="19">
        <v>0</v>
      </c>
      <c r="AA318" s="19">
        <v>0</v>
      </c>
      <c r="AB318" s="19">
        <v>0</v>
      </c>
      <c r="AC318" s="19">
        <v>0</v>
      </c>
      <c r="AD318" s="19">
        <v>0</v>
      </c>
      <c r="AE318" s="19">
        <v>0</v>
      </c>
      <c r="AF318" s="19">
        <v>0</v>
      </c>
      <c r="AG318" s="19">
        <v>0</v>
      </c>
      <c r="AH318" s="19" t="s">
        <v>167</v>
      </c>
      <c r="AI318" s="19" t="s">
        <v>167</v>
      </c>
      <c r="AJ318" s="19" t="s">
        <v>167</v>
      </c>
      <c r="AK318" s="19" t="s">
        <v>167</v>
      </c>
      <c r="AL318" s="19" t="s">
        <v>167</v>
      </c>
      <c r="AM318" s="19">
        <v>0</v>
      </c>
      <c r="AN318" s="19">
        <v>0</v>
      </c>
      <c r="AO318" s="19">
        <v>0</v>
      </c>
      <c r="AP318" s="19">
        <v>0</v>
      </c>
      <c r="AQ318" s="19">
        <v>0</v>
      </c>
      <c r="AR318" s="19">
        <v>0</v>
      </c>
      <c r="AS318" s="19">
        <v>0</v>
      </c>
      <c r="AT318" s="19">
        <v>0</v>
      </c>
      <c r="AU318" s="19">
        <v>0</v>
      </c>
      <c r="AV318" s="19">
        <v>0</v>
      </c>
      <c r="AW318" s="19">
        <v>0</v>
      </c>
      <c r="AX318" s="19">
        <v>0</v>
      </c>
      <c r="AY318" s="19">
        <v>0</v>
      </c>
      <c r="AZ318" s="19">
        <v>0</v>
      </c>
      <c r="BA318" s="19">
        <v>0</v>
      </c>
      <c r="BB318" s="19">
        <v>0</v>
      </c>
    </row>
    <row r="319" spans="1:54" x14ac:dyDescent="0.25">
      <c r="A319" s="19">
        <v>2020</v>
      </c>
      <c r="B319" s="19" t="s">
        <v>46</v>
      </c>
      <c r="C319" s="19" t="s">
        <v>756</v>
      </c>
      <c r="D319" s="19" t="s">
        <v>526</v>
      </c>
      <c r="E319" s="19" t="s">
        <v>757</v>
      </c>
      <c r="F319" s="19" t="s">
        <v>178</v>
      </c>
      <c r="G319" s="19" t="s">
        <v>199</v>
      </c>
      <c r="H319" s="19">
        <v>3757</v>
      </c>
      <c r="I319" s="19">
        <v>0</v>
      </c>
      <c r="J319" s="19">
        <v>0</v>
      </c>
      <c r="K319" s="19">
        <v>0</v>
      </c>
      <c r="L319" s="19">
        <v>0</v>
      </c>
      <c r="M319" s="19">
        <v>0</v>
      </c>
      <c r="N319" s="19">
        <v>0</v>
      </c>
      <c r="O319" s="19">
        <v>0</v>
      </c>
      <c r="P319" s="19">
        <v>0</v>
      </c>
      <c r="Q319" s="19">
        <v>0</v>
      </c>
      <c r="R319" s="19">
        <v>0</v>
      </c>
      <c r="S319" s="19">
        <v>0</v>
      </c>
      <c r="T319" s="19">
        <v>0</v>
      </c>
      <c r="U319" s="19">
        <v>0</v>
      </c>
      <c r="V319" s="19">
        <v>0</v>
      </c>
      <c r="W319" s="19">
        <v>0</v>
      </c>
      <c r="X319" s="19">
        <v>0</v>
      </c>
      <c r="Y319" s="19">
        <v>0</v>
      </c>
      <c r="Z319" s="19">
        <v>0</v>
      </c>
      <c r="AA319" s="19">
        <v>0</v>
      </c>
      <c r="AB319" s="19">
        <v>0</v>
      </c>
      <c r="AC319" s="19">
        <v>0</v>
      </c>
      <c r="AD319" s="19">
        <v>0</v>
      </c>
      <c r="AE319" s="19">
        <v>0</v>
      </c>
      <c r="AF319" s="19">
        <v>0</v>
      </c>
      <c r="AG319" s="19">
        <v>0</v>
      </c>
      <c r="AH319" s="19" t="s">
        <v>167</v>
      </c>
      <c r="AI319" s="19" t="s">
        <v>167</v>
      </c>
      <c r="AJ319" s="19" t="s">
        <v>167</v>
      </c>
      <c r="AK319" s="19" t="s">
        <v>167</v>
      </c>
      <c r="AL319" s="19" t="s">
        <v>167</v>
      </c>
      <c r="AM319" s="19">
        <v>0</v>
      </c>
      <c r="AN319" s="19">
        <v>0</v>
      </c>
      <c r="AO319" s="19">
        <v>0</v>
      </c>
      <c r="AP319" s="19">
        <v>0</v>
      </c>
      <c r="AQ319" s="19">
        <v>0</v>
      </c>
      <c r="AR319" s="19">
        <v>0</v>
      </c>
      <c r="AS319" s="19">
        <v>0</v>
      </c>
      <c r="AT319" s="19">
        <v>0</v>
      </c>
      <c r="AU319" s="19">
        <v>0</v>
      </c>
      <c r="AV319" s="19">
        <v>0</v>
      </c>
      <c r="AW319" s="19">
        <v>0</v>
      </c>
      <c r="AX319" s="19">
        <v>0</v>
      </c>
      <c r="AY319" s="19">
        <v>0</v>
      </c>
      <c r="AZ319" s="19">
        <v>0</v>
      </c>
      <c r="BA319" s="19">
        <v>0</v>
      </c>
      <c r="BB319" s="19">
        <v>0</v>
      </c>
    </row>
    <row r="320" spans="1:54" x14ac:dyDescent="0.25">
      <c r="A320" s="19">
        <v>2020</v>
      </c>
      <c r="B320" s="19" t="s">
        <v>46</v>
      </c>
      <c r="C320" s="19" t="s">
        <v>758</v>
      </c>
      <c r="D320" s="19" t="s">
        <v>526</v>
      </c>
      <c r="E320" s="19" t="s">
        <v>759</v>
      </c>
      <c r="F320" s="19" t="s">
        <v>178</v>
      </c>
      <c r="G320" s="19" t="s">
        <v>199</v>
      </c>
      <c r="H320" s="19">
        <v>14491</v>
      </c>
      <c r="I320" s="19">
        <v>0</v>
      </c>
      <c r="J320" s="19">
        <v>0</v>
      </c>
      <c r="K320" s="19">
        <v>0</v>
      </c>
      <c r="L320" s="19">
        <v>0</v>
      </c>
      <c r="M320" s="19">
        <v>0</v>
      </c>
      <c r="N320" s="19">
        <v>0</v>
      </c>
      <c r="O320" s="19">
        <v>0</v>
      </c>
      <c r="P320" s="19">
        <v>0</v>
      </c>
      <c r="Q320" s="19">
        <v>0</v>
      </c>
      <c r="R320" s="19">
        <v>0</v>
      </c>
      <c r="S320" s="19">
        <v>0</v>
      </c>
      <c r="T320" s="19">
        <v>0</v>
      </c>
      <c r="U320" s="19">
        <v>0</v>
      </c>
      <c r="V320" s="19">
        <v>0</v>
      </c>
      <c r="W320" s="19">
        <v>0</v>
      </c>
      <c r="X320" s="19">
        <v>0</v>
      </c>
      <c r="Y320" s="19">
        <v>0</v>
      </c>
      <c r="Z320" s="19">
        <v>0</v>
      </c>
      <c r="AA320" s="19">
        <v>0</v>
      </c>
      <c r="AB320" s="19">
        <v>0</v>
      </c>
      <c r="AC320" s="19">
        <v>0</v>
      </c>
      <c r="AD320" s="19">
        <v>0</v>
      </c>
      <c r="AE320" s="19">
        <v>0</v>
      </c>
      <c r="AF320" s="19">
        <v>0</v>
      </c>
      <c r="AG320" s="19">
        <v>0</v>
      </c>
      <c r="AH320" s="19" t="s">
        <v>167</v>
      </c>
      <c r="AI320" s="19" t="s">
        <v>167</v>
      </c>
      <c r="AJ320" s="19" t="s">
        <v>167</v>
      </c>
      <c r="AK320" s="19" t="s">
        <v>167</v>
      </c>
      <c r="AL320" s="19" t="s">
        <v>167</v>
      </c>
      <c r="AM320" s="19">
        <v>0</v>
      </c>
      <c r="AN320" s="19">
        <v>0</v>
      </c>
      <c r="AO320" s="19">
        <v>0</v>
      </c>
      <c r="AP320" s="19">
        <v>0</v>
      </c>
      <c r="AQ320" s="19">
        <v>0</v>
      </c>
      <c r="AR320" s="19">
        <v>0</v>
      </c>
      <c r="AS320" s="19">
        <v>0</v>
      </c>
      <c r="AT320" s="19">
        <v>0</v>
      </c>
      <c r="AU320" s="19">
        <v>0</v>
      </c>
      <c r="AV320" s="19">
        <v>0</v>
      </c>
      <c r="AW320" s="19">
        <v>0</v>
      </c>
      <c r="AX320" s="19">
        <v>0</v>
      </c>
      <c r="AY320" s="19">
        <v>0</v>
      </c>
      <c r="AZ320" s="19">
        <v>0</v>
      </c>
      <c r="BA320" s="19">
        <v>0</v>
      </c>
      <c r="BB320" s="19">
        <v>0</v>
      </c>
    </row>
    <row r="321" spans="1:54" x14ac:dyDescent="0.25">
      <c r="A321" s="19">
        <v>2020</v>
      </c>
      <c r="B321" s="19" t="s">
        <v>46</v>
      </c>
      <c r="C321" s="19" t="s">
        <v>760</v>
      </c>
      <c r="D321" s="19" t="s">
        <v>526</v>
      </c>
      <c r="E321" s="19" t="s">
        <v>761</v>
      </c>
      <c r="F321" s="19" t="s">
        <v>178</v>
      </c>
      <c r="G321" s="19" t="s">
        <v>199</v>
      </c>
      <c r="H321" s="19">
        <v>5123</v>
      </c>
      <c r="I321" s="19">
        <v>0</v>
      </c>
      <c r="J321" s="19">
        <v>0</v>
      </c>
      <c r="K321" s="19">
        <v>0</v>
      </c>
      <c r="L321" s="19">
        <v>0</v>
      </c>
      <c r="M321" s="19">
        <v>0</v>
      </c>
      <c r="N321" s="19">
        <v>0</v>
      </c>
      <c r="O321" s="19">
        <v>0</v>
      </c>
      <c r="P321" s="19">
        <v>0</v>
      </c>
      <c r="Q321" s="19">
        <v>0</v>
      </c>
      <c r="R321" s="19">
        <v>0</v>
      </c>
      <c r="S321" s="19">
        <v>0</v>
      </c>
      <c r="T321" s="19">
        <v>0</v>
      </c>
      <c r="U321" s="19">
        <v>0</v>
      </c>
      <c r="V321" s="19">
        <v>0</v>
      </c>
      <c r="W321" s="19">
        <v>0</v>
      </c>
      <c r="X321" s="19">
        <v>0</v>
      </c>
      <c r="Y321" s="19">
        <v>0</v>
      </c>
      <c r="Z321" s="19">
        <v>0</v>
      </c>
      <c r="AA321" s="19">
        <v>0</v>
      </c>
      <c r="AB321" s="19">
        <v>0</v>
      </c>
      <c r="AC321" s="19">
        <v>0</v>
      </c>
      <c r="AD321" s="19">
        <v>0</v>
      </c>
      <c r="AE321" s="19">
        <v>0</v>
      </c>
      <c r="AF321" s="19">
        <v>0</v>
      </c>
      <c r="AG321" s="19">
        <v>0</v>
      </c>
      <c r="AH321" s="19" t="s">
        <v>167</v>
      </c>
      <c r="AI321" s="19" t="s">
        <v>167</v>
      </c>
      <c r="AJ321" s="19" t="s">
        <v>167</v>
      </c>
      <c r="AK321" s="19" t="s">
        <v>167</v>
      </c>
      <c r="AL321" s="19" t="s">
        <v>167</v>
      </c>
      <c r="AM321" s="19">
        <v>0</v>
      </c>
      <c r="AN321" s="19">
        <v>0</v>
      </c>
      <c r="AO321" s="19">
        <v>0</v>
      </c>
      <c r="AP321" s="19">
        <v>0</v>
      </c>
      <c r="AQ321" s="19">
        <v>0</v>
      </c>
      <c r="AR321" s="19">
        <v>0</v>
      </c>
      <c r="AS321" s="19">
        <v>0</v>
      </c>
      <c r="AT321" s="19">
        <v>0</v>
      </c>
      <c r="AU321" s="19">
        <v>0</v>
      </c>
      <c r="AV321" s="19">
        <v>0</v>
      </c>
      <c r="AW321" s="19">
        <v>0</v>
      </c>
      <c r="AX321" s="19">
        <v>0</v>
      </c>
      <c r="AY321" s="19">
        <v>0</v>
      </c>
      <c r="AZ321" s="19">
        <v>0</v>
      </c>
      <c r="BA321" s="19">
        <v>0</v>
      </c>
      <c r="BB321" s="19">
        <v>0</v>
      </c>
    </row>
    <row r="322" spans="1:54" x14ac:dyDescent="0.25">
      <c r="A322" s="19">
        <v>2020</v>
      </c>
      <c r="B322" s="19" t="s">
        <v>46</v>
      </c>
      <c r="C322" s="19" t="s">
        <v>762</v>
      </c>
      <c r="D322" s="19" t="s">
        <v>526</v>
      </c>
      <c r="E322" s="19" t="s">
        <v>763</v>
      </c>
      <c r="F322" s="19" t="s">
        <v>178</v>
      </c>
      <c r="G322" s="19" t="s">
        <v>199</v>
      </c>
      <c r="H322" s="19">
        <v>12132</v>
      </c>
      <c r="I322" s="19">
        <v>0</v>
      </c>
      <c r="J322" s="19">
        <v>0</v>
      </c>
      <c r="K322" s="19">
        <v>0</v>
      </c>
      <c r="L322" s="19">
        <v>0</v>
      </c>
      <c r="M322" s="19">
        <v>0</v>
      </c>
      <c r="N322" s="19">
        <v>0</v>
      </c>
      <c r="O322" s="19">
        <v>0</v>
      </c>
      <c r="P322" s="19">
        <v>0</v>
      </c>
      <c r="Q322" s="19">
        <v>0</v>
      </c>
      <c r="R322" s="19">
        <v>0</v>
      </c>
      <c r="S322" s="19">
        <v>0</v>
      </c>
      <c r="T322" s="19">
        <v>0</v>
      </c>
      <c r="U322" s="19">
        <v>0</v>
      </c>
      <c r="V322" s="19">
        <v>0</v>
      </c>
      <c r="W322" s="19">
        <v>0</v>
      </c>
      <c r="X322" s="19">
        <v>0</v>
      </c>
      <c r="Y322" s="19">
        <v>0</v>
      </c>
      <c r="Z322" s="19">
        <v>0</v>
      </c>
      <c r="AA322" s="19">
        <v>0</v>
      </c>
      <c r="AB322" s="19">
        <v>0</v>
      </c>
      <c r="AC322" s="19">
        <v>0</v>
      </c>
      <c r="AD322" s="19">
        <v>0</v>
      </c>
      <c r="AE322" s="19">
        <v>0</v>
      </c>
      <c r="AF322" s="19">
        <v>0</v>
      </c>
      <c r="AG322" s="19">
        <v>0</v>
      </c>
      <c r="AH322" s="19" t="s">
        <v>167</v>
      </c>
      <c r="AI322" s="19" t="s">
        <v>167</v>
      </c>
      <c r="AJ322" s="19" t="s">
        <v>167</v>
      </c>
      <c r="AK322" s="19" t="s">
        <v>167</v>
      </c>
      <c r="AL322" s="19" t="s">
        <v>167</v>
      </c>
      <c r="AM322" s="19">
        <v>0</v>
      </c>
      <c r="AN322" s="19">
        <v>0</v>
      </c>
      <c r="AO322" s="19">
        <v>0</v>
      </c>
      <c r="AP322" s="19">
        <v>0</v>
      </c>
      <c r="AQ322" s="19">
        <v>0</v>
      </c>
      <c r="AR322" s="19">
        <v>0</v>
      </c>
      <c r="AS322" s="19">
        <v>0</v>
      </c>
      <c r="AT322" s="19">
        <v>0</v>
      </c>
      <c r="AU322" s="19">
        <v>0</v>
      </c>
      <c r="AV322" s="19">
        <v>0</v>
      </c>
      <c r="AW322" s="19">
        <v>0</v>
      </c>
      <c r="AX322" s="19">
        <v>0</v>
      </c>
      <c r="AY322" s="19">
        <v>0</v>
      </c>
      <c r="AZ322" s="19">
        <v>0</v>
      </c>
      <c r="BA322" s="19">
        <v>0</v>
      </c>
      <c r="BB322" s="19">
        <v>0</v>
      </c>
    </row>
    <row r="323" spans="1:54" x14ac:dyDescent="0.25">
      <c r="A323" s="19">
        <v>2020</v>
      </c>
      <c r="B323" s="19" t="s">
        <v>46</v>
      </c>
      <c r="C323" s="19" t="s">
        <v>764</v>
      </c>
      <c r="D323" s="19" t="s">
        <v>526</v>
      </c>
      <c r="E323" s="19" t="s">
        <v>765</v>
      </c>
      <c r="F323" s="19" t="s">
        <v>178</v>
      </c>
      <c r="G323" s="19" t="s">
        <v>199</v>
      </c>
      <c r="H323" s="19">
        <v>2726</v>
      </c>
      <c r="I323" s="19">
        <v>0</v>
      </c>
      <c r="J323" s="19">
        <v>0</v>
      </c>
      <c r="K323" s="19">
        <v>0</v>
      </c>
      <c r="L323" s="19">
        <v>0</v>
      </c>
      <c r="M323" s="19">
        <v>0</v>
      </c>
      <c r="N323" s="19">
        <v>0</v>
      </c>
      <c r="O323" s="19">
        <v>0</v>
      </c>
      <c r="P323" s="19">
        <v>0</v>
      </c>
      <c r="Q323" s="19">
        <v>0</v>
      </c>
      <c r="R323" s="19">
        <v>0</v>
      </c>
      <c r="S323" s="19">
        <v>0</v>
      </c>
      <c r="T323" s="19">
        <v>0</v>
      </c>
      <c r="U323" s="19">
        <v>0</v>
      </c>
      <c r="V323" s="19">
        <v>0</v>
      </c>
      <c r="W323" s="19">
        <v>0</v>
      </c>
      <c r="X323" s="19">
        <v>0</v>
      </c>
      <c r="Y323" s="19">
        <v>0</v>
      </c>
      <c r="Z323" s="19">
        <v>0</v>
      </c>
      <c r="AA323" s="19">
        <v>0</v>
      </c>
      <c r="AB323" s="19">
        <v>0</v>
      </c>
      <c r="AC323" s="19">
        <v>0</v>
      </c>
      <c r="AD323" s="19">
        <v>0</v>
      </c>
      <c r="AE323" s="19">
        <v>0</v>
      </c>
      <c r="AF323" s="19">
        <v>0</v>
      </c>
      <c r="AG323" s="19">
        <v>0</v>
      </c>
      <c r="AH323" s="19" t="s">
        <v>167</v>
      </c>
      <c r="AI323" s="19" t="s">
        <v>167</v>
      </c>
      <c r="AJ323" s="19" t="s">
        <v>167</v>
      </c>
      <c r="AK323" s="19" t="s">
        <v>167</v>
      </c>
      <c r="AL323" s="19" t="s">
        <v>167</v>
      </c>
      <c r="AM323" s="19">
        <v>0</v>
      </c>
      <c r="AN323" s="19">
        <v>0</v>
      </c>
      <c r="AO323" s="19">
        <v>0</v>
      </c>
      <c r="AP323" s="19">
        <v>0</v>
      </c>
      <c r="AQ323" s="19">
        <v>0</v>
      </c>
      <c r="AR323" s="19">
        <v>0</v>
      </c>
      <c r="AS323" s="19">
        <v>0</v>
      </c>
      <c r="AT323" s="19">
        <v>0</v>
      </c>
      <c r="AU323" s="19">
        <v>0</v>
      </c>
      <c r="AV323" s="19">
        <v>0</v>
      </c>
      <c r="AW323" s="19">
        <v>0</v>
      </c>
      <c r="AX323" s="19">
        <v>0</v>
      </c>
      <c r="AY323" s="19">
        <v>0</v>
      </c>
      <c r="AZ323" s="19">
        <v>0</v>
      </c>
      <c r="BA323" s="19">
        <v>0</v>
      </c>
      <c r="BB323" s="19">
        <v>0</v>
      </c>
    </row>
    <row r="324" spans="1:54" x14ac:dyDescent="0.25">
      <c r="A324" s="19">
        <v>2020</v>
      </c>
      <c r="B324" s="19" t="s">
        <v>46</v>
      </c>
      <c r="C324" s="19" t="s">
        <v>766</v>
      </c>
      <c r="D324" s="19" t="s">
        <v>526</v>
      </c>
      <c r="E324" s="19" t="s">
        <v>767</v>
      </c>
      <c r="F324" s="19" t="s">
        <v>178</v>
      </c>
      <c r="G324" s="19" t="s">
        <v>199</v>
      </c>
      <c r="H324" s="19">
        <v>5448</v>
      </c>
      <c r="I324" s="19">
        <v>0</v>
      </c>
      <c r="J324" s="19">
        <v>0</v>
      </c>
      <c r="K324" s="19">
        <v>0</v>
      </c>
      <c r="L324" s="19">
        <v>0</v>
      </c>
      <c r="M324" s="19">
        <v>0</v>
      </c>
      <c r="N324" s="19">
        <v>0</v>
      </c>
      <c r="O324" s="19">
        <v>0</v>
      </c>
      <c r="P324" s="19">
        <v>0</v>
      </c>
      <c r="Q324" s="19">
        <v>0</v>
      </c>
      <c r="R324" s="19">
        <v>0</v>
      </c>
      <c r="S324" s="19">
        <v>0</v>
      </c>
      <c r="T324" s="19">
        <v>0</v>
      </c>
      <c r="U324" s="19">
        <v>0</v>
      </c>
      <c r="V324" s="19">
        <v>0</v>
      </c>
      <c r="W324" s="19">
        <v>0</v>
      </c>
      <c r="X324" s="19">
        <v>0</v>
      </c>
      <c r="Y324" s="19">
        <v>0</v>
      </c>
      <c r="Z324" s="19">
        <v>0</v>
      </c>
      <c r="AA324" s="19">
        <v>0</v>
      </c>
      <c r="AB324" s="19">
        <v>0</v>
      </c>
      <c r="AC324" s="19">
        <v>0</v>
      </c>
      <c r="AD324" s="19">
        <v>0</v>
      </c>
      <c r="AE324" s="19">
        <v>0</v>
      </c>
      <c r="AF324" s="19">
        <v>0</v>
      </c>
      <c r="AG324" s="19">
        <v>0</v>
      </c>
      <c r="AH324" s="19" t="s">
        <v>167</v>
      </c>
      <c r="AI324" s="19" t="s">
        <v>167</v>
      </c>
      <c r="AJ324" s="19" t="s">
        <v>167</v>
      </c>
      <c r="AK324" s="19" t="s">
        <v>167</v>
      </c>
      <c r="AL324" s="19" t="s">
        <v>167</v>
      </c>
      <c r="AM324" s="19">
        <v>0</v>
      </c>
      <c r="AN324" s="19">
        <v>0</v>
      </c>
      <c r="AO324" s="19">
        <v>0</v>
      </c>
      <c r="AP324" s="19">
        <v>0</v>
      </c>
      <c r="AQ324" s="19">
        <v>0</v>
      </c>
      <c r="AR324" s="19">
        <v>0</v>
      </c>
      <c r="AS324" s="19">
        <v>0</v>
      </c>
      <c r="AT324" s="19">
        <v>0</v>
      </c>
      <c r="AU324" s="19">
        <v>0</v>
      </c>
      <c r="AV324" s="19">
        <v>0</v>
      </c>
      <c r="AW324" s="19">
        <v>0</v>
      </c>
      <c r="AX324" s="19">
        <v>0</v>
      </c>
      <c r="AY324" s="19">
        <v>0</v>
      </c>
      <c r="AZ324" s="19">
        <v>0</v>
      </c>
      <c r="BA324" s="19">
        <v>0</v>
      </c>
      <c r="BB324" s="19">
        <v>0</v>
      </c>
    </row>
    <row r="325" spans="1:54" x14ac:dyDescent="0.25">
      <c r="A325" s="19">
        <v>2020</v>
      </c>
      <c r="B325" s="19" t="s">
        <v>46</v>
      </c>
      <c r="C325" s="19" t="s">
        <v>310</v>
      </c>
      <c r="D325" s="19" t="s">
        <v>526</v>
      </c>
      <c r="E325" s="19" t="s">
        <v>768</v>
      </c>
      <c r="F325" s="19" t="s">
        <v>178</v>
      </c>
      <c r="G325" s="19" t="s">
        <v>199</v>
      </c>
      <c r="H325" s="19">
        <v>66506</v>
      </c>
      <c r="I325" s="19">
        <v>0</v>
      </c>
      <c r="J325" s="19">
        <v>0</v>
      </c>
      <c r="K325" s="19">
        <v>0</v>
      </c>
      <c r="L325" s="19">
        <v>0</v>
      </c>
      <c r="M325" s="19">
        <v>0</v>
      </c>
      <c r="N325" s="19">
        <v>0</v>
      </c>
      <c r="O325" s="19">
        <v>0</v>
      </c>
      <c r="P325" s="19">
        <v>0</v>
      </c>
      <c r="Q325" s="19">
        <v>0</v>
      </c>
      <c r="R325" s="19">
        <v>0</v>
      </c>
      <c r="S325" s="19">
        <v>0</v>
      </c>
      <c r="T325" s="19">
        <v>0</v>
      </c>
      <c r="U325" s="19">
        <v>0</v>
      </c>
      <c r="V325" s="19">
        <v>0</v>
      </c>
      <c r="W325" s="19">
        <v>0</v>
      </c>
      <c r="X325" s="19">
        <v>0</v>
      </c>
      <c r="Y325" s="19">
        <v>0</v>
      </c>
      <c r="Z325" s="19">
        <v>0</v>
      </c>
      <c r="AA325" s="19">
        <v>0</v>
      </c>
      <c r="AB325" s="19">
        <v>0</v>
      </c>
      <c r="AC325" s="19">
        <v>0</v>
      </c>
      <c r="AD325" s="19">
        <v>0</v>
      </c>
      <c r="AE325" s="19">
        <v>0</v>
      </c>
      <c r="AF325" s="19">
        <v>0</v>
      </c>
      <c r="AG325" s="19">
        <v>0</v>
      </c>
      <c r="AH325" s="19" t="s">
        <v>167</v>
      </c>
      <c r="AI325" s="19" t="s">
        <v>167</v>
      </c>
      <c r="AJ325" s="19" t="s">
        <v>167</v>
      </c>
      <c r="AK325" s="19" t="s">
        <v>167</v>
      </c>
      <c r="AL325" s="19" t="s">
        <v>167</v>
      </c>
      <c r="AM325" s="19">
        <v>0</v>
      </c>
      <c r="AN325" s="19">
        <v>0</v>
      </c>
      <c r="AO325" s="19">
        <v>0</v>
      </c>
      <c r="AP325" s="19">
        <v>0</v>
      </c>
      <c r="AQ325" s="19">
        <v>0</v>
      </c>
      <c r="AR325" s="19">
        <v>0</v>
      </c>
      <c r="AS325" s="19">
        <v>0</v>
      </c>
      <c r="AT325" s="19">
        <v>0</v>
      </c>
      <c r="AU325" s="19">
        <v>0</v>
      </c>
      <c r="AV325" s="19">
        <v>0</v>
      </c>
      <c r="AW325" s="19">
        <v>0</v>
      </c>
      <c r="AX325" s="19">
        <v>0</v>
      </c>
      <c r="AY325" s="19">
        <v>0</v>
      </c>
      <c r="AZ325" s="19">
        <v>0</v>
      </c>
      <c r="BA325" s="19">
        <v>0</v>
      </c>
      <c r="BB325" s="19">
        <v>0</v>
      </c>
    </row>
    <row r="326" spans="1:54" x14ac:dyDescent="0.25">
      <c r="A326" s="19">
        <v>2020</v>
      </c>
      <c r="B326" s="19" t="s">
        <v>46</v>
      </c>
      <c r="C326" s="19" t="s">
        <v>769</v>
      </c>
      <c r="D326" s="19" t="s">
        <v>526</v>
      </c>
      <c r="E326" s="19" t="s">
        <v>770</v>
      </c>
      <c r="F326" s="19" t="s">
        <v>178</v>
      </c>
      <c r="G326" s="19" t="s">
        <v>199</v>
      </c>
      <c r="H326" s="19">
        <v>1095</v>
      </c>
      <c r="I326" s="19">
        <v>0</v>
      </c>
      <c r="J326" s="19">
        <v>0</v>
      </c>
      <c r="K326" s="19">
        <v>0</v>
      </c>
      <c r="L326" s="19">
        <v>0</v>
      </c>
      <c r="M326" s="19">
        <v>0</v>
      </c>
      <c r="N326" s="19">
        <v>0</v>
      </c>
      <c r="O326" s="19">
        <v>0</v>
      </c>
      <c r="P326" s="19">
        <v>0</v>
      </c>
      <c r="Q326" s="19">
        <v>0</v>
      </c>
      <c r="R326" s="19">
        <v>0</v>
      </c>
      <c r="S326" s="19">
        <v>0</v>
      </c>
      <c r="T326" s="19">
        <v>0</v>
      </c>
      <c r="U326" s="19">
        <v>0</v>
      </c>
      <c r="V326" s="19">
        <v>0</v>
      </c>
      <c r="W326" s="19">
        <v>0</v>
      </c>
      <c r="X326" s="19">
        <v>0</v>
      </c>
      <c r="Y326" s="19">
        <v>0</v>
      </c>
      <c r="Z326" s="19">
        <v>0</v>
      </c>
      <c r="AA326" s="19">
        <v>0</v>
      </c>
      <c r="AB326" s="19">
        <v>0</v>
      </c>
      <c r="AC326" s="19">
        <v>0</v>
      </c>
      <c r="AD326" s="19">
        <v>0</v>
      </c>
      <c r="AE326" s="19">
        <v>0</v>
      </c>
      <c r="AF326" s="19">
        <v>0</v>
      </c>
      <c r="AG326" s="19">
        <v>0</v>
      </c>
      <c r="AH326" s="19" t="s">
        <v>167</v>
      </c>
      <c r="AI326" s="19" t="s">
        <v>167</v>
      </c>
      <c r="AJ326" s="19" t="s">
        <v>167</v>
      </c>
      <c r="AK326" s="19" t="s">
        <v>167</v>
      </c>
      <c r="AL326" s="19" t="s">
        <v>167</v>
      </c>
      <c r="AM326" s="19">
        <v>0</v>
      </c>
      <c r="AN326" s="19">
        <v>0</v>
      </c>
      <c r="AO326" s="19">
        <v>0</v>
      </c>
      <c r="AP326" s="19">
        <v>0</v>
      </c>
      <c r="AQ326" s="19">
        <v>0</v>
      </c>
      <c r="AR326" s="19">
        <v>0</v>
      </c>
      <c r="AS326" s="19">
        <v>0</v>
      </c>
      <c r="AT326" s="19">
        <v>0</v>
      </c>
      <c r="AU326" s="19">
        <v>0</v>
      </c>
      <c r="AV326" s="19">
        <v>0</v>
      </c>
      <c r="AW326" s="19">
        <v>0</v>
      </c>
      <c r="AX326" s="19">
        <v>0</v>
      </c>
      <c r="AY326" s="19">
        <v>0</v>
      </c>
      <c r="AZ326" s="19">
        <v>0</v>
      </c>
      <c r="BA326" s="19">
        <v>0</v>
      </c>
      <c r="BB326" s="19">
        <v>0</v>
      </c>
    </row>
    <row r="327" spans="1:54" x14ac:dyDescent="0.25">
      <c r="A327" s="19">
        <v>2020</v>
      </c>
      <c r="B327" s="19" t="s">
        <v>46</v>
      </c>
      <c r="C327" s="19" t="s">
        <v>771</v>
      </c>
      <c r="D327" s="19" t="s">
        <v>526</v>
      </c>
      <c r="E327" s="19" t="s">
        <v>772</v>
      </c>
      <c r="F327" s="19" t="s">
        <v>178</v>
      </c>
      <c r="G327" s="19" t="s">
        <v>199</v>
      </c>
      <c r="H327" s="19">
        <v>18701</v>
      </c>
      <c r="I327" s="19">
        <v>0</v>
      </c>
      <c r="J327" s="19">
        <v>0</v>
      </c>
      <c r="K327" s="19">
        <v>0</v>
      </c>
      <c r="L327" s="19">
        <v>0</v>
      </c>
      <c r="M327" s="19">
        <v>0</v>
      </c>
      <c r="N327" s="19">
        <v>0</v>
      </c>
      <c r="O327" s="19">
        <v>0</v>
      </c>
      <c r="P327" s="19">
        <v>0</v>
      </c>
      <c r="Q327" s="19">
        <v>0</v>
      </c>
      <c r="R327" s="19">
        <v>0</v>
      </c>
      <c r="S327" s="19">
        <v>0</v>
      </c>
      <c r="T327" s="19">
        <v>0</v>
      </c>
      <c r="U327" s="19">
        <v>0</v>
      </c>
      <c r="V327" s="19">
        <v>0</v>
      </c>
      <c r="W327" s="19">
        <v>0</v>
      </c>
      <c r="X327" s="19">
        <v>0</v>
      </c>
      <c r="Y327" s="19">
        <v>0</v>
      </c>
      <c r="Z327" s="19">
        <v>0</v>
      </c>
      <c r="AA327" s="19">
        <v>0</v>
      </c>
      <c r="AB327" s="19">
        <v>0</v>
      </c>
      <c r="AC327" s="19">
        <v>0</v>
      </c>
      <c r="AD327" s="19">
        <v>0</v>
      </c>
      <c r="AE327" s="19">
        <v>0</v>
      </c>
      <c r="AF327" s="19">
        <v>0</v>
      </c>
      <c r="AG327" s="19">
        <v>0</v>
      </c>
      <c r="AH327" s="19" t="s">
        <v>167</v>
      </c>
      <c r="AI327" s="19" t="s">
        <v>167</v>
      </c>
      <c r="AJ327" s="19" t="s">
        <v>167</v>
      </c>
      <c r="AK327" s="19" t="s">
        <v>167</v>
      </c>
      <c r="AL327" s="19" t="s">
        <v>167</v>
      </c>
      <c r="AM327" s="19">
        <v>0</v>
      </c>
      <c r="AN327" s="19">
        <v>0</v>
      </c>
      <c r="AO327" s="19">
        <v>0</v>
      </c>
      <c r="AP327" s="19">
        <v>0</v>
      </c>
      <c r="AQ327" s="19">
        <v>0</v>
      </c>
      <c r="AR327" s="19">
        <v>0</v>
      </c>
      <c r="AS327" s="19">
        <v>0</v>
      </c>
      <c r="AT327" s="19">
        <v>0</v>
      </c>
      <c r="AU327" s="19">
        <v>0</v>
      </c>
      <c r="AV327" s="19">
        <v>0</v>
      </c>
      <c r="AW327" s="19">
        <v>0</v>
      </c>
      <c r="AX327" s="19">
        <v>0</v>
      </c>
      <c r="AY327" s="19">
        <v>0</v>
      </c>
      <c r="AZ327" s="19">
        <v>0</v>
      </c>
      <c r="BA327" s="19">
        <v>0</v>
      </c>
      <c r="BB327" s="19">
        <v>0</v>
      </c>
    </row>
    <row r="328" spans="1:54" x14ac:dyDescent="0.25">
      <c r="A328" s="19">
        <v>2020</v>
      </c>
      <c r="B328" s="19" t="s">
        <v>46</v>
      </c>
      <c r="C328" s="19" t="s">
        <v>773</v>
      </c>
      <c r="D328" s="19" t="s">
        <v>526</v>
      </c>
      <c r="E328" s="19" t="s">
        <v>774</v>
      </c>
      <c r="F328" s="19" t="s">
        <v>178</v>
      </c>
      <c r="G328" s="19" t="s">
        <v>199</v>
      </c>
      <c r="H328" s="19">
        <v>8088</v>
      </c>
      <c r="I328" s="19">
        <v>0</v>
      </c>
      <c r="J328" s="19">
        <v>0</v>
      </c>
      <c r="K328" s="19">
        <v>0</v>
      </c>
      <c r="L328" s="19">
        <v>0</v>
      </c>
      <c r="M328" s="19">
        <v>0</v>
      </c>
      <c r="N328" s="19">
        <v>0</v>
      </c>
      <c r="O328" s="19">
        <v>1000</v>
      </c>
      <c r="P328" s="19">
        <v>0</v>
      </c>
      <c r="Q328" s="19">
        <v>0</v>
      </c>
      <c r="R328" s="19">
        <v>0</v>
      </c>
      <c r="S328" s="19">
        <v>0</v>
      </c>
      <c r="T328" s="19">
        <v>0</v>
      </c>
      <c r="U328" s="19">
        <v>0</v>
      </c>
      <c r="V328" s="19">
        <v>0</v>
      </c>
      <c r="W328" s="19">
        <v>0</v>
      </c>
      <c r="X328" s="19">
        <v>0</v>
      </c>
      <c r="Y328" s="19">
        <v>0</v>
      </c>
      <c r="Z328" s="19">
        <v>0</v>
      </c>
      <c r="AA328" s="19">
        <v>0</v>
      </c>
      <c r="AB328" s="19">
        <v>0</v>
      </c>
      <c r="AC328" s="19">
        <v>0</v>
      </c>
      <c r="AD328" s="19">
        <v>0</v>
      </c>
      <c r="AE328" s="19">
        <v>0</v>
      </c>
      <c r="AF328" s="19">
        <v>0</v>
      </c>
      <c r="AG328" s="19">
        <v>0</v>
      </c>
      <c r="AH328" s="19" t="s">
        <v>167</v>
      </c>
      <c r="AI328" s="19" t="s">
        <v>182</v>
      </c>
      <c r="AJ328" s="19" t="s">
        <v>167</v>
      </c>
      <c r="AK328" s="19" t="s">
        <v>167</v>
      </c>
      <c r="AL328" s="19" t="s">
        <v>167</v>
      </c>
      <c r="AM328" s="19">
        <v>0</v>
      </c>
      <c r="AN328" s="19">
        <v>0</v>
      </c>
      <c r="AO328" s="19">
        <v>0</v>
      </c>
      <c r="AP328" s="19">
        <v>0</v>
      </c>
      <c r="AQ328" s="19">
        <v>0</v>
      </c>
      <c r="AR328" s="19">
        <v>0</v>
      </c>
      <c r="AS328" s="19">
        <v>0</v>
      </c>
      <c r="AT328" s="19">
        <v>0</v>
      </c>
      <c r="AU328" s="19">
        <v>0</v>
      </c>
      <c r="AV328" s="19">
        <v>0</v>
      </c>
      <c r="AW328" s="19">
        <v>0</v>
      </c>
      <c r="AX328" s="19">
        <v>0</v>
      </c>
      <c r="AY328" s="19">
        <v>0</v>
      </c>
      <c r="AZ328" s="19">
        <v>0</v>
      </c>
      <c r="BA328" s="19">
        <v>0</v>
      </c>
      <c r="BB328" s="19">
        <v>0</v>
      </c>
    </row>
    <row r="329" spans="1:54" x14ac:dyDescent="0.25">
      <c r="A329" s="19">
        <v>2020</v>
      </c>
      <c r="B329" s="19" t="s">
        <v>46</v>
      </c>
      <c r="C329" s="19" t="s">
        <v>775</v>
      </c>
      <c r="D329" s="19" t="s">
        <v>526</v>
      </c>
      <c r="E329" s="19" t="s">
        <v>776</v>
      </c>
      <c r="F329" s="19" t="s">
        <v>178</v>
      </c>
      <c r="G329" s="19" t="s">
        <v>199</v>
      </c>
      <c r="H329" s="19">
        <v>3805</v>
      </c>
      <c r="I329" s="19">
        <v>0</v>
      </c>
      <c r="J329" s="19">
        <v>0</v>
      </c>
      <c r="K329" s="19">
        <v>0</v>
      </c>
      <c r="L329" s="19">
        <v>0</v>
      </c>
      <c r="M329" s="19">
        <v>0</v>
      </c>
      <c r="N329" s="19">
        <v>0</v>
      </c>
      <c r="O329" s="19">
        <v>0</v>
      </c>
      <c r="P329" s="19">
        <v>0</v>
      </c>
      <c r="Q329" s="19">
        <v>0</v>
      </c>
      <c r="R329" s="19">
        <v>0</v>
      </c>
      <c r="S329" s="19">
        <v>0</v>
      </c>
      <c r="T329" s="19">
        <v>0</v>
      </c>
      <c r="U329" s="19">
        <v>0</v>
      </c>
      <c r="V329" s="19">
        <v>0</v>
      </c>
      <c r="W329" s="19">
        <v>0</v>
      </c>
      <c r="X329" s="19">
        <v>0</v>
      </c>
      <c r="Y329" s="19">
        <v>0</v>
      </c>
      <c r="Z329" s="19">
        <v>0</v>
      </c>
      <c r="AA329" s="19">
        <v>0</v>
      </c>
      <c r="AB329" s="19">
        <v>0</v>
      </c>
      <c r="AC329" s="19">
        <v>0</v>
      </c>
      <c r="AD329" s="19">
        <v>0</v>
      </c>
      <c r="AE329" s="19">
        <v>0</v>
      </c>
      <c r="AF329" s="19">
        <v>0</v>
      </c>
      <c r="AG329" s="19">
        <v>0</v>
      </c>
      <c r="AH329" s="19" t="s">
        <v>167</v>
      </c>
      <c r="AI329" s="19" t="s">
        <v>167</v>
      </c>
      <c r="AJ329" s="19" t="s">
        <v>167</v>
      </c>
      <c r="AK329" s="19" t="s">
        <v>167</v>
      </c>
      <c r="AL329" s="19" t="s">
        <v>167</v>
      </c>
      <c r="AM329" s="19">
        <v>0</v>
      </c>
      <c r="AN329" s="19">
        <v>0</v>
      </c>
      <c r="AO329" s="19">
        <v>0</v>
      </c>
      <c r="AP329" s="19">
        <v>0</v>
      </c>
      <c r="AQ329" s="19">
        <v>0</v>
      </c>
      <c r="AR329" s="19">
        <v>0</v>
      </c>
      <c r="AS329" s="19">
        <v>0</v>
      </c>
      <c r="AT329" s="19">
        <v>0</v>
      </c>
      <c r="AU329" s="19">
        <v>0</v>
      </c>
      <c r="AV329" s="19">
        <v>0</v>
      </c>
      <c r="AW329" s="19">
        <v>0</v>
      </c>
      <c r="AX329" s="19">
        <v>0</v>
      </c>
      <c r="AY329" s="19">
        <v>0</v>
      </c>
      <c r="AZ329" s="19">
        <v>0</v>
      </c>
      <c r="BA329" s="19">
        <v>0</v>
      </c>
      <c r="BB329" s="19">
        <v>0</v>
      </c>
    </row>
    <row r="330" spans="1:54" x14ac:dyDescent="0.25">
      <c r="A330" s="19">
        <v>2020</v>
      </c>
      <c r="B330" s="19" t="s">
        <v>46</v>
      </c>
      <c r="C330" s="19" t="s">
        <v>777</v>
      </c>
      <c r="D330" s="19" t="s">
        <v>526</v>
      </c>
      <c r="E330" s="19" t="s">
        <v>778</v>
      </c>
      <c r="F330" s="19" t="s">
        <v>178</v>
      </c>
      <c r="G330" s="19" t="s">
        <v>199</v>
      </c>
      <c r="H330" s="19">
        <v>3021</v>
      </c>
      <c r="I330" s="19">
        <v>0</v>
      </c>
      <c r="J330" s="19">
        <v>0</v>
      </c>
      <c r="K330" s="19">
        <v>0</v>
      </c>
      <c r="L330" s="19">
        <v>0</v>
      </c>
      <c r="M330" s="19">
        <v>0</v>
      </c>
      <c r="N330" s="19">
        <v>0</v>
      </c>
      <c r="O330" s="19">
        <v>0</v>
      </c>
      <c r="P330" s="19">
        <v>0</v>
      </c>
      <c r="Q330" s="19">
        <v>0</v>
      </c>
      <c r="R330" s="19">
        <v>0</v>
      </c>
      <c r="S330" s="19">
        <v>0</v>
      </c>
      <c r="T330" s="19">
        <v>0</v>
      </c>
      <c r="U330" s="19">
        <v>0</v>
      </c>
      <c r="V330" s="19">
        <v>0</v>
      </c>
      <c r="W330" s="19">
        <v>0</v>
      </c>
      <c r="X330" s="19">
        <v>0</v>
      </c>
      <c r="Y330" s="19">
        <v>0</v>
      </c>
      <c r="Z330" s="19">
        <v>0</v>
      </c>
      <c r="AA330" s="19">
        <v>0</v>
      </c>
      <c r="AB330" s="19">
        <v>0</v>
      </c>
      <c r="AC330" s="19">
        <v>0</v>
      </c>
      <c r="AD330" s="19">
        <v>0</v>
      </c>
      <c r="AE330" s="19">
        <v>0</v>
      </c>
      <c r="AF330" s="19">
        <v>0</v>
      </c>
      <c r="AG330" s="19">
        <v>0</v>
      </c>
      <c r="AH330" s="19" t="s">
        <v>167</v>
      </c>
      <c r="AI330" s="19" t="s">
        <v>167</v>
      </c>
      <c r="AJ330" s="19" t="s">
        <v>167</v>
      </c>
      <c r="AK330" s="19" t="s">
        <v>167</v>
      </c>
      <c r="AL330" s="19" t="s">
        <v>167</v>
      </c>
      <c r="AM330" s="19">
        <v>0</v>
      </c>
      <c r="AN330" s="19">
        <v>0</v>
      </c>
      <c r="AO330" s="19">
        <v>0</v>
      </c>
      <c r="AP330" s="19">
        <v>0</v>
      </c>
      <c r="AQ330" s="19">
        <v>0</v>
      </c>
      <c r="AR330" s="19">
        <v>0</v>
      </c>
      <c r="AS330" s="19">
        <v>0</v>
      </c>
      <c r="AT330" s="19">
        <v>0</v>
      </c>
      <c r="AU330" s="19">
        <v>0</v>
      </c>
      <c r="AV330" s="19">
        <v>0</v>
      </c>
      <c r="AW330" s="19">
        <v>0</v>
      </c>
      <c r="AX330" s="19">
        <v>0</v>
      </c>
      <c r="AY330" s="19">
        <v>0</v>
      </c>
      <c r="AZ330" s="19">
        <v>0</v>
      </c>
      <c r="BA330" s="19">
        <v>0</v>
      </c>
      <c r="BB330" s="19">
        <v>0</v>
      </c>
    </row>
    <row r="331" spans="1:54" x14ac:dyDescent="0.25">
      <c r="A331" s="19">
        <v>2020</v>
      </c>
      <c r="B331" s="19" t="s">
        <v>46</v>
      </c>
      <c r="C331" s="19" t="s">
        <v>779</v>
      </c>
      <c r="D331" s="19" t="s">
        <v>526</v>
      </c>
      <c r="E331" s="19" t="s">
        <v>780</v>
      </c>
      <c r="F331" s="19" t="s">
        <v>178</v>
      </c>
      <c r="G331" s="19" t="s">
        <v>199</v>
      </c>
      <c r="H331" s="19">
        <v>2466</v>
      </c>
      <c r="I331" s="19">
        <v>0</v>
      </c>
      <c r="J331" s="19">
        <v>0</v>
      </c>
      <c r="K331" s="19">
        <v>0</v>
      </c>
      <c r="L331" s="19">
        <v>0</v>
      </c>
      <c r="M331" s="19">
        <v>0</v>
      </c>
      <c r="N331" s="19">
        <v>0</v>
      </c>
      <c r="O331" s="19">
        <v>0</v>
      </c>
      <c r="P331" s="19">
        <v>0</v>
      </c>
      <c r="Q331" s="19">
        <v>0</v>
      </c>
      <c r="R331" s="19">
        <v>0</v>
      </c>
      <c r="S331" s="19">
        <v>0</v>
      </c>
      <c r="T331" s="19">
        <v>0</v>
      </c>
      <c r="U331" s="19">
        <v>0</v>
      </c>
      <c r="V331" s="19">
        <v>0</v>
      </c>
      <c r="W331" s="19">
        <v>0</v>
      </c>
      <c r="X331" s="19">
        <v>0</v>
      </c>
      <c r="Y331" s="19">
        <v>0</v>
      </c>
      <c r="Z331" s="19">
        <v>0</v>
      </c>
      <c r="AA331" s="19">
        <v>0</v>
      </c>
      <c r="AB331" s="19">
        <v>0</v>
      </c>
      <c r="AC331" s="19">
        <v>0</v>
      </c>
      <c r="AD331" s="19">
        <v>0</v>
      </c>
      <c r="AE331" s="19">
        <v>0</v>
      </c>
      <c r="AF331" s="19">
        <v>0</v>
      </c>
      <c r="AG331" s="19">
        <v>0</v>
      </c>
      <c r="AH331" s="19" t="s">
        <v>167</v>
      </c>
      <c r="AI331" s="19" t="s">
        <v>167</v>
      </c>
      <c r="AJ331" s="19" t="s">
        <v>167</v>
      </c>
      <c r="AK331" s="19" t="s">
        <v>167</v>
      </c>
      <c r="AL331" s="19" t="s">
        <v>167</v>
      </c>
      <c r="AM331" s="19">
        <v>0</v>
      </c>
      <c r="AN331" s="19">
        <v>0</v>
      </c>
      <c r="AO331" s="19">
        <v>0</v>
      </c>
      <c r="AP331" s="19">
        <v>0</v>
      </c>
      <c r="AQ331" s="19">
        <v>0</v>
      </c>
      <c r="AR331" s="19">
        <v>0</v>
      </c>
      <c r="AS331" s="19">
        <v>0</v>
      </c>
      <c r="AT331" s="19">
        <v>0</v>
      </c>
      <c r="AU331" s="19">
        <v>0</v>
      </c>
      <c r="AV331" s="19">
        <v>0</v>
      </c>
      <c r="AW331" s="19">
        <v>0</v>
      </c>
      <c r="AX331" s="19">
        <v>0</v>
      </c>
      <c r="AY331" s="19">
        <v>0</v>
      </c>
      <c r="AZ331" s="19">
        <v>0</v>
      </c>
      <c r="BA331" s="19">
        <v>0</v>
      </c>
      <c r="BB331" s="19">
        <v>0</v>
      </c>
    </row>
    <row r="332" spans="1:54" x14ac:dyDescent="0.25">
      <c r="A332" s="19">
        <v>2020</v>
      </c>
      <c r="B332" s="19" t="s">
        <v>46</v>
      </c>
      <c r="C332" s="19" t="s">
        <v>781</v>
      </c>
      <c r="D332" s="19" t="s">
        <v>526</v>
      </c>
      <c r="E332" s="19" t="s">
        <v>782</v>
      </c>
      <c r="F332" s="19" t="s">
        <v>178</v>
      </c>
      <c r="G332" s="19" t="s">
        <v>199</v>
      </c>
      <c r="H332" s="19">
        <v>3437</v>
      </c>
      <c r="I332" s="19">
        <v>0</v>
      </c>
      <c r="J332" s="19">
        <v>0</v>
      </c>
      <c r="K332" s="19">
        <v>0</v>
      </c>
      <c r="L332" s="19">
        <v>0</v>
      </c>
      <c r="M332" s="19">
        <v>0</v>
      </c>
      <c r="N332" s="19">
        <v>0</v>
      </c>
      <c r="O332" s="19">
        <v>0</v>
      </c>
      <c r="P332" s="19">
        <v>0</v>
      </c>
      <c r="Q332" s="19">
        <v>0</v>
      </c>
      <c r="R332" s="19">
        <v>0</v>
      </c>
      <c r="S332" s="19">
        <v>0</v>
      </c>
      <c r="T332" s="19">
        <v>0</v>
      </c>
      <c r="U332" s="19">
        <v>0</v>
      </c>
      <c r="V332" s="19">
        <v>0</v>
      </c>
      <c r="W332" s="19">
        <v>0</v>
      </c>
      <c r="X332" s="19">
        <v>0</v>
      </c>
      <c r="Y332" s="19">
        <v>0</v>
      </c>
      <c r="Z332" s="19">
        <v>0</v>
      </c>
      <c r="AA332" s="19">
        <v>0</v>
      </c>
      <c r="AB332" s="19">
        <v>0</v>
      </c>
      <c r="AC332" s="19">
        <v>0</v>
      </c>
      <c r="AD332" s="19">
        <v>0</v>
      </c>
      <c r="AE332" s="19">
        <v>0</v>
      </c>
      <c r="AF332" s="19">
        <v>0</v>
      </c>
      <c r="AG332" s="19">
        <v>0</v>
      </c>
      <c r="AH332" s="19" t="s">
        <v>167</v>
      </c>
      <c r="AI332" s="19" t="s">
        <v>167</v>
      </c>
      <c r="AJ332" s="19" t="s">
        <v>167</v>
      </c>
      <c r="AK332" s="19" t="s">
        <v>167</v>
      </c>
      <c r="AL332" s="19" t="s">
        <v>167</v>
      </c>
      <c r="AM332" s="19">
        <v>0</v>
      </c>
      <c r="AN332" s="19">
        <v>0</v>
      </c>
      <c r="AO332" s="19">
        <v>0</v>
      </c>
      <c r="AP332" s="19">
        <v>0</v>
      </c>
      <c r="AQ332" s="19">
        <v>0</v>
      </c>
      <c r="AR332" s="19">
        <v>0</v>
      </c>
      <c r="AS332" s="19">
        <v>0</v>
      </c>
      <c r="AT332" s="19">
        <v>0</v>
      </c>
      <c r="AU332" s="19">
        <v>0</v>
      </c>
      <c r="AV332" s="19">
        <v>0</v>
      </c>
      <c r="AW332" s="19">
        <v>0</v>
      </c>
      <c r="AX332" s="19">
        <v>0</v>
      </c>
      <c r="AY332" s="19">
        <v>0</v>
      </c>
      <c r="AZ332" s="19">
        <v>0</v>
      </c>
      <c r="BA332" s="19">
        <v>0</v>
      </c>
      <c r="BB332" s="19">
        <v>0</v>
      </c>
    </row>
    <row r="333" spans="1:54" x14ac:dyDescent="0.25">
      <c r="A333" s="19">
        <v>2020</v>
      </c>
      <c r="B333" s="19" t="s">
        <v>46</v>
      </c>
      <c r="C333" s="19" t="s">
        <v>783</v>
      </c>
      <c r="D333" s="19" t="s">
        <v>526</v>
      </c>
      <c r="E333" s="19" t="s">
        <v>784</v>
      </c>
      <c r="F333" s="19" t="s">
        <v>178</v>
      </c>
      <c r="G333" s="19" t="s">
        <v>199</v>
      </c>
      <c r="H333" s="19">
        <v>4036</v>
      </c>
      <c r="I333" s="19">
        <v>0</v>
      </c>
      <c r="J333" s="19">
        <v>0</v>
      </c>
      <c r="K333" s="19">
        <v>0</v>
      </c>
      <c r="L333" s="19">
        <v>0</v>
      </c>
      <c r="M333" s="19">
        <v>0</v>
      </c>
      <c r="N333" s="19">
        <v>0</v>
      </c>
      <c r="O333" s="19">
        <v>0</v>
      </c>
      <c r="P333" s="19">
        <v>0</v>
      </c>
      <c r="Q333" s="19">
        <v>0</v>
      </c>
      <c r="R333" s="19">
        <v>0</v>
      </c>
      <c r="S333" s="19">
        <v>0</v>
      </c>
      <c r="T333" s="19">
        <v>0</v>
      </c>
      <c r="U333" s="19">
        <v>0</v>
      </c>
      <c r="V333" s="19">
        <v>0</v>
      </c>
      <c r="W333" s="19">
        <v>0</v>
      </c>
      <c r="X333" s="19">
        <v>0</v>
      </c>
      <c r="Y333" s="19">
        <v>0</v>
      </c>
      <c r="Z333" s="19">
        <v>0</v>
      </c>
      <c r="AA333" s="19">
        <v>0</v>
      </c>
      <c r="AB333" s="19">
        <v>0</v>
      </c>
      <c r="AC333" s="19">
        <v>0</v>
      </c>
      <c r="AD333" s="19">
        <v>0</v>
      </c>
      <c r="AE333" s="19">
        <v>0</v>
      </c>
      <c r="AF333" s="19">
        <v>0</v>
      </c>
      <c r="AG333" s="19">
        <v>0</v>
      </c>
      <c r="AH333" s="19" t="s">
        <v>167</v>
      </c>
      <c r="AI333" s="19" t="s">
        <v>167</v>
      </c>
      <c r="AJ333" s="19" t="s">
        <v>167</v>
      </c>
      <c r="AK333" s="19" t="s">
        <v>167</v>
      </c>
      <c r="AL333" s="19" t="s">
        <v>167</v>
      </c>
      <c r="AM333" s="19">
        <v>0</v>
      </c>
      <c r="AN333" s="19">
        <v>0</v>
      </c>
      <c r="AO333" s="19">
        <v>0</v>
      </c>
      <c r="AP333" s="19">
        <v>0</v>
      </c>
      <c r="AQ333" s="19">
        <v>0</v>
      </c>
      <c r="AR333" s="19">
        <v>0</v>
      </c>
      <c r="AS333" s="19">
        <v>0</v>
      </c>
      <c r="AT333" s="19">
        <v>0</v>
      </c>
      <c r="AU333" s="19">
        <v>0</v>
      </c>
      <c r="AV333" s="19">
        <v>0</v>
      </c>
      <c r="AW333" s="19">
        <v>0</v>
      </c>
      <c r="AX333" s="19">
        <v>0</v>
      </c>
      <c r="AY333" s="19">
        <v>0</v>
      </c>
      <c r="AZ333" s="19">
        <v>0</v>
      </c>
      <c r="BA333" s="19">
        <v>0</v>
      </c>
      <c r="BB333" s="19">
        <v>0</v>
      </c>
    </row>
    <row r="334" spans="1:54" x14ac:dyDescent="0.25">
      <c r="A334" s="19">
        <v>2020</v>
      </c>
      <c r="B334" s="19" t="s">
        <v>46</v>
      </c>
      <c r="C334" s="19" t="s">
        <v>80</v>
      </c>
      <c r="D334" s="19" t="s">
        <v>785</v>
      </c>
      <c r="E334" s="19" t="s">
        <v>786</v>
      </c>
      <c r="F334" s="19" t="s">
        <v>166</v>
      </c>
      <c r="G334" s="19" t="s">
        <v>112</v>
      </c>
      <c r="H334" s="19">
        <v>17529</v>
      </c>
      <c r="I334" s="19">
        <v>0</v>
      </c>
      <c r="J334" s="19">
        <v>0</v>
      </c>
      <c r="K334" s="19">
        <v>0</v>
      </c>
      <c r="L334" s="19">
        <v>0</v>
      </c>
      <c r="M334" s="19">
        <v>0</v>
      </c>
      <c r="N334" s="19">
        <v>0</v>
      </c>
      <c r="O334" s="19">
        <v>0</v>
      </c>
      <c r="P334" s="19">
        <v>0</v>
      </c>
      <c r="Q334" s="19">
        <v>0</v>
      </c>
      <c r="R334" s="19">
        <v>0</v>
      </c>
      <c r="S334" s="19">
        <v>0</v>
      </c>
      <c r="T334" s="19">
        <v>0</v>
      </c>
      <c r="U334" s="19">
        <v>0</v>
      </c>
      <c r="V334" s="19">
        <v>0</v>
      </c>
      <c r="W334" s="19">
        <v>0</v>
      </c>
      <c r="X334" s="19">
        <v>0</v>
      </c>
      <c r="Y334" s="19">
        <v>0</v>
      </c>
      <c r="Z334" s="19">
        <v>0</v>
      </c>
      <c r="AA334" s="19">
        <v>0</v>
      </c>
      <c r="AB334" s="19">
        <v>0</v>
      </c>
      <c r="AC334" s="19">
        <v>0</v>
      </c>
      <c r="AD334" s="19">
        <v>0</v>
      </c>
      <c r="AE334" s="19">
        <v>0</v>
      </c>
      <c r="AF334" s="19">
        <v>0</v>
      </c>
      <c r="AG334" s="19">
        <v>0</v>
      </c>
      <c r="AH334" s="19" t="s">
        <v>182</v>
      </c>
      <c r="AI334" s="19" t="s">
        <v>186</v>
      </c>
      <c r="AJ334" s="19" t="s">
        <v>182</v>
      </c>
      <c r="AK334" s="19" t="s">
        <v>214</v>
      </c>
      <c r="AL334" s="19" t="s">
        <v>342</v>
      </c>
      <c r="AM334" s="19">
        <v>0</v>
      </c>
      <c r="AN334" s="19">
        <v>0</v>
      </c>
      <c r="AO334" s="19">
        <v>0</v>
      </c>
      <c r="AP334" s="19">
        <v>0</v>
      </c>
      <c r="AQ334" s="19">
        <v>0</v>
      </c>
      <c r="AR334" s="19">
        <v>0</v>
      </c>
      <c r="AS334" s="19">
        <v>0</v>
      </c>
      <c r="AT334" s="19">
        <v>0</v>
      </c>
      <c r="AU334" s="19">
        <v>0</v>
      </c>
      <c r="AV334" s="19">
        <v>0</v>
      </c>
      <c r="AW334" s="19">
        <v>0</v>
      </c>
      <c r="AX334" s="19">
        <v>0</v>
      </c>
      <c r="AY334" s="19">
        <v>0</v>
      </c>
      <c r="AZ334" s="19">
        <v>0</v>
      </c>
      <c r="BA334" s="19">
        <v>0</v>
      </c>
      <c r="BB334" s="19">
        <v>0</v>
      </c>
    </row>
    <row r="335" spans="1:54" x14ac:dyDescent="0.25">
      <c r="A335" s="19">
        <v>2020</v>
      </c>
      <c r="B335" s="19" t="s">
        <v>14</v>
      </c>
      <c r="C335" s="19" t="s">
        <v>489</v>
      </c>
      <c r="D335" s="19" t="s">
        <v>399</v>
      </c>
      <c r="E335" s="19" t="s">
        <v>787</v>
      </c>
      <c r="F335" s="19" t="s">
        <v>166</v>
      </c>
      <c r="G335" s="19" t="s">
        <v>112</v>
      </c>
      <c r="H335" s="19">
        <v>22164</v>
      </c>
      <c r="I335" s="19">
        <v>0</v>
      </c>
      <c r="J335" s="19">
        <v>0</v>
      </c>
      <c r="K335" s="19">
        <v>0</v>
      </c>
      <c r="L335" s="19">
        <v>0</v>
      </c>
      <c r="M335" s="19">
        <v>0</v>
      </c>
      <c r="N335" s="19">
        <v>0</v>
      </c>
      <c r="O335" s="19">
        <v>0</v>
      </c>
      <c r="P335" s="19">
        <v>0</v>
      </c>
      <c r="Q335" s="19">
        <v>0</v>
      </c>
      <c r="R335" s="19">
        <v>0</v>
      </c>
      <c r="S335" s="19">
        <v>0</v>
      </c>
      <c r="T335" s="19">
        <v>0</v>
      </c>
      <c r="U335" s="19">
        <v>0</v>
      </c>
      <c r="V335" s="19">
        <v>0</v>
      </c>
      <c r="W335" s="19">
        <v>0</v>
      </c>
      <c r="X335" s="19">
        <v>0</v>
      </c>
      <c r="Y335" s="19">
        <v>0</v>
      </c>
      <c r="Z335" s="19">
        <v>0</v>
      </c>
      <c r="AA335" s="19">
        <v>0</v>
      </c>
      <c r="AB335" s="19">
        <v>0</v>
      </c>
      <c r="AC335" s="19">
        <v>0</v>
      </c>
      <c r="AD335" s="19">
        <v>0</v>
      </c>
      <c r="AE335" s="19">
        <v>0</v>
      </c>
      <c r="AF335" s="19">
        <v>0</v>
      </c>
      <c r="AG335" s="19">
        <v>0</v>
      </c>
      <c r="AH335" s="19" t="s">
        <v>167</v>
      </c>
      <c r="AI335" s="19" t="s">
        <v>167</v>
      </c>
      <c r="AJ335" s="19" t="s">
        <v>167</v>
      </c>
      <c r="AK335" s="19" t="s">
        <v>167</v>
      </c>
      <c r="AL335" s="19" t="s">
        <v>167</v>
      </c>
      <c r="AM335" s="19">
        <v>0</v>
      </c>
      <c r="AN335" s="19">
        <v>0</v>
      </c>
      <c r="AO335" s="19">
        <v>0</v>
      </c>
      <c r="AP335" s="19">
        <v>0</v>
      </c>
      <c r="AQ335" s="19">
        <v>0</v>
      </c>
      <c r="AR335" s="19">
        <v>0</v>
      </c>
      <c r="AS335" s="19">
        <v>0</v>
      </c>
      <c r="AT335" s="19">
        <v>0</v>
      </c>
      <c r="AU335" s="19">
        <v>0</v>
      </c>
      <c r="AV335" s="19">
        <v>0</v>
      </c>
      <c r="AW335" s="19">
        <v>0</v>
      </c>
      <c r="AX335" s="19">
        <v>0</v>
      </c>
      <c r="AY335" s="19">
        <v>0</v>
      </c>
      <c r="AZ335" s="19">
        <v>0</v>
      </c>
      <c r="BA335" s="19">
        <v>0</v>
      </c>
      <c r="BB335" s="19">
        <v>0</v>
      </c>
    </row>
    <row r="336" spans="1:54" x14ac:dyDescent="0.25">
      <c r="A336" s="19">
        <v>2020</v>
      </c>
      <c r="B336" s="19" t="s">
        <v>14</v>
      </c>
      <c r="C336" s="19" t="s">
        <v>222</v>
      </c>
      <c r="D336" s="19" t="s">
        <v>788</v>
      </c>
      <c r="E336" s="19" t="s">
        <v>789</v>
      </c>
      <c r="F336" s="19" t="s">
        <v>178</v>
      </c>
      <c r="G336" s="19" t="s">
        <v>112</v>
      </c>
      <c r="H336" s="19">
        <v>14064</v>
      </c>
      <c r="I336" s="19">
        <v>0</v>
      </c>
      <c r="J336" s="19">
        <v>0</v>
      </c>
      <c r="K336" s="19">
        <v>0</v>
      </c>
      <c r="L336" s="19">
        <v>0</v>
      </c>
      <c r="M336" s="19">
        <v>0</v>
      </c>
      <c r="N336" s="19">
        <v>0</v>
      </c>
      <c r="O336" s="19">
        <v>0</v>
      </c>
      <c r="P336" s="19">
        <v>0</v>
      </c>
      <c r="Q336" s="19">
        <v>0</v>
      </c>
      <c r="R336" s="19">
        <v>0</v>
      </c>
      <c r="S336" s="19">
        <v>0</v>
      </c>
      <c r="T336" s="19">
        <v>0</v>
      </c>
      <c r="U336" s="19">
        <v>0</v>
      </c>
      <c r="V336" s="19">
        <v>0</v>
      </c>
      <c r="W336" s="19">
        <v>0</v>
      </c>
      <c r="X336" s="19">
        <v>0</v>
      </c>
      <c r="Y336" s="19">
        <v>0</v>
      </c>
      <c r="Z336" s="19">
        <v>0</v>
      </c>
      <c r="AA336" s="19">
        <v>0</v>
      </c>
      <c r="AB336" s="19">
        <v>0</v>
      </c>
      <c r="AC336" s="19">
        <v>0</v>
      </c>
      <c r="AD336" s="19">
        <v>0</v>
      </c>
      <c r="AE336" s="19">
        <v>0</v>
      </c>
      <c r="AF336" s="19">
        <v>0</v>
      </c>
      <c r="AG336" s="19">
        <v>0</v>
      </c>
      <c r="AH336" s="19" t="s">
        <v>167</v>
      </c>
      <c r="AI336" s="19" t="s">
        <v>182</v>
      </c>
      <c r="AJ336" s="19" t="s">
        <v>182</v>
      </c>
      <c r="AK336" s="19" t="s">
        <v>167</v>
      </c>
      <c r="AL336" s="19" t="s">
        <v>167</v>
      </c>
      <c r="AM336" s="19">
        <v>0</v>
      </c>
      <c r="AN336" s="19">
        <v>0</v>
      </c>
      <c r="AO336" s="19">
        <v>0</v>
      </c>
      <c r="AP336" s="19">
        <v>0</v>
      </c>
      <c r="AQ336" s="19">
        <v>0</v>
      </c>
      <c r="AR336" s="19">
        <v>0</v>
      </c>
      <c r="AS336" s="19">
        <v>0</v>
      </c>
      <c r="AT336" s="19">
        <v>0</v>
      </c>
      <c r="AU336" s="19">
        <v>0</v>
      </c>
      <c r="AV336" s="19">
        <v>0</v>
      </c>
      <c r="AW336" s="19">
        <v>0</v>
      </c>
      <c r="AX336" s="19">
        <v>0</v>
      </c>
      <c r="AY336" s="19">
        <v>0</v>
      </c>
      <c r="AZ336" s="19">
        <v>0</v>
      </c>
      <c r="BA336" s="19">
        <v>0</v>
      </c>
      <c r="BB336" s="19">
        <v>0</v>
      </c>
    </row>
    <row r="337" spans="1:54" x14ac:dyDescent="0.25">
      <c r="A337" s="19">
        <v>2020</v>
      </c>
      <c r="B337" s="19" t="s">
        <v>46</v>
      </c>
      <c r="C337" s="19" t="s">
        <v>525</v>
      </c>
      <c r="D337" s="19" t="s">
        <v>790</v>
      </c>
      <c r="E337" s="19" t="s">
        <v>791</v>
      </c>
      <c r="F337" s="19" t="s">
        <v>166</v>
      </c>
      <c r="G337" s="19" t="s">
        <v>112</v>
      </c>
      <c r="H337" s="19">
        <v>18581</v>
      </c>
      <c r="I337" s="19">
        <v>0</v>
      </c>
      <c r="J337" s="19">
        <v>0</v>
      </c>
      <c r="K337" s="19">
        <v>0</v>
      </c>
      <c r="L337" s="19">
        <v>0</v>
      </c>
      <c r="M337" s="19">
        <v>0</v>
      </c>
      <c r="N337" s="19">
        <v>0</v>
      </c>
      <c r="O337" s="19">
        <v>0</v>
      </c>
      <c r="P337" s="19">
        <v>0</v>
      </c>
      <c r="Q337" s="19">
        <v>0</v>
      </c>
      <c r="R337" s="19">
        <v>0</v>
      </c>
      <c r="S337" s="19">
        <v>0</v>
      </c>
      <c r="T337" s="19">
        <v>0</v>
      </c>
      <c r="U337" s="19">
        <v>0</v>
      </c>
      <c r="V337" s="19">
        <v>0</v>
      </c>
      <c r="W337" s="19">
        <v>0</v>
      </c>
      <c r="X337" s="19">
        <v>0</v>
      </c>
      <c r="Y337" s="19">
        <v>0</v>
      </c>
      <c r="Z337" s="19">
        <v>0</v>
      </c>
      <c r="AA337" s="19">
        <v>0</v>
      </c>
      <c r="AB337" s="19">
        <v>0</v>
      </c>
      <c r="AC337" s="19">
        <v>0</v>
      </c>
      <c r="AD337" s="19">
        <v>0</v>
      </c>
      <c r="AE337" s="19">
        <v>0</v>
      </c>
      <c r="AF337" s="19">
        <v>0</v>
      </c>
      <c r="AG337" s="19">
        <v>0</v>
      </c>
      <c r="AH337" s="19" t="s">
        <v>167</v>
      </c>
      <c r="AI337" s="19" t="s">
        <v>167</v>
      </c>
      <c r="AJ337" s="19" t="s">
        <v>167</v>
      </c>
      <c r="AK337" s="19" t="s">
        <v>167</v>
      </c>
      <c r="AL337" s="19" t="s">
        <v>167</v>
      </c>
      <c r="AM337" s="19">
        <v>0</v>
      </c>
      <c r="AN337" s="19">
        <v>0</v>
      </c>
      <c r="AO337" s="19">
        <v>0</v>
      </c>
      <c r="AP337" s="19">
        <v>0</v>
      </c>
      <c r="AQ337" s="19">
        <v>0</v>
      </c>
      <c r="AR337" s="19">
        <v>0</v>
      </c>
      <c r="AS337" s="19">
        <v>0</v>
      </c>
      <c r="AT337" s="19">
        <v>0</v>
      </c>
      <c r="AU337" s="19">
        <v>0</v>
      </c>
      <c r="AV337" s="19">
        <v>0</v>
      </c>
      <c r="AW337" s="19">
        <v>0</v>
      </c>
      <c r="AX337" s="19">
        <v>0</v>
      </c>
      <c r="AY337" s="19">
        <v>0</v>
      </c>
      <c r="AZ337" s="19">
        <v>0</v>
      </c>
      <c r="BA337" s="19">
        <v>0</v>
      </c>
      <c r="BB337" s="19">
        <v>0</v>
      </c>
    </row>
    <row r="338" spans="1:54" x14ac:dyDescent="0.25">
      <c r="A338" s="19">
        <v>2020</v>
      </c>
      <c r="B338" s="19" t="s">
        <v>46</v>
      </c>
      <c r="C338" s="19" t="s">
        <v>577</v>
      </c>
      <c r="D338" s="19" t="s">
        <v>790</v>
      </c>
      <c r="E338" s="19" t="s">
        <v>792</v>
      </c>
      <c r="F338" s="19" t="s">
        <v>178</v>
      </c>
      <c r="G338" s="19" t="s">
        <v>112</v>
      </c>
      <c r="H338" s="19">
        <v>11592</v>
      </c>
      <c r="I338" s="19">
        <v>0</v>
      </c>
      <c r="J338" s="19">
        <v>0</v>
      </c>
      <c r="K338" s="19">
        <v>0</v>
      </c>
      <c r="L338" s="19">
        <v>0</v>
      </c>
      <c r="M338" s="19">
        <v>0</v>
      </c>
      <c r="N338" s="19">
        <v>0</v>
      </c>
      <c r="O338" s="19">
        <v>0</v>
      </c>
      <c r="P338" s="19">
        <v>0</v>
      </c>
      <c r="Q338" s="19">
        <v>0</v>
      </c>
      <c r="R338" s="19">
        <v>0</v>
      </c>
      <c r="S338" s="19">
        <v>0</v>
      </c>
      <c r="T338" s="19">
        <v>0</v>
      </c>
      <c r="U338" s="19">
        <v>0</v>
      </c>
      <c r="V338" s="19">
        <v>0</v>
      </c>
      <c r="W338" s="19">
        <v>0</v>
      </c>
      <c r="X338" s="19">
        <v>0</v>
      </c>
      <c r="Y338" s="19">
        <v>0</v>
      </c>
      <c r="Z338" s="19">
        <v>0</v>
      </c>
      <c r="AA338" s="19">
        <v>0</v>
      </c>
      <c r="AB338" s="19">
        <v>0</v>
      </c>
      <c r="AC338" s="19">
        <v>0</v>
      </c>
      <c r="AD338" s="19">
        <v>0</v>
      </c>
      <c r="AE338" s="19">
        <v>0</v>
      </c>
      <c r="AF338" s="19">
        <v>0</v>
      </c>
      <c r="AG338" s="19">
        <v>0</v>
      </c>
      <c r="AH338" s="19" t="s">
        <v>167</v>
      </c>
      <c r="AI338" s="19" t="s">
        <v>216</v>
      </c>
      <c r="AJ338" s="19" t="s">
        <v>167</v>
      </c>
      <c r="AK338" s="19" t="s">
        <v>167</v>
      </c>
      <c r="AL338" s="19" t="s">
        <v>207</v>
      </c>
      <c r="AM338" s="19">
        <v>0</v>
      </c>
      <c r="AN338" s="19">
        <v>0</v>
      </c>
      <c r="AO338" s="19">
        <v>0</v>
      </c>
      <c r="AP338" s="19">
        <v>0</v>
      </c>
      <c r="AQ338" s="19">
        <v>0</v>
      </c>
      <c r="AR338" s="19">
        <v>0</v>
      </c>
      <c r="AS338" s="19">
        <v>0</v>
      </c>
      <c r="AT338" s="19">
        <v>0</v>
      </c>
      <c r="AU338" s="19">
        <v>0</v>
      </c>
      <c r="AV338" s="19">
        <v>0</v>
      </c>
      <c r="AW338" s="19">
        <v>0</v>
      </c>
      <c r="AX338" s="19">
        <v>0</v>
      </c>
      <c r="AY338" s="19">
        <v>0</v>
      </c>
      <c r="AZ338" s="19">
        <v>0</v>
      </c>
      <c r="BA338" s="19">
        <v>0</v>
      </c>
      <c r="BB338" s="19">
        <v>0</v>
      </c>
    </row>
    <row r="339" spans="1:54" x14ac:dyDescent="0.25">
      <c r="A339" s="19">
        <v>2020</v>
      </c>
      <c r="B339" s="19" t="s">
        <v>46</v>
      </c>
      <c r="C339" s="19" t="s">
        <v>234</v>
      </c>
      <c r="D339" s="19" t="s">
        <v>793</v>
      </c>
      <c r="E339" s="19" t="s">
        <v>794</v>
      </c>
      <c r="F339" s="19" t="s">
        <v>166</v>
      </c>
      <c r="G339" s="19" t="s">
        <v>112</v>
      </c>
      <c r="H339" s="19">
        <v>551350</v>
      </c>
      <c r="I339" s="19">
        <v>0</v>
      </c>
      <c r="J339" s="19">
        <v>0</v>
      </c>
      <c r="K339" s="19">
        <v>0</v>
      </c>
      <c r="L339" s="19">
        <v>0</v>
      </c>
      <c r="M339" s="19">
        <v>0</v>
      </c>
      <c r="N339" s="19">
        <v>0</v>
      </c>
      <c r="O339" s="19">
        <v>200</v>
      </c>
      <c r="P339" s="19">
        <v>0</v>
      </c>
      <c r="Q339" s="19">
        <v>0</v>
      </c>
      <c r="R339" s="19">
        <v>0</v>
      </c>
      <c r="S339" s="19">
        <v>0</v>
      </c>
      <c r="T339" s="19">
        <v>0</v>
      </c>
      <c r="U339" s="19">
        <v>0</v>
      </c>
      <c r="V339" s="19">
        <v>0</v>
      </c>
      <c r="W339" s="19">
        <v>0</v>
      </c>
      <c r="X339" s="19">
        <v>0</v>
      </c>
      <c r="Y339" s="19">
        <v>0</v>
      </c>
      <c r="Z339" s="19">
        <v>0</v>
      </c>
      <c r="AA339" s="19">
        <v>0</v>
      </c>
      <c r="AB339" s="19">
        <v>0</v>
      </c>
      <c r="AC339" s="19">
        <v>0</v>
      </c>
      <c r="AD339" s="19">
        <v>0</v>
      </c>
      <c r="AE339" s="19">
        <v>0</v>
      </c>
      <c r="AF339" s="19">
        <v>0</v>
      </c>
      <c r="AG339" s="19">
        <v>0</v>
      </c>
      <c r="AH339" s="19" t="s">
        <v>167</v>
      </c>
      <c r="AI339" s="19" t="s">
        <v>182</v>
      </c>
      <c r="AJ339" s="19" t="s">
        <v>167</v>
      </c>
      <c r="AK339" s="19" t="s">
        <v>167</v>
      </c>
      <c r="AL339" s="19" t="s">
        <v>167</v>
      </c>
      <c r="AM339" s="19">
        <v>0</v>
      </c>
      <c r="AN339" s="19">
        <v>0</v>
      </c>
      <c r="AO339" s="19">
        <v>0</v>
      </c>
      <c r="AP339" s="19">
        <v>0</v>
      </c>
      <c r="AQ339" s="19">
        <v>0</v>
      </c>
      <c r="AR339" s="19">
        <v>0</v>
      </c>
      <c r="AS339" s="19">
        <v>0</v>
      </c>
      <c r="AT339" s="19">
        <v>0</v>
      </c>
      <c r="AU339" s="19">
        <v>0</v>
      </c>
      <c r="AV339" s="19">
        <v>0</v>
      </c>
      <c r="AW339" s="19">
        <v>0</v>
      </c>
      <c r="AX339" s="19">
        <v>0</v>
      </c>
      <c r="AY339" s="19">
        <v>0</v>
      </c>
      <c r="AZ339" s="19">
        <v>0</v>
      </c>
      <c r="BA339" s="19">
        <v>0</v>
      </c>
      <c r="BB339" s="19">
        <v>0</v>
      </c>
    </row>
    <row r="340" spans="1:54" x14ac:dyDescent="0.25">
      <c r="A340" s="19">
        <v>2020</v>
      </c>
      <c r="B340" s="19" t="s">
        <v>14</v>
      </c>
      <c r="C340" s="19" t="s">
        <v>187</v>
      </c>
      <c r="D340" s="19" t="s">
        <v>795</v>
      </c>
      <c r="E340" s="19" t="s">
        <v>796</v>
      </c>
      <c r="F340" s="19" t="s">
        <v>178</v>
      </c>
      <c r="G340" s="19" t="s">
        <v>797</v>
      </c>
      <c r="H340" s="19">
        <v>4570</v>
      </c>
      <c r="I340" s="19">
        <v>0</v>
      </c>
      <c r="J340" s="19">
        <v>0</v>
      </c>
      <c r="K340" s="19">
        <v>0</v>
      </c>
      <c r="L340" s="19">
        <v>0</v>
      </c>
      <c r="M340" s="19">
        <v>0</v>
      </c>
      <c r="N340" s="19">
        <v>0</v>
      </c>
      <c r="O340" s="19">
        <v>250</v>
      </c>
      <c r="P340" s="19">
        <v>0</v>
      </c>
      <c r="Q340" s="19">
        <v>0</v>
      </c>
      <c r="R340" s="19">
        <v>0</v>
      </c>
      <c r="S340" s="19">
        <v>0</v>
      </c>
      <c r="T340" s="19">
        <v>0</v>
      </c>
      <c r="U340" s="19">
        <v>0</v>
      </c>
      <c r="V340" s="19">
        <v>0</v>
      </c>
      <c r="W340" s="19">
        <v>0</v>
      </c>
      <c r="X340" s="19">
        <v>0</v>
      </c>
      <c r="Y340" s="19">
        <v>0</v>
      </c>
      <c r="Z340" s="19">
        <v>0</v>
      </c>
      <c r="AA340" s="19">
        <v>0</v>
      </c>
      <c r="AB340" s="19">
        <v>0</v>
      </c>
      <c r="AC340" s="19">
        <v>0</v>
      </c>
      <c r="AD340" s="19">
        <v>0</v>
      </c>
      <c r="AE340" s="19">
        <v>0</v>
      </c>
      <c r="AF340" s="19">
        <v>0</v>
      </c>
      <c r="AG340" s="19">
        <v>0</v>
      </c>
      <c r="AH340" s="19" t="s">
        <v>167</v>
      </c>
      <c r="AI340" s="19" t="s">
        <v>186</v>
      </c>
      <c r="AJ340" s="19" t="s">
        <v>167</v>
      </c>
      <c r="AK340" s="19" t="s">
        <v>186</v>
      </c>
      <c r="AL340" s="19" t="s">
        <v>342</v>
      </c>
      <c r="AM340" s="19">
        <v>0</v>
      </c>
      <c r="AN340" s="19">
        <v>0</v>
      </c>
      <c r="AO340" s="19">
        <v>0</v>
      </c>
      <c r="AP340" s="19">
        <v>0</v>
      </c>
      <c r="AQ340" s="19">
        <v>0</v>
      </c>
      <c r="AR340" s="19">
        <v>0</v>
      </c>
      <c r="AS340" s="19">
        <v>0</v>
      </c>
      <c r="AT340" s="19">
        <v>0</v>
      </c>
      <c r="AU340" s="19">
        <v>0</v>
      </c>
      <c r="AV340" s="19">
        <v>0</v>
      </c>
      <c r="AW340" s="19">
        <v>0</v>
      </c>
      <c r="AX340" s="19">
        <v>0</v>
      </c>
      <c r="AY340" s="19">
        <v>0</v>
      </c>
      <c r="AZ340" s="19">
        <v>0</v>
      </c>
      <c r="BA340" s="19">
        <v>0</v>
      </c>
      <c r="BB340" s="19">
        <v>0</v>
      </c>
    </row>
    <row r="341" spans="1:54" x14ac:dyDescent="0.25">
      <c r="A341" s="19">
        <v>2020</v>
      </c>
      <c r="B341" s="19" t="s">
        <v>46</v>
      </c>
      <c r="C341" s="19" t="s">
        <v>80</v>
      </c>
      <c r="D341" s="19" t="s">
        <v>785</v>
      </c>
      <c r="E341" s="19" t="s">
        <v>798</v>
      </c>
      <c r="F341" s="19" t="s">
        <v>166</v>
      </c>
      <c r="G341" s="19" t="s">
        <v>112</v>
      </c>
      <c r="H341" s="19">
        <v>17529</v>
      </c>
      <c r="I341" s="19">
        <v>0</v>
      </c>
      <c r="J341" s="19">
        <v>0</v>
      </c>
      <c r="K341" s="19">
        <v>0</v>
      </c>
      <c r="L341" s="19">
        <v>4</v>
      </c>
      <c r="M341" s="19">
        <v>0</v>
      </c>
      <c r="N341" s="19">
        <v>0</v>
      </c>
      <c r="O341" s="19">
        <v>0</v>
      </c>
      <c r="P341" s="19">
        <v>0</v>
      </c>
      <c r="Q341" s="19">
        <v>0</v>
      </c>
      <c r="R341" s="19">
        <v>0</v>
      </c>
      <c r="S341" s="19">
        <v>0</v>
      </c>
      <c r="T341" s="19">
        <v>0</v>
      </c>
      <c r="U341" s="19">
        <v>0</v>
      </c>
      <c r="V341" s="19">
        <v>0</v>
      </c>
      <c r="W341" s="19">
        <v>0</v>
      </c>
      <c r="X341" s="19">
        <v>0</v>
      </c>
      <c r="Y341" s="19">
        <v>0</v>
      </c>
      <c r="Z341" s="19">
        <v>0</v>
      </c>
      <c r="AA341" s="19">
        <v>0</v>
      </c>
      <c r="AB341" s="19">
        <v>0</v>
      </c>
      <c r="AC341" s="19">
        <v>0</v>
      </c>
      <c r="AD341" s="19">
        <v>0</v>
      </c>
      <c r="AE341" s="19">
        <v>0</v>
      </c>
      <c r="AF341" s="19">
        <v>0</v>
      </c>
      <c r="AG341" s="19">
        <v>0</v>
      </c>
      <c r="AH341" s="19" t="s">
        <v>182</v>
      </c>
      <c r="AI341" s="19" t="s">
        <v>214</v>
      </c>
      <c r="AJ341" s="19" t="s">
        <v>182</v>
      </c>
      <c r="AK341" s="19" t="s">
        <v>182</v>
      </c>
      <c r="AL341" s="19" t="s">
        <v>342</v>
      </c>
      <c r="AM341" s="19">
        <v>0</v>
      </c>
      <c r="AN341" s="19">
        <v>0</v>
      </c>
      <c r="AO341" s="19">
        <v>0</v>
      </c>
      <c r="AP341" s="19">
        <v>0</v>
      </c>
      <c r="AQ341" s="19">
        <v>0</v>
      </c>
      <c r="AR341" s="19">
        <v>0</v>
      </c>
      <c r="AS341" s="19">
        <v>0</v>
      </c>
      <c r="AT341" s="19">
        <v>0</v>
      </c>
      <c r="AU341" s="19">
        <v>0</v>
      </c>
      <c r="AV341" s="19">
        <v>0</v>
      </c>
      <c r="AW341" s="19">
        <v>0</v>
      </c>
      <c r="AX341" s="19">
        <v>0</v>
      </c>
      <c r="AY341" s="19">
        <v>0</v>
      </c>
      <c r="AZ341" s="19">
        <v>0</v>
      </c>
      <c r="BA341" s="19">
        <v>0</v>
      </c>
      <c r="BB341" s="19">
        <v>0</v>
      </c>
    </row>
    <row r="342" spans="1:54" x14ac:dyDescent="0.25">
      <c r="A342" s="19">
        <v>2020</v>
      </c>
      <c r="B342" s="19" t="s">
        <v>14</v>
      </c>
      <c r="C342" s="19" t="s">
        <v>411</v>
      </c>
      <c r="D342" s="19" t="s">
        <v>785</v>
      </c>
      <c r="E342" s="19" t="s">
        <v>799</v>
      </c>
      <c r="F342" s="19" t="s">
        <v>166</v>
      </c>
      <c r="G342" s="19" t="s">
        <v>112</v>
      </c>
      <c r="H342" s="19">
        <v>19689</v>
      </c>
      <c r="I342" s="19">
        <v>0</v>
      </c>
      <c r="J342" s="19">
        <v>0</v>
      </c>
      <c r="K342" s="19">
        <v>0</v>
      </c>
      <c r="L342" s="19">
        <v>0</v>
      </c>
      <c r="M342" s="19">
        <v>0</v>
      </c>
      <c r="N342" s="19">
        <v>0</v>
      </c>
      <c r="O342" s="19">
        <v>0</v>
      </c>
      <c r="P342" s="19">
        <v>0</v>
      </c>
      <c r="Q342" s="19">
        <v>0</v>
      </c>
      <c r="R342" s="19">
        <v>0</v>
      </c>
      <c r="S342" s="19">
        <v>0</v>
      </c>
      <c r="T342" s="19">
        <v>0</v>
      </c>
      <c r="U342" s="19">
        <v>0</v>
      </c>
      <c r="V342" s="19">
        <v>0</v>
      </c>
      <c r="W342" s="19">
        <v>0</v>
      </c>
      <c r="X342" s="19">
        <v>0</v>
      </c>
      <c r="Y342" s="19">
        <v>0</v>
      </c>
      <c r="Z342" s="19">
        <v>0</v>
      </c>
      <c r="AA342" s="19">
        <v>0</v>
      </c>
      <c r="AB342" s="19">
        <v>0</v>
      </c>
      <c r="AC342" s="19">
        <v>0</v>
      </c>
      <c r="AD342" s="19">
        <v>0</v>
      </c>
      <c r="AE342" s="19">
        <v>0</v>
      </c>
      <c r="AF342" s="19">
        <v>0</v>
      </c>
      <c r="AG342" s="19">
        <v>0</v>
      </c>
      <c r="AH342" s="19" t="s">
        <v>167</v>
      </c>
      <c r="AI342" s="19" t="s">
        <v>182</v>
      </c>
      <c r="AJ342" s="19" t="s">
        <v>167</v>
      </c>
      <c r="AK342" s="19" t="s">
        <v>167</v>
      </c>
      <c r="AL342" s="19" t="s">
        <v>207</v>
      </c>
      <c r="AM342" s="19">
        <v>0</v>
      </c>
      <c r="AN342" s="19">
        <v>0</v>
      </c>
      <c r="AO342" s="19">
        <v>0</v>
      </c>
      <c r="AP342" s="19">
        <v>0</v>
      </c>
      <c r="AQ342" s="19">
        <v>0</v>
      </c>
      <c r="AR342" s="19">
        <v>0</v>
      </c>
      <c r="AS342" s="19">
        <v>0</v>
      </c>
      <c r="AT342" s="19">
        <v>0</v>
      </c>
      <c r="AU342" s="19">
        <v>0</v>
      </c>
      <c r="AV342" s="19">
        <v>0</v>
      </c>
      <c r="AW342" s="19">
        <v>0</v>
      </c>
      <c r="AX342" s="19">
        <v>0</v>
      </c>
      <c r="AY342" s="19">
        <v>0</v>
      </c>
      <c r="AZ342" s="19">
        <v>0</v>
      </c>
      <c r="BA342" s="19">
        <v>0</v>
      </c>
      <c r="BB342" s="19">
        <v>0</v>
      </c>
    </row>
    <row r="343" spans="1:54" x14ac:dyDescent="0.25">
      <c r="A343" s="19">
        <v>2020</v>
      </c>
      <c r="B343" s="19" t="s">
        <v>46</v>
      </c>
      <c r="C343" s="19" t="s">
        <v>679</v>
      </c>
      <c r="D343" s="19" t="s">
        <v>800</v>
      </c>
      <c r="E343" s="19" t="s">
        <v>801</v>
      </c>
      <c r="F343" s="19" t="s">
        <v>166</v>
      </c>
      <c r="G343" s="19" t="s">
        <v>112</v>
      </c>
      <c r="H343" s="19">
        <v>3475</v>
      </c>
      <c r="I343" s="19">
        <v>0</v>
      </c>
      <c r="J343" s="19">
        <v>0</v>
      </c>
      <c r="K343" s="19">
        <v>0</v>
      </c>
      <c r="L343" s="19">
        <v>0</v>
      </c>
      <c r="M343" s="19">
        <v>0</v>
      </c>
      <c r="N343" s="19">
        <v>0</v>
      </c>
      <c r="O343" s="19">
        <v>0</v>
      </c>
      <c r="P343" s="19">
        <v>0</v>
      </c>
      <c r="Q343" s="19">
        <v>0</v>
      </c>
      <c r="R343" s="19">
        <v>0</v>
      </c>
      <c r="S343" s="19">
        <v>0</v>
      </c>
      <c r="T343" s="19">
        <v>0</v>
      </c>
      <c r="U343" s="19">
        <v>0</v>
      </c>
      <c r="V343" s="19">
        <v>0</v>
      </c>
      <c r="W343" s="19">
        <v>0</v>
      </c>
      <c r="X343" s="19">
        <v>0</v>
      </c>
      <c r="Y343" s="19">
        <v>0</v>
      </c>
      <c r="Z343" s="19">
        <v>0</v>
      </c>
      <c r="AA343" s="19">
        <v>0</v>
      </c>
      <c r="AB343" s="19">
        <v>0</v>
      </c>
      <c r="AC343" s="19">
        <v>0</v>
      </c>
      <c r="AD343" s="19">
        <v>0</v>
      </c>
      <c r="AE343" s="19">
        <v>0</v>
      </c>
      <c r="AF343" s="19">
        <v>0</v>
      </c>
      <c r="AG343" s="19">
        <v>0</v>
      </c>
      <c r="AH343" s="19" t="s">
        <v>167</v>
      </c>
      <c r="AI343" s="19" t="s">
        <v>186</v>
      </c>
      <c r="AJ343" s="19" t="s">
        <v>167</v>
      </c>
      <c r="AK343" s="19" t="s">
        <v>167</v>
      </c>
      <c r="AL343" s="19" t="s">
        <v>167</v>
      </c>
      <c r="AM343" s="19">
        <v>0</v>
      </c>
      <c r="AN343" s="19">
        <v>0</v>
      </c>
      <c r="AO343" s="19">
        <v>0</v>
      </c>
      <c r="AP343" s="19">
        <v>0</v>
      </c>
      <c r="AQ343" s="19">
        <v>0</v>
      </c>
      <c r="AR343" s="19">
        <v>0</v>
      </c>
      <c r="AS343" s="19">
        <v>0</v>
      </c>
      <c r="AT343" s="19">
        <v>0</v>
      </c>
      <c r="AU343" s="19">
        <v>0</v>
      </c>
      <c r="AV343" s="19">
        <v>0</v>
      </c>
      <c r="AW343" s="19">
        <v>0</v>
      </c>
      <c r="AX343" s="19">
        <v>0</v>
      </c>
      <c r="AY343" s="19">
        <v>0</v>
      </c>
      <c r="AZ343" s="19">
        <v>0</v>
      </c>
      <c r="BA343" s="19">
        <v>0</v>
      </c>
      <c r="BB343" s="19">
        <v>0</v>
      </c>
    </row>
    <row r="344" spans="1:54" x14ac:dyDescent="0.25">
      <c r="A344" s="19">
        <v>2020</v>
      </c>
      <c r="B344" s="19" t="s">
        <v>46</v>
      </c>
      <c r="C344" s="19" t="s">
        <v>379</v>
      </c>
      <c r="D344" s="19" t="s">
        <v>795</v>
      </c>
      <c r="E344" s="19" t="s">
        <v>802</v>
      </c>
      <c r="F344" s="19" t="s">
        <v>166</v>
      </c>
      <c r="G344" s="19" t="s">
        <v>112</v>
      </c>
      <c r="H344" s="19">
        <v>252709</v>
      </c>
      <c r="I344" s="19">
        <v>0</v>
      </c>
      <c r="J344" s="19">
        <v>0</v>
      </c>
      <c r="K344" s="19">
        <v>0</v>
      </c>
      <c r="L344" s="19">
        <v>0</v>
      </c>
      <c r="M344" s="19">
        <v>0</v>
      </c>
      <c r="N344" s="19">
        <v>0</v>
      </c>
      <c r="O344" s="19">
        <v>0</v>
      </c>
      <c r="P344" s="19">
        <v>0</v>
      </c>
      <c r="Q344" s="19">
        <v>0</v>
      </c>
      <c r="R344" s="19">
        <v>0</v>
      </c>
      <c r="S344" s="19">
        <v>0</v>
      </c>
      <c r="T344" s="19">
        <v>0</v>
      </c>
      <c r="U344" s="19">
        <v>0</v>
      </c>
      <c r="V344" s="19">
        <v>0</v>
      </c>
      <c r="W344" s="19">
        <v>0</v>
      </c>
      <c r="X344" s="19">
        <v>0</v>
      </c>
      <c r="Y344" s="19">
        <v>0</v>
      </c>
      <c r="Z344" s="19">
        <v>0</v>
      </c>
      <c r="AA344" s="19">
        <v>0</v>
      </c>
      <c r="AB344" s="19">
        <v>0</v>
      </c>
      <c r="AC344" s="19">
        <v>0</v>
      </c>
      <c r="AD344" s="19">
        <v>0</v>
      </c>
      <c r="AE344" s="19">
        <v>0</v>
      </c>
      <c r="AF344" s="19">
        <v>0</v>
      </c>
      <c r="AG344" s="19">
        <v>0</v>
      </c>
      <c r="AH344" s="19" t="s">
        <v>167</v>
      </c>
      <c r="AI344" s="19" t="s">
        <v>167</v>
      </c>
      <c r="AJ344" s="19" t="s">
        <v>167</v>
      </c>
      <c r="AK344" s="19" t="s">
        <v>167</v>
      </c>
      <c r="AL344" s="19" t="s">
        <v>167</v>
      </c>
      <c r="AM344" s="19">
        <v>0</v>
      </c>
      <c r="AN344" s="19">
        <v>0</v>
      </c>
      <c r="AO344" s="19">
        <v>0</v>
      </c>
      <c r="AP344" s="19">
        <v>0</v>
      </c>
      <c r="AQ344" s="19">
        <v>0</v>
      </c>
      <c r="AR344" s="19">
        <v>0</v>
      </c>
      <c r="AS344" s="19">
        <v>0</v>
      </c>
      <c r="AT344" s="19">
        <v>0</v>
      </c>
      <c r="AU344" s="19">
        <v>0</v>
      </c>
      <c r="AV344" s="19">
        <v>0</v>
      </c>
      <c r="AW344" s="19">
        <v>0</v>
      </c>
      <c r="AX344" s="19">
        <v>0</v>
      </c>
      <c r="AY344" s="19">
        <v>0</v>
      </c>
      <c r="AZ344" s="19">
        <v>0</v>
      </c>
      <c r="BA344" s="19">
        <v>0</v>
      </c>
      <c r="BB344" s="19">
        <v>0</v>
      </c>
    </row>
    <row r="345" spans="1:54" x14ac:dyDescent="0.25">
      <c r="A345" s="19">
        <v>2020</v>
      </c>
      <c r="B345" s="19" t="s">
        <v>46</v>
      </c>
      <c r="C345" s="19" t="s">
        <v>63</v>
      </c>
      <c r="D345" s="19" t="s">
        <v>803</v>
      </c>
      <c r="E345" s="19" t="s">
        <v>804</v>
      </c>
      <c r="F345" s="19" t="s">
        <v>166</v>
      </c>
      <c r="G345" s="19" t="s">
        <v>112</v>
      </c>
      <c r="H345" s="19">
        <v>25666</v>
      </c>
      <c r="I345" s="19">
        <v>0</v>
      </c>
      <c r="J345" s="19">
        <v>0</v>
      </c>
      <c r="K345" s="19">
        <v>0</v>
      </c>
      <c r="L345" s="19">
        <v>0</v>
      </c>
      <c r="M345" s="19">
        <v>0</v>
      </c>
      <c r="N345" s="19">
        <v>0</v>
      </c>
      <c r="O345" s="19">
        <v>0</v>
      </c>
      <c r="P345" s="19">
        <v>0</v>
      </c>
      <c r="Q345" s="19">
        <v>0</v>
      </c>
      <c r="R345" s="19">
        <v>0</v>
      </c>
      <c r="S345" s="19">
        <v>0</v>
      </c>
      <c r="T345" s="19">
        <v>0</v>
      </c>
      <c r="U345" s="19">
        <v>0</v>
      </c>
      <c r="V345" s="19">
        <v>0</v>
      </c>
      <c r="W345" s="19">
        <v>0</v>
      </c>
      <c r="X345" s="19">
        <v>0</v>
      </c>
      <c r="Y345" s="19">
        <v>0</v>
      </c>
      <c r="Z345" s="19">
        <v>0</v>
      </c>
      <c r="AA345" s="19">
        <v>0</v>
      </c>
      <c r="AB345" s="19">
        <v>0</v>
      </c>
      <c r="AC345" s="19">
        <v>0</v>
      </c>
      <c r="AD345" s="19">
        <v>0</v>
      </c>
      <c r="AE345" s="19">
        <v>0</v>
      </c>
      <c r="AF345" s="19">
        <v>0</v>
      </c>
      <c r="AG345" s="19">
        <v>0</v>
      </c>
      <c r="AH345" s="19" t="s">
        <v>167</v>
      </c>
      <c r="AI345" s="19" t="s">
        <v>167</v>
      </c>
      <c r="AJ345" s="19" t="s">
        <v>167</v>
      </c>
      <c r="AK345" s="19" t="s">
        <v>167</v>
      </c>
      <c r="AL345" s="19" t="s">
        <v>167</v>
      </c>
      <c r="AM345" s="19">
        <v>0</v>
      </c>
      <c r="AN345" s="19">
        <v>0</v>
      </c>
      <c r="AO345" s="19">
        <v>0</v>
      </c>
      <c r="AP345" s="19">
        <v>0</v>
      </c>
      <c r="AQ345" s="19">
        <v>0</v>
      </c>
      <c r="AR345" s="19">
        <v>0</v>
      </c>
      <c r="AS345" s="19">
        <v>0</v>
      </c>
      <c r="AT345" s="19">
        <v>0</v>
      </c>
      <c r="AU345" s="19">
        <v>0</v>
      </c>
      <c r="AV345" s="19">
        <v>0</v>
      </c>
      <c r="AW345" s="19">
        <v>0</v>
      </c>
      <c r="AX345" s="19">
        <v>0</v>
      </c>
      <c r="AY345" s="19">
        <v>0</v>
      </c>
      <c r="AZ345" s="19">
        <v>0</v>
      </c>
      <c r="BA345" s="19">
        <v>0</v>
      </c>
      <c r="BB345" s="19">
        <v>0</v>
      </c>
    </row>
    <row r="346" spans="1:54" x14ac:dyDescent="0.25">
      <c r="A346" s="19">
        <v>2020</v>
      </c>
      <c r="B346" s="19" t="s">
        <v>46</v>
      </c>
      <c r="C346" s="19" t="s">
        <v>677</v>
      </c>
      <c r="D346" s="19" t="s">
        <v>803</v>
      </c>
      <c r="E346" s="19" t="s">
        <v>805</v>
      </c>
      <c r="F346" s="19" t="s">
        <v>166</v>
      </c>
      <c r="G346" s="19" t="s">
        <v>112</v>
      </c>
      <c r="H346" s="19">
        <v>11434</v>
      </c>
      <c r="I346" s="19">
        <v>0</v>
      </c>
      <c r="J346" s="19">
        <v>0</v>
      </c>
      <c r="K346" s="19">
        <v>0</v>
      </c>
      <c r="L346" s="19">
        <v>0</v>
      </c>
      <c r="M346" s="19">
        <v>0</v>
      </c>
      <c r="N346" s="19">
        <v>0</v>
      </c>
      <c r="O346" s="19">
        <v>0</v>
      </c>
      <c r="P346" s="19">
        <v>0</v>
      </c>
      <c r="Q346" s="19">
        <v>0</v>
      </c>
      <c r="R346" s="19">
        <v>0</v>
      </c>
      <c r="S346" s="19">
        <v>0</v>
      </c>
      <c r="T346" s="19">
        <v>0</v>
      </c>
      <c r="U346" s="19">
        <v>0</v>
      </c>
      <c r="V346" s="19">
        <v>0</v>
      </c>
      <c r="W346" s="19">
        <v>0</v>
      </c>
      <c r="X346" s="19">
        <v>0</v>
      </c>
      <c r="Y346" s="19">
        <v>0</v>
      </c>
      <c r="Z346" s="19">
        <v>0</v>
      </c>
      <c r="AA346" s="19">
        <v>0</v>
      </c>
      <c r="AB346" s="19">
        <v>0</v>
      </c>
      <c r="AC346" s="19">
        <v>0</v>
      </c>
      <c r="AD346" s="19">
        <v>0</v>
      </c>
      <c r="AE346" s="19">
        <v>0</v>
      </c>
      <c r="AF346" s="19">
        <v>0</v>
      </c>
      <c r="AG346" s="19">
        <v>0</v>
      </c>
      <c r="AH346" s="19" t="s">
        <v>167</v>
      </c>
      <c r="AI346" s="19" t="s">
        <v>167</v>
      </c>
      <c r="AJ346" s="19" t="s">
        <v>167</v>
      </c>
      <c r="AK346" s="19" t="s">
        <v>167</v>
      </c>
      <c r="AL346" s="19" t="s">
        <v>167</v>
      </c>
      <c r="AM346" s="19">
        <v>0</v>
      </c>
      <c r="AN346" s="19">
        <v>0</v>
      </c>
      <c r="AO346" s="19">
        <v>0</v>
      </c>
      <c r="AP346" s="19">
        <v>0</v>
      </c>
      <c r="AQ346" s="19">
        <v>0</v>
      </c>
      <c r="AR346" s="19">
        <v>0</v>
      </c>
      <c r="AS346" s="19">
        <v>0</v>
      </c>
      <c r="AT346" s="19">
        <v>0</v>
      </c>
      <c r="AU346" s="19">
        <v>0</v>
      </c>
      <c r="AV346" s="19">
        <v>0</v>
      </c>
      <c r="AW346" s="19">
        <v>0</v>
      </c>
      <c r="AX346" s="19">
        <v>0</v>
      </c>
      <c r="AY346" s="19">
        <v>0</v>
      </c>
      <c r="AZ346" s="19">
        <v>0</v>
      </c>
      <c r="BA346" s="19">
        <v>0</v>
      </c>
      <c r="BB346" s="19">
        <v>0</v>
      </c>
    </row>
    <row r="347" spans="1:54" x14ac:dyDescent="0.25">
      <c r="A347" s="19">
        <v>2020</v>
      </c>
      <c r="B347" s="19" t="s">
        <v>46</v>
      </c>
      <c r="C347" s="19" t="s">
        <v>628</v>
      </c>
      <c r="D347" s="19" t="s">
        <v>803</v>
      </c>
      <c r="E347" s="19" t="s">
        <v>806</v>
      </c>
      <c r="F347" s="19" t="s">
        <v>166</v>
      </c>
      <c r="G347" s="19" t="s">
        <v>112</v>
      </c>
      <c r="H347" s="19">
        <v>5267</v>
      </c>
      <c r="I347" s="19">
        <v>0</v>
      </c>
      <c r="J347" s="19">
        <v>0</v>
      </c>
      <c r="K347" s="19">
        <v>0</v>
      </c>
      <c r="L347" s="19">
        <v>0</v>
      </c>
      <c r="M347" s="19">
        <v>0</v>
      </c>
      <c r="N347" s="19">
        <v>0</v>
      </c>
      <c r="O347" s="19">
        <v>0</v>
      </c>
      <c r="P347" s="19">
        <v>0</v>
      </c>
      <c r="Q347" s="19">
        <v>0</v>
      </c>
      <c r="R347" s="19">
        <v>0</v>
      </c>
      <c r="S347" s="19">
        <v>0</v>
      </c>
      <c r="T347" s="19">
        <v>0</v>
      </c>
      <c r="U347" s="19">
        <v>0</v>
      </c>
      <c r="V347" s="19">
        <v>0</v>
      </c>
      <c r="W347" s="19">
        <v>0</v>
      </c>
      <c r="X347" s="19">
        <v>0</v>
      </c>
      <c r="Y347" s="19">
        <v>0</v>
      </c>
      <c r="Z347" s="19">
        <v>0</v>
      </c>
      <c r="AA347" s="19">
        <v>0</v>
      </c>
      <c r="AB347" s="19">
        <v>0</v>
      </c>
      <c r="AC347" s="19">
        <v>0</v>
      </c>
      <c r="AD347" s="19">
        <v>0</v>
      </c>
      <c r="AE347" s="19">
        <v>0</v>
      </c>
      <c r="AF347" s="19">
        <v>0</v>
      </c>
      <c r="AG347" s="19">
        <v>0</v>
      </c>
      <c r="AH347" s="19" t="s">
        <v>167</v>
      </c>
      <c r="AI347" s="19" t="s">
        <v>167</v>
      </c>
      <c r="AJ347" s="19" t="s">
        <v>167</v>
      </c>
      <c r="AK347" s="19" t="s">
        <v>167</v>
      </c>
      <c r="AL347" s="19" t="s">
        <v>167</v>
      </c>
      <c r="AM347" s="19">
        <v>0</v>
      </c>
      <c r="AN347" s="19">
        <v>0</v>
      </c>
      <c r="AO347" s="19">
        <v>0</v>
      </c>
      <c r="AP347" s="19">
        <v>0</v>
      </c>
      <c r="AQ347" s="19">
        <v>0</v>
      </c>
      <c r="AR347" s="19">
        <v>0</v>
      </c>
      <c r="AS347" s="19">
        <v>0</v>
      </c>
      <c r="AT347" s="19">
        <v>0</v>
      </c>
      <c r="AU347" s="19">
        <v>0</v>
      </c>
      <c r="AV347" s="19">
        <v>0</v>
      </c>
      <c r="AW347" s="19">
        <v>0</v>
      </c>
      <c r="AX347" s="19">
        <v>0</v>
      </c>
      <c r="AY347" s="19">
        <v>0</v>
      </c>
      <c r="AZ347" s="19">
        <v>0</v>
      </c>
      <c r="BA347" s="19">
        <v>0</v>
      </c>
      <c r="BB347" s="19">
        <v>0</v>
      </c>
    </row>
    <row r="348" spans="1:54" x14ac:dyDescent="0.25">
      <c r="A348" s="19">
        <v>2020</v>
      </c>
      <c r="B348" s="19" t="s">
        <v>46</v>
      </c>
      <c r="C348" s="19" t="s">
        <v>562</v>
      </c>
      <c r="D348" s="19" t="s">
        <v>803</v>
      </c>
      <c r="E348" s="19" t="s">
        <v>807</v>
      </c>
      <c r="F348" s="19" t="s">
        <v>166</v>
      </c>
      <c r="G348" s="19" t="s">
        <v>112</v>
      </c>
      <c r="H348" s="19">
        <v>8538</v>
      </c>
      <c r="I348" s="19">
        <v>0</v>
      </c>
      <c r="J348" s="19">
        <v>0</v>
      </c>
      <c r="K348" s="19">
        <v>0</v>
      </c>
      <c r="L348" s="19">
        <v>0</v>
      </c>
      <c r="M348" s="19">
        <v>0</v>
      </c>
      <c r="N348" s="19">
        <v>0</v>
      </c>
      <c r="O348" s="19">
        <v>0</v>
      </c>
      <c r="P348" s="19">
        <v>0</v>
      </c>
      <c r="Q348" s="19">
        <v>0</v>
      </c>
      <c r="R348" s="19">
        <v>0</v>
      </c>
      <c r="S348" s="19">
        <v>0</v>
      </c>
      <c r="T348" s="19">
        <v>0</v>
      </c>
      <c r="U348" s="19">
        <v>0</v>
      </c>
      <c r="V348" s="19">
        <v>0</v>
      </c>
      <c r="W348" s="19">
        <v>0</v>
      </c>
      <c r="X348" s="19">
        <v>0</v>
      </c>
      <c r="Y348" s="19">
        <v>0</v>
      </c>
      <c r="Z348" s="19">
        <v>0</v>
      </c>
      <c r="AA348" s="19">
        <v>0</v>
      </c>
      <c r="AB348" s="19">
        <v>0</v>
      </c>
      <c r="AC348" s="19">
        <v>0</v>
      </c>
      <c r="AD348" s="19">
        <v>0</v>
      </c>
      <c r="AE348" s="19">
        <v>0</v>
      </c>
      <c r="AF348" s="19">
        <v>0</v>
      </c>
      <c r="AG348" s="19">
        <v>0</v>
      </c>
      <c r="AH348" s="19" t="s">
        <v>167</v>
      </c>
      <c r="AI348" s="19" t="s">
        <v>167</v>
      </c>
      <c r="AJ348" s="19" t="s">
        <v>167</v>
      </c>
      <c r="AK348" s="19" t="s">
        <v>167</v>
      </c>
      <c r="AL348" s="19" t="s">
        <v>167</v>
      </c>
      <c r="AM348" s="19">
        <v>0</v>
      </c>
      <c r="AN348" s="19">
        <v>0</v>
      </c>
      <c r="AO348" s="19">
        <v>0</v>
      </c>
      <c r="AP348" s="19">
        <v>0</v>
      </c>
      <c r="AQ348" s="19">
        <v>0</v>
      </c>
      <c r="AR348" s="19">
        <v>0</v>
      </c>
      <c r="AS348" s="19">
        <v>0</v>
      </c>
      <c r="AT348" s="19">
        <v>0</v>
      </c>
      <c r="AU348" s="19">
        <v>0</v>
      </c>
      <c r="AV348" s="19">
        <v>0</v>
      </c>
      <c r="AW348" s="19">
        <v>0</v>
      </c>
      <c r="AX348" s="19">
        <v>0</v>
      </c>
      <c r="AY348" s="19">
        <v>0</v>
      </c>
      <c r="AZ348" s="19">
        <v>0</v>
      </c>
      <c r="BA348" s="19">
        <v>0</v>
      </c>
      <c r="BB348" s="19">
        <v>0</v>
      </c>
    </row>
    <row r="349" spans="1:54" x14ac:dyDescent="0.25">
      <c r="A349" s="19">
        <v>2020</v>
      </c>
      <c r="B349" s="19" t="s">
        <v>46</v>
      </c>
      <c r="C349" s="19" t="s">
        <v>777</v>
      </c>
      <c r="D349" s="19" t="s">
        <v>803</v>
      </c>
      <c r="E349" s="19" t="s">
        <v>808</v>
      </c>
      <c r="F349" s="19" t="s">
        <v>166</v>
      </c>
      <c r="G349" s="19" t="s">
        <v>112</v>
      </c>
      <c r="H349" s="19">
        <v>3021</v>
      </c>
      <c r="I349" s="19">
        <v>0</v>
      </c>
      <c r="J349" s="19">
        <v>0</v>
      </c>
      <c r="K349" s="19">
        <v>0</v>
      </c>
      <c r="L349" s="19">
        <v>0</v>
      </c>
      <c r="M349" s="19">
        <v>0</v>
      </c>
      <c r="N349" s="19">
        <v>0</v>
      </c>
      <c r="O349" s="19">
        <v>0</v>
      </c>
      <c r="P349" s="19">
        <v>0</v>
      </c>
      <c r="Q349" s="19">
        <v>0</v>
      </c>
      <c r="R349" s="19">
        <v>0</v>
      </c>
      <c r="S349" s="19">
        <v>0</v>
      </c>
      <c r="T349" s="19">
        <v>0</v>
      </c>
      <c r="U349" s="19">
        <v>0</v>
      </c>
      <c r="V349" s="19">
        <v>0</v>
      </c>
      <c r="W349" s="19">
        <v>0</v>
      </c>
      <c r="X349" s="19">
        <v>0</v>
      </c>
      <c r="Y349" s="19">
        <v>0</v>
      </c>
      <c r="Z349" s="19">
        <v>0</v>
      </c>
      <c r="AA349" s="19">
        <v>0</v>
      </c>
      <c r="AB349" s="19">
        <v>0</v>
      </c>
      <c r="AC349" s="19">
        <v>0</v>
      </c>
      <c r="AD349" s="19">
        <v>0</v>
      </c>
      <c r="AE349" s="19">
        <v>0</v>
      </c>
      <c r="AF349" s="19">
        <v>0</v>
      </c>
      <c r="AG349" s="19">
        <v>0</v>
      </c>
      <c r="AH349" s="19" t="s">
        <v>167</v>
      </c>
      <c r="AI349" s="19" t="s">
        <v>167</v>
      </c>
      <c r="AJ349" s="19" t="s">
        <v>167</v>
      </c>
      <c r="AK349" s="19" t="s">
        <v>167</v>
      </c>
      <c r="AL349" s="19" t="s">
        <v>167</v>
      </c>
      <c r="AM349" s="19">
        <v>0</v>
      </c>
      <c r="AN349" s="19">
        <v>0</v>
      </c>
      <c r="AO349" s="19">
        <v>0</v>
      </c>
      <c r="AP349" s="19">
        <v>0</v>
      </c>
      <c r="AQ349" s="19">
        <v>0</v>
      </c>
      <c r="AR349" s="19">
        <v>0</v>
      </c>
      <c r="AS349" s="19">
        <v>0</v>
      </c>
      <c r="AT349" s="19">
        <v>0</v>
      </c>
      <c r="AU349" s="19">
        <v>0</v>
      </c>
      <c r="AV349" s="19">
        <v>0</v>
      </c>
      <c r="AW349" s="19">
        <v>0</v>
      </c>
      <c r="AX349" s="19">
        <v>0</v>
      </c>
      <c r="AY349" s="19">
        <v>0</v>
      </c>
      <c r="AZ349" s="19">
        <v>0</v>
      </c>
      <c r="BA349" s="19">
        <v>0</v>
      </c>
      <c r="BB349" s="19">
        <v>0</v>
      </c>
    </row>
    <row r="350" spans="1:54" x14ac:dyDescent="0.25">
      <c r="A350" s="19">
        <v>2020</v>
      </c>
      <c r="B350" s="19" t="s">
        <v>46</v>
      </c>
      <c r="C350" s="19" t="s">
        <v>636</v>
      </c>
      <c r="D350" s="19" t="s">
        <v>803</v>
      </c>
      <c r="E350" s="19" t="s">
        <v>809</v>
      </c>
      <c r="F350" s="19" t="s">
        <v>166</v>
      </c>
      <c r="G350" s="19" t="s">
        <v>112</v>
      </c>
      <c r="H350" s="19">
        <v>11994</v>
      </c>
      <c r="I350" s="19">
        <v>0</v>
      </c>
      <c r="J350" s="19">
        <v>0</v>
      </c>
      <c r="K350" s="19">
        <v>0</v>
      </c>
      <c r="L350" s="19">
        <v>0</v>
      </c>
      <c r="M350" s="19">
        <v>0</v>
      </c>
      <c r="N350" s="19">
        <v>0</v>
      </c>
      <c r="O350" s="19">
        <v>0</v>
      </c>
      <c r="P350" s="19">
        <v>0</v>
      </c>
      <c r="Q350" s="19">
        <v>0</v>
      </c>
      <c r="R350" s="19">
        <v>0</v>
      </c>
      <c r="S350" s="19">
        <v>0</v>
      </c>
      <c r="T350" s="19">
        <v>0</v>
      </c>
      <c r="U350" s="19">
        <v>0</v>
      </c>
      <c r="V350" s="19">
        <v>0</v>
      </c>
      <c r="W350" s="19">
        <v>0</v>
      </c>
      <c r="X350" s="19">
        <v>0</v>
      </c>
      <c r="Y350" s="19">
        <v>0</v>
      </c>
      <c r="Z350" s="19">
        <v>0</v>
      </c>
      <c r="AA350" s="19">
        <v>0</v>
      </c>
      <c r="AB350" s="19">
        <v>0</v>
      </c>
      <c r="AC350" s="19">
        <v>0</v>
      </c>
      <c r="AD350" s="19">
        <v>0</v>
      </c>
      <c r="AE350" s="19">
        <v>0</v>
      </c>
      <c r="AF350" s="19">
        <v>0</v>
      </c>
      <c r="AG350" s="19">
        <v>0</v>
      </c>
      <c r="AH350" s="19" t="s">
        <v>167</v>
      </c>
      <c r="AI350" s="19" t="s">
        <v>167</v>
      </c>
      <c r="AJ350" s="19" t="s">
        <v>167</v>
      </c>
      <c r="AK350" s="19" t="s">
        <v>167</v>
      </c>
      <c r="AL350" s="19" t="s">
        <v>167</v>
      </c>
      <c r="AM350" s="19">
        <v>0</v>
      </c>
      <c r="AN350" s="19">
        <v>0</v>
      </c>
      <c r="AO350" s="19">
        <v>0</v>
      </c>
      <c r="AP350" s="19">
        <v>0</v>
      </c>
      <c r="AQ350" s="19">
        <v>0</v>
      </c>
      <c r="AR350" s="19">
        <v>0</v>
      </c>
      <c r="AS350" s="19">
        <v>0</v>
      </c>
      <c r="AT350" s="19">
        <v>0</v>
      </c>
      <c r="AU350" s="19">
        <v>0</v>
      </c>
      <c r="AV350" s="19">
        <v>0</v>
      </c>
      <c r="AW350" s="19">
        <v>0</v>
      </c>
      <c r="AX350" s="19">
        <v>0</v>
      </c>
      <c r="AY350" s="19">
        <v>0</v>
      </c>
      <c r="AZ350" s="19">
        <v>0</v>
      </c>
      <c r="BA350" s="19">
        <v>0</v>
      </c>
      <c r="BB350" s="19">
        <v>0</v>
      </c>
    </row>
    <row r="351" spans="1:54" x14ac:dyDescent="0.25">
      <c r="A351" s="19">
        <v>2020</v>
      </c>
      <c r="B351" s="19" t="s">
        <v>46</v>
      </c>
      <c r="C351" s="19" t="s">
        <v>599</v>
      </c>
      <c r="D351" s="19" t="s">
        <v>803</v>
      </c>
      <c r="E351" s="19" t="s">
        <v>810</v>
      </c>
      <c r="F351" s="19" t="s">
        <v>166</v>
      </c>
      <c r="G351" s="19" t="s">
        <v>112</v>
      </c>
      <c r="H351" s="19">
        <v>32769</v>
      </c>
      <c r="I351" s="19">
        <v>0</v>
      </c>
      <c r="J351" s="19">
        <v>0</v>
      </c>
      <c r="K351" s="19">
        <v>0</v>
      </c>
      <c r="L351" s="19">
        <v>0</v>
      </c>
      <c r="M351" s="19">
        <v>0</v>
      </c>
      <c r="N351" s="19">
        <v>0</v>
      </c>
      <c r="O351" s="19">
        <v>0</v>
      </c>
      <c r="P351" s="19">
        <v>0</v>
      </c>
      <c r="Q351" s="19">
        <v>0</v>
      </c>
      <c r="R351" s="19">
        <v>0</v>
      </c>
      <c r="S351" s="19">
        <v>0</v>
      </c>
      <c r="T351" s="19">
        <v>0</v>
      </c>
      <c r="U351" s="19">
        <v>0</v>
      </c>
      <c r="V351" s="19">
        <v>0</v>
      </c>
      <c r="W351" s="19">
        <v>0</v>
      </c>
      <c r="X351" s="19">
        <v>0</v>
      </c>
      <c r="Y351" s="19">
        <v>0</v>
      </c>
      <c r="Z351" s="19">
        <v>0</v>
      </c>
      <c r="AA351" s="19">
        <v>0</v>
      </c>
      <c r="AB351" s="19">
        <v>0</v>
      </c>
      <c r="AC351" s="19">
        <v>0</v>
      </c>
      <c r="AD351" s="19">
        <v>0</v>
      </c>
      <c r="AE351" s="19">
        <v>0</v>
      </c>
      <c r="AF351" s="19">
        <v>0</v>
      </c>
      <c r="AG351" s="19">
        <v>0</v>
      </c>
      <c r="AH351" s="19" t="s">
        <v>167</v>
      </c>
      <c r="AI351" s="19" t="s">
        <v>167</v>
      </c>
      <c r="AJ351" s="19" t="s">
        <v>167</v>
      </c>
      <c r="AK351" s="19" t="s">
        <v>167</v>
      </c>
      <c r="AL351" s="19" t="s">
        <v>167</v>
      </c>
      <c r="AM351" s="19">
        <v>0</v>
      </c>
      <c r="AN351" s="19">
        <v>0</v>
      </c>
      <c r="AO351" s="19">
        <v>0</v>
      </c>
      <c r="AP351" s="19">
        <v>0</v>
      </c>
      <c r="AQ351" s="19">
        <v>0</v>
      </c>
      <c r="AR351" s="19">
        <v>0</v>
      </c>
      <c r="AS351" s="19">
        <v>0</v>
      </c>
      <c r="AT351" s="19">
        <v>0</v>
      </c>
      <c r="AU351" s="19">
        <v>0</v>
      </c>
      <c r="AV351" s="19">
        <v>0</v>
      </c>
      <c r="AW351" s="19">
        <v>0</v>
      </c>
      <c r="AX351" s="19">
        <v>0</v>
      </c>
      <c r="AY351" s="19">
        <v>0</v>
      </c>
      <c r="AZ351" s="19">
        <v>0</v>
      </c>
      <c r="BA351" s="19">
        <v>0</v>
      </c>
      <c r="BB351" s="19">
        <v>0</v>
      </c>
    </row>
    <row r="352" spans="1:54" x14ac:dyDescent="0.25">
      <c r="A352" s="19">
        <v>2020</v>
      </c>
      <c r="B352" s="19" t="s">
        <v>46</v>
      </c>
      <c r="C352" s="19" t="s">
        <v>661</v>
      </c>
      <c r="D352" s="19" t="s">
        <v>803</v>
      </c>
      <c r="E352" s="19" t="s">
        <v>811</v>
      </c>
      <c r="F352" s="19" t="s">
        <v>166</v>
      </c>
      <c r="G352" s="19" t="s">
        <v>112</v>
      </c>
      <c r="H352" s="19">
        <v>3767</v>
      </c>
      <c r="I352" s="19">
        <v>0</v>
      </c>
      <c r="J352" s="19">
        <v>0</v>
      </c>
      <c r="K352" s="19">
        <v>0</v>
      </c>
      <c r="L352" s="19">
        <v>0</v>
      </c>
      <c r="M352" s="19">
        <v>0</v>
      </c>
      <c r="N352" s="19">
        <v>0</v>
      </c>
      <c r="O352" s="19">
        <v>0</v>
      </c>
      <c r="P352" s="19">
        <v>0</v>
      </c>
      <c r="Q352" s="19">
        <v>0</v>
      </c>
      <c r="R352" s="19">
        <v>0</v>
      </c>
      <c r="S352" s="19">
        <v>0</v>
      </c>
      <c r="T352" s="19">
        <v>0</v>
      </c>
      <c r="U352" s="19">
        <v>0</v>
      </c>
      <c r="V352" s="19">
        <v>0</v>
      </c>
      <c r="W352" s="19">
        <v>0</v>
      </c>
      <c r="X352" s="19">
        <v>0</v>
      </c>
      <c r="Y352" s="19">
        <v>0</v>
      </c>
      <c r="Z352" s="19">
        <v>0</v>
      </c>
      <c r="AA352" s="19">
        <v>0</v>
      </c>
      <c r="AB352" s="19">
        <v>0</v>
      </c>
      <c r="AC352" s="19">
        <v>0</v>
      </c>
      <c r="AD352" s="19">
        <v>0</v>
      </c>
      <c r="AE352" s="19">
        <v>0</v>
      </c>
      <c r="AF352" s="19">
        <v>0</v>
      </c>
      <c r="AG352" s="19">
        <v>0</v>
      </c>
      <c r="AH352" s="19" t="s">
        <v>167</v>
      </c>
      <c r="AI352" s="19" t="s">
        <v>167</v>
      </c>
      <c r="AJ352" s="19" t="s">
        <v>167</v>
      </c>
      <c r="AK352" s="19" t="s">
        <v>167</v>
      </c>
      <c r="AL352" s="19" t="s">
        <v>167</v>
      </c>
      <c r="AM352" s="19">
        <v>0</v>
      </c>
      <c r="AN352" s="19">
        <v>0</v>
      </c>
      <c r="AO352" s="19">
        <v>0</v>
      </c>
      <c r="AP352" s="19">
        <v>0</v>
      </c>
      <c r="AQ352" s="19">
        <v>0</v>
      </c>
      <c r="AR352" s="19">
        <v>0</v>
      </c>
      <c r="AS352" s="19">
        <v>0</v>
      </c>
      <c r="AT352" s="19">
        <v>0</v>
      </c>
      <c r="AU352" s="19">
        <v>0</v>
      </c>
      <c r="AV352" s="19">
        <v>0</v>
      </c>
      <c r="AW352" s="19">
        <v>0</v>
      </c>
      <c r="AX352" s="19">
        <v>0</v>
      </c>
      <c r="AY352" s="19">
        <v>0</v>
      </c>
      <c r="AZ352" s="19">
        <v>0</v>
      </c>
      <c r="BA352" s="19">
        <v>0</v>
      </c>
      <c r="BB352" s="19">
        <v>0</v>
      </c>
    </row>
    <row r="353" spans="1:54" x14ac:dyDescent="0.25">
      <c r="A353" s="19">
        <v>2020</v>
      </c>
      <c r="B353" s="19" t="s">
        <v>46</v>
      </c>
      <c r="C353" s="19" t="s">
        <v>727</v>
      </c>
      <c r="D353" s="19" t="s">
        <v>803</v>
      </c>
      <c r="E353" s="19" t="s">
        <v>812</v>
      </c>
      <c r="F353" s="19" t="s">
        <v>166</v>
      </c>
      <c r="G353" s="19" t="s">
        <v>112</v>
      </c>
      <c r="H353" s="19">
        <v>14222</v>
      </c>
      <c r="I353" s="19">
        <v>0</v>
      </c>
      <c r="J353" s="19">
        <v>0</v>
      </c>
      <c r="K353" s="19">
        <v>0</v>
      </c>
      <c r="L353" s="19">
        <v>0</v>
      </c>
      <c r="M353" s="19">
        <v>0</v>
      </c>
      <c r="N353" s="19">
        <v>0</v>
      </c>
      <c r="O353" s="19">
        <v>0</v>
      </c>
      <c r="P353" s="19">
        <v>0</v>
      </c>
      <c r="Q353" s="19">
        <v>0</v>
      </c>
      <c r="R353" s="19">
        <v>0</v>
      </c>
      <c r="S353" s="19">
        <v>0</v>
      </c>
      <c r="T353" s="19">
        <v>0</v>
      </c>
      <c r="U353" s="19">
        <v>0</v>
      </c>
      <c r="V353" s="19">
        <v>0</v>
      </c>
      <c r="W353" s="19">
        <v>0</v>
      </c>
      <c r="X353" s="19">
        <v>0</v>
      </c>
      <c r="Y353" s="19">
        <v>0</v>
      </c>
      <c r="Z353" s="19">
        <v>0</v>
      </c>
      <c r="AA353" s="19">
        <v>0</v>
      </c>
      <c r="AB353" s="19">
        <v>0</v>
      </c>
      <c r="AC353" s="19">
        <v>0</v>
      </c>
      <c r="AD353" s="19">
        <v>0</v>
      </c>
      <c r="AE353" s="19">
        <v>0</v>
      </c>
      <c r="AF353" s="19">
        <v>0</v>
      </c>
      <c r="AG353" s="19">
        <v>0</v>
      </c>
      <c r="AH353" s="19" t="s">
        <v>167</v>
      </c>
      <c r="AI353" s="19" t="s">
        <v>167</v>
      </c>
      <c r="AJ353" s="19" t="s">
        <v>167</v>
      </c>
      <c r="AK353" s="19" t="s">
        <v>167</v>
      </c>
      <c r="AL353" s="19" t="s">
        <v>167</v>
      </c>
      <c r="AM353" s="19">
        <v>0</v>
      </c>
      <c r="AN353" s="19">
        <v>0</v>
      </c>
      <c r="AO353" s="19">
        <v>0</v>
      </c>
      <c r="AP353" s="19">
        <v>0</v>
      </c>
      <c r="AQ353" s="19">
        <v>0</v>
      </c>
      <c r="AR353" s="19">
        <v>0</v>
      </c>
      <c r="AS353" s="19">
        <v>0</v>
      </c>
      <c r="AT353" s="19">
        <v>0</v>
      </c>
      <c r="AU353" s="19">
        <v>0</v>
      </c>
      <c r="AV353" s="19">
        <v>0</v>
      </c>
      <c r="AW353" s="19">
        <v>0</v>
      </c>
      <c r="AX353" s="19">
        <v>0</v>
      </c>
      <c r="AY353" s="19">
        <v>0</v>
      </c>
      <c r="AZ353" s="19">
        <v>0</v>
      </c>
      <c r="BA353" s="19">
        <v>0</v>
      </c>
      <c r="BB353" s="19">
        <v>0</v>
      </c>
    </row>
    <row r="354" spans="1:54" x14ac:dyDescent="0.25">
      <c r="A354" s="19">
        <v>2020</v>
      </c>
      <c r="B354" s="19" t="s">
        <v>46</v>
      </c>
      <c r="C354" s="19" t="s">
        <v>92</v>
      </c>
      <c r="D354" s="19" t="s">
        <v>803</v>
      </c>
      <c r="E354" s="19" t="s">
        <v>813</v>
      </c>
      <c r="F354" s="19" t="s">
        <v>166</v>
      </c>
      <c r="G354" s="19" t="s">
        <v>112</v>
      </c>
      <c r="H354" s="19">
        <v>19280</v>
      </c>
      <c r="I354" s="19">
        <v>0</v>
      </c>
      <c r="J354" s="19">
        <v>0</v>
      </c>
      <c r="K354" s="19">
        <v>0</v>
      </c>
      <c r="L354" s="19">
        <v>0</v>
      </c>
      <c r="M354" s="19">
        <v>0</v>
      </c>
      <c r="N354" s="19">
        <v>0</v>
      </c>
      <c r="O354" s="19">
        <v>0</v>
      </c>
      <c r="P354" s="19">
        <v>0</v>
      </c>
      <c r="Q354" s="19">
        <v>0</v>
      </c>
      <c r="R354" s="19">
        <v>0</v>
      </c>
      <c r="S354" s="19">
        <v>0</v>
      </c>
      <c r="T354" s="19">
        <v>0</v>
      </c>
      <c r="U354" s="19">
        <v>0</v>
      </c>
      <c r="V354" s="19">
        <v>0</v>
      </c>
      <c r="W354" s="19">
        <v>0</v>
      </c>
      <c r="X354" s="19">
        <v>0</v>
      </c>
      <c r="Y354" s="19">
        <v>0</v>
      </c>
      <c r="Z354" s="19">
        <v>0</v>
      </c>
      <c r="AA354" s="19">
        <v>0</v>
      </c>
      <c r="AB354" s="19">
        <v>0</v>
      </c>
      <c r="AC354" s="19">
        <v>0</v>
      </c>
      <c r="AD354" s="19">
        <v>0</v>
      </c>
      <c r="AE354" s="19">
        <v>0</v>
      </c>
      <c r="AF354" s="19">
        <v>0</v>
      </c>
      <c r="AG354" s="19">
        <v>0</v>
      </c>
      <c r="AH354" s="19" t="s">
        <v>167</v>
      </c>
      <c r="AI354" s="19" t="s">
        <v>186</v>
      </c>
      <c r="AJ354" s="19" t="s">
        <v>216</v>
      </c>
      <c r="AK354" s="19" t="s">
        <v>182</v>
      </c>
      <c r="AL354" s="19" t="s">
        <v>207</v>
      </c>
      <c r="AM354" s="19">
        <v>0</v>
      </c>
      <c r="AN354" s="19">
        <v>0</v>
      </c>
      <c r="AO354" s="19">
        <v>0</v>
      </c>
      <c r="AP354" s="19">
        <v>0</v>
      </c>
      <c r="AQ354" s="19">
        <v>0</v>
      </c>
      <c r="AR354" s="19">
        <v>0</v>
      </c>
      <c r="AS354" s="19">
        <v>0</v>
      </c>
      <c r="AT354" s="19">
        <v>0</v>
      </c>
      <c r="AU354" s="19">
        <v>0</v>
      </c>
      <c r="AV354" s="19">
        <v>0</v>
      </c>
      <c r="AW354" s="19">
        <v>0</v>
      </c>
      <c r="AX354" s="19">
        <v>0</v>
      </c>
      <c r="AY354" s="19">
        <v>0</v>
      </c>
      <c r="AZ354" s="19">
        <v>0</v>
      </c>
      <c r="BA354" s="19">
        <v>0</v>
      </c>
      <c r="BB354" s="19">
        <v>0</v>
      </c>
    </row>
    <row r="355" spans="1:54" x14ac:dyDescent="0.25">
      <c r="A355" s="19">
        <v>2020</v>
      </c>
      <c r="B355" s="19" t="s">
        <v>46</v>
      </c>
      <c r="C355" s="19" t="s">
        <v>560</v>
      </c>
      <c r="D355" s="19" t="s">
        <v>803</v>
      </c>
      <c r="E355" s="19" t="s">
        <v>814</v>
      </c>
      <c r="F355" s="19" t="s">
        <v>166</v>
      </c>
      <c r="G355" s="19" t="s">
        <v>112</v>
      </c>
      <c r="H355" s="19">
        <v>20844</v>
      </c>
      <c r="I355" s="19">
        <v>0</v>
      </c>
      <c r="J355" s="19">
        <v>0</v>
      </c>
      <c r="K355" s="19">
        <v>0</v>
      </c>
      <c r="L355" s="19">
        <v>0</v>
      </c>
      <c r="M355" s="19">
        <v>0</v>
      </c>
      <c r="N355" s="19">
        <v>0</v>
      </c>
      <c r="O355" s="19">
        <v>0</v>
      </c>
      <c r="P355" s="19">
        <v>0</v>
      </c>
      <c r="Q355" s="19">
        <v>0</v>
      </c>
      <c r="R355" s="19">
        <v>0</v>
      </c>
      <c r="S355" s="19">
        <v>0</v>
      </c>
      <c r="T355" s="19">
        <v>0</v>
      </c>
      <c r="U355" s="19">
        <v>0</v>
      </c>
      <c r="V355" s="19">
        <v>0</v>
      </c>
      <c r="W355" s="19">
        <v>0</v>
      </c>
      <c r="X355" s="19">
        <v>0</v>
      </c>
      <c r="Y355" s="19">
        <v>0</v>
      </c>
      <c r="Z355" s="19">
        <v>0</v>
      </c>
      <c r="AA355" s="19">
        <v>0</v>
      </c>
      <c r="AB355" s="19">
        <v>0</v>
      </c>
      <c r="AC355" s="19">
        <v>0</v>
      </c>
      <c r="AD355" s="19">
        <v>0</v>
      </c>
      <c r="AE355" s="19">
        <v>0</v>
      </c>
      <c r="AF355" s="19">
        <v>0</v>
      </c>
      <c r="AG355" s="19">
        <v>0</v>
      </c>
      <c r="AH355" s="19" t="s">
        <v>167</v>
      </c>
      <c r="AI355" s="19" t="s">
        <v>167</v>
      </c>
      <c r="AJ355" s="19" t="s">
        <v>167</v>
      </c>
      <c r="AK355" s="19" t="s">
        <v>167</v>
      </c>
      <c r="AL355" s="19" t="s">
        <v>167</v>
      </c>
      <c r="AM355" s="19">
        <v>0</v>
      </c>
      <c r="AN355" s="19">
        <v>0</v>
      </c>
      <c r="AO355" s="19">
        <v>0</v>
      </c>
      <c r="AP355" s="19">
        <v>0</v>
      </c>
      <c r="AQ355" s="19">
        <v>0</v>
      </c>
      <c r="AR355" s="19">
        <v>0</v>
      </c>
      <c r="AS355" s="19">
        <v>0</v>
      </c>
      <c r="AT355" s="19">
        <v>0</v>
      </c>
      <c r="AU355" s="19">
        <v>0</v>
      </c>
      <c r="AV355" s="19">
        <v>0</v>
      </c>
      <c r="AW355" s="19">
        <v>0</v>
      </c>
      <c r="AX355" s="19">
        <v>0</v>
      </c>
      <c r="AY355" s="19">
        <v>0</v>
      </c>
      <c r="AZ355" s="19">
        <v>0</v>
      </c>
      <c r="BA355" s="19">
        <v>0</v>
      </c>
      <c r="BB355" s="19">
        <v>0</v>
      </c>
    </row>
    <row r="356" spans="1:54" x14ac:dyDescent="0.25">
      <c r="A356" s="19">
        <v>2020</v>
      </c>
      <c r="B356" s="19" t="s">
        <v>46</v>
      </c>
      <c r="C356" s="19" t="s">
        <v>379</v>
      </c>
      <c r="D356" s="19" t="s">
        <v>815</v>
      </c>
      <c r="E356" s="19" t="s">
        <v>816</v>
      </c>
      <c r="F356" s="19" t="s">
        <v>166</v>
      </c>
      <c r="G356" s="19" t="s">
        <v>112</v>
      </c>
      <c r="H356" s="19">
        <v>252709</v>
      </c>
      <c r="I356" s="19">
        <v>0</v>
      </c>
      <c r="J356" s="19">
        <v>0</v>
      </c>
      <c r="K356" s="19">
        <v>0</v>
      </c>
      <c r="L356" s="19">
        <v>0</v>
      </c>
      <c r="M356" s="19">
        <v>0</v>
      </c>
      <c r="N356" s="19">
        <v>0</v>
      </c>
      <c r="O356" s="19">
        <v>0</v>
      </c>
      <c r="P356" s="19">
        <v>0</v>
      </c>
      <c r="Q356" s="19">
        <v>0</v>
      </c>
      <c r="R356" s="19">
        <v>0</v>
      </c>
      <c r="S356" s="19">
        <v>0</v>
      </c>
      <c r="T356" s="19">
        <v>0</v>
      </c>
      <c r="U356" s="19">
        <v>0</v>
      </c>
      <c r="V356" s="19">
        <v>0</v>
      </c>
      <c r="W356" s="19">
        <v>0</v>
      </c>
      <c r="X356" s="19">
        <v>0</v>
      </c>
      <c r="Y356" s="19">
        <v>0</v>
      </c>
      <c r="Z356" s="19">
        <v>0</v>
      </c>
      <c r="AA356" s="19">
        <v>0</v>
      </c>
      <c r="AB356" s="19">
        <v>0</v>
      </c>
      <c r="AC356" s="19">
        <v>0</v>
      </c>
      <c r="AD356" s="19">
        <v>0</v>
      </c>
      <c r="AE356" s="19">
        <v>0</v>
      </c>
      <c r="AF356" s="19">
        <v>0</v>
      </c>
      <c r="AG356" s="19">
        <v>0</v>
      </c>
      <c r="AH356" s="19" t="s">
        <v>167</v>
      </c>
      <c r="AI356" s="19" t="s">
        <v>167</v>
      </c>
      <c r="AJ356" s="19" t="s">
        <v>167</v>
      </c>
      <c r="AK356" s="19" t="s">
        <v>167</v>
      </c>
      <c r="AL356" s="19" t="s">
        <v>167</v>
      </c>
      <c r="AM356" s="19">
        <v>0</v>
      </c>
      <c r="AN356" s="19">
        <v>0</v>
      </c>
      <c r="AO356" s="19">
        <v>0</v>
      </c>
      <c r="AP356" s="19">
        <v>0</v>
      </c>
      <c r="AQ356" s="19">
        <v>0</v>
      </c>
      <c r="AR356" s="19">
        <v>0</v>
      </c>
      <c r="AS356" s="19">
        <v>0</v>
      </c>
      <c r="AT356" s="19">
        <v>0</v>
      </c>
      <c r="AU356" s="19">
        <v>0</v>
      </c>
      <c r="AV356" s="19">
        <v>0</v>
      </c>
      <c r="AW356" s="19">
        <v>0</v>
      </c>
      <c r="AX356" s="19">
        <v>0</v>
      </c>
      <c r="AY356" s="19">
        <v>0</v>
      </c>
      <c r="AZ356" s="19">
        <v>0</v>
      </c>
      <c r="BA356" s="19">
        <v>0</v>
      </c>
      <c r="BB356" s="19">
        <v>0</v>
      </c>
    </row>
    <row r="357" spans="1:54" x14ac:dyDescent="0.25">
      <c r="A357" s="19">
        <v>2020</v>
      </c>
      <c r="B357" s="19" t="s">
        <v>46</v>
      </c>
      <c r="C357" s="19" t="s">
        <v>234</v>
      </c>
      <c r="D357" s="19" t="s">
        <v>815</v>
      </c>
      <c r="E357" s="19" t="s">
        <v>817</v>
      </c>
      <c r="F357" s="19" t="s">
        <v>166</v>
      </c>
      <c r="G357" s="19" t="s">
        <v>112</v>
      </c>
      <c r="H357" s="19">
        <v>551350</v>
      </c>
      <c r="I357" s="19">
        <v>0</v>
      </c>
      <c r="J357" s="19">
        <v>0</v>
      </c>
      <c r="K357" s="19">
        <v>0</v>
      </c>
      <c r="L357" s="19">
        <v>0</v>
      </c>
      <c r="M357" s="19">
        <v>0</v>
      </c>
      <c r="N357" s="19">
        <v>0</v>
      </c>
      <c r="O357" s="19">
        <v>0</v>
      </c>
      <c r="P357" s="19">
        <v>0</v>
      </c>
      <c r="Q357" s="19">
        <v>0</v>
      </c>
      <c r="R357" s="19">
        <v>0</v>
      </c>
      <c r="S357" s="19">
        <v>0</v>
      </c>
      <c r="T357" s="19">
        <v>0</v>
      </c>
      <c r="U357" s="19">
        <v>0</v>
      </c>
      <c r="V357" s="19">
        <v>0</v>
      </c>
      <c r="W357" s="19">
        <v>0</v>
      </c>
      <c r="X357" s="19">
        <v>0</v>
      </c>
      <c r="Y357" s="19">
        <v>0</v>
      </c>
      <c r="Z357" s="19">
        <v>0</v>
      </c>
      <c r="AA357" s="19">
        <v>0</v>
      </c>
      <c r="AB357" s="19">
        <v>0</v>
      </c>
      <c r="AC357" s="19">
        <v>0</v>
      </c>
      <c r="AD357" s="19">
        <v>0</v>
      </c>
      <c r="AE357" s="19">
        <v>0</v>
      </c>
      <c r="AF357" s="19">
        <v>0</v>
      </c>
      <c r="AG357" s="19">
        <v>0</v>
      </c>
      <c r="AH357" s="19" t="s">
        <v>167</v>
      </c>
      <c r="AI357" s="19" t="s">
        <v>167</v>
      </c>
      <c r="AJ357" s="19" t="s">
        <v>167</v>
      </c>
      <c r="AK357" s="19" t="s">
        <v>167</v>
      </c>
      <c r="AL357" s="19" t="s">
        <v>167</v>
      </c>
      <c r="AM357" s="19">
        <v>0</v>
      </c>
      <c r="AN357" s="19">
        <v>0</v>
      </c>
      <c r="AO357" s="19">
        <v>0</v>
      </c>
      <c r="AP357" s="19">
        <v>0</v>
      </c>
      <c r="AQ357" s="19">
        <v>0</v>
      </c>
      <c r="AR357" s="19">
        <v>0</v>
      </c>
      <c r="AS357" s="19">
        <v>0</v>
      </c>
      <c r="AT357" s="19">
        <v>0</v>
      </c>
      <c r="AU357" s="19">
        <v>0</v>
      </c>
      <c r="AV357" s="19">
        <v>0</v>
      </c>
      <c r="AW357" s="19">
        <v>0</v>
      </c>
      <c r="AX357" s="19">
        <v>0</v>
      </c>
      <c r="AY357" s="19">
        <v>0</v>
      </c>
      <c r="AZ357" s="19">
        <v>0</v>
      </c>
      <c r="BA357" s="19">
        <v>0</v>
      </c>
      <c r="BB357" s="19">
        <v>0</v>
      </c>
    </row>
    <row r="358" spans="1:54" x14ac:dyDescent="0.25">
      <c r="A358" s="19">
        <v>2020</v>
      </c>
      <c r="B358" s="19" t="s">
        <v>46</v>
      </c>
      <c r="C358" s="19" t="s">
        <v>55</v>
      </c>
      <c r="D358" s="19" t="s">
        <v>815</v>
      </c>
      <c r="E358" s="19" t="s">
        <v>818</v>
      </c>
      <c r="F358" s="19" t="s">
        <v>166</v>
      </c>
      <c r="G358" s="19" t="s">
        <v>112</v>
      </c>
      <c r="H358" s="19">
        <v>87912</v>
      </c>
      <c r="I358" s="19">
        <v>0</v>
      </c>
      <c r="J358" s="19">
        <v>0</v>
      </c>
      <c r="K358" s="19">
        <v>0</v>
      </c>
      <c r="L358" s="19">
        <v>0</v>
      </c>
      <c r="M358" s="19">
        <v>0</v>
      </c>
      <c r="N358" s="19">
        <v>0</v>
      </c>
      <c r="O358" s="19">
        <v>0</v>
      </c>
      <c r="P358" s="19">
        <v>0</v>
      </c>
      <c r="Q358" s="19">
        <v>0</v>
      </c>
      <c r="R358" s="19">
        <v>0</v>
      </c>
      <c r="S358" s="19">
        <v>0</v>
      </c>
      <c r="T358" s="19">
        <v>0</v>
      </c>
      <c r="U358" s="19">
        <v>0</v>
      </c>
      <c r="V358" s="19">
        <v>0</v>
      </c>
      <c r="W358" s="19">
        <v>0</v>
      </c>
      <c r="X358" s="19">
        <v>0</v>
      </c>
      <c r="Y358" s="19">
        <v>0</v>
      </c>
      <c r="Z358" s="19">
        <v>0</v>
      </c>
      <c r="AA358" s="19">
        <v>0</v>
      </c>
      <c r="AB358" s="19">
        <v>0</v>
      </c>
      <c r="AC358" s="19">
        <v>0</v>
      </c>
      <c r="AD358" s="19">
        <v>0</v>
      </c>
      <c r="AE358" s="19">
        <v>0</v>
      </c>
      <c r="AF358" s="19">
        <v>0</v>
      </c>
      <c r="AG358" s="19">
        <v>0</v>
      </c>
      <c r="AH358" s="19" t="s">
        <v>167</v>
      </c>
      <c r="AI358" s="19" t="s">
        <v>167</v>
      </c>
      <c r="AJ358" s="19" t="s">
        <v>167</v>
      </c>
      <c r="AK358" s="19" t="s">
        <v>167</v>
      </c>
      <c r="AL358" s="19" t="s">
        <v>167</v>
      </c>
      <c r="AM358" s="19">
        <v>0</v>
      </c>
      <c r="AN358" s="19">
        <v>0</v>
      </c>
      <c r="AO358" s="19">
        <v>0</v>
      </c>
      <c r="AP358" s="19">
        <v>0</v>
      </c>
      <c r="AQ358" s="19">
        <v>0</v>
      </c>
      <c r="AR358" s="19">
        <v>0</v>
      </c>
      <c r="AS358" s="19">
        <v>0</v>
      </c>
      <c r="AT358" s="19">
        <v>0</v>
      </c>
      <c r="AU358" s="19">
        <v>0</v>
      </c>
      <c r="AV358" s="19">
        <v>0</v>
      </c>
      <c r="AW358" s="19">
        <v>0</v>
      </c>
      <c r="AX358" s="19">
        <v>0</v>
      </c>
      <c r="AY358" s="19">
        <v>0</v>
      </c>
      <c r="AZ358" s="19">
        <v>0</v>
      </c>
      <c r="BA358" s="19">
        <v>0</v>
      </c>
      <c r="BB358" s="19">
        <v>0</v>
      </c>
    </row>
    <row r="359" spans="1:54" x14ac:dyDescent="0.25">
      <c r="A359" s="19">
        <v>2020</v>
      </c>
      <c r="B359" s="19" t="s">
        <v>46</v>
      </c>
      <c r="C359" s="19" t="s">
        <v>577</v>
      </c>
      <c r="D359" s="19" t="s">
        <v>815</v>
      </c>
      <c r="E359" s="19" t="s">
        <v>819</v>
      </c>
      <c r="F359" s="19" t="s">
        <v>166</v>
      </c>
      <c r="G359" s="19" t="s">
        <v>112</v>
      </c>
      <c r="H359" s="19">
        <v>11592</v>
      </c>
      <c r="I359" s="19">
        <v>0</v>
      </c>
      <c r="J359" s="19">
        <v>0</v>
      </c>
      <c r="K359" s="19">
        <v>0</v>
      </c>
      <c r="L359" s="19">
        <v>0</v>
      </c>
      <c r="M359" s="19">
        <v>0</v>
      </c>
      <c r="N359" s="19">
        <v>0</v>
      </c>
      <c r="O359" s="19">
        <v>0</v>
      </c>
      <c r="P359" s="19">
        <v>0</v>
      </c>
      <c r="Q359" s="19">
        <v>0</v>
      </c>
      <c r="R359" s="19">
        <v>0</v>
      </c>
      <c r="S359" s="19">
        <v>0</v>
      </c>
      <c r="T359" s="19">
        <v>0</v>
      </c>
      <c r="U359" s="19">
        <v>0</v>
      </c>
      <c r="V359" s="19">
        <v>0</v>
      </c>
      <c r="W359" s="19">
        <v>0</v>
      </c>
      <c r="X359" s="19">
        <v>0</v>
      </c>
      <c r="Y359" s="19">
        <v>0</v>
      </c>
      <c r="Z359" s="19">
        <v>0</v>
      </c>
      <c r="AA359" s="19">
        <v>0</v>
      </c>
      <c r="AB359" s="19">
        <v>0</v>
      </c>
      <c r="AC359" s="19">
        <v>0</v>
      </c>
      <c r="AD359" s="19">
        <v>0</v>
      </c>
      <c r="AE359" s="19">
        <v>0</v>
      </c>
      <c r="AF359" s="19">
        <v>0</v>
      </c>
      <c r="AG359" s="19">
        <v>0</v>
      </c>
      <c r="AH359" s="19" t="s">
        <v>167</v>
      </c>
      <c r="AI359" s="19" t="s">
        <v>167</v>
      </c>
      <c r="AJ359" s="19" t="s">
        <v>167</v>
      </c>
      <c r="AK359" s="19" t="s">
        <v>167</v>
      </c>
      <c r="AL359" s="19" t="s">
        <v>167</v>
      </c>
      <c r="AM359" s="19">
        <v>0</v>
      </c>
      <c r="AN359" s="19">
        <v>0</v>
      </c>
      <c r="AO359" s="19">
        <v>0</v>
      </c>
      <c r="AP359" s="19">
        <v>0</v>
      </c>
      <c r="AQ359" s="19">
        <v>0</v>
      </c>
      <c r="AR359" s="19">
        <v>0</v>
      </c>
      <c r="AS359" s="19">
        <v>0</v>
      </c>
      <c r="AT359" s="19">
        <v>0</v>
      </c>
      <c r="AU359" s="19">
        <v>0</v>
      </c>
      <c r="AV359" s="19">
        <v>0</v>
      </c>
      <c r="AW359" s="19">
        <v>0</v>
      </c>
      <c r="AX359" s="19">
        <v>0</v>
      </c>
      <c r="AY359" s="19">
        <v>0</v>
      </c>
      <c r="AZ359" s="19">
        <v>0</v>
      </c>
      <c r="BA359" s="19">
        <v>0</v>
      </c>
      <c r="BB359" s="19">
        <v>0</v>
      </c>
    </row>
    <row r="360" spans="1:54" x14ac:dyDescent="0.25">
      <c r="A360" s="19">
        <v>2020</v>
      </c>
      <c r="B360" s="19" t="s">
        <v>46</v>
      </c>
      <c r="C360" s="19" t="s">
        <v>722</v>
      </c>
      <c r="D360" s="19" t="s">
        <v>815</v>
      </c>
      <c r="E360" s="19" t="s">
        <v>820</v>
      </c>
      <c r="F360" s="19" t="s">
        <v>166</v>
      </c>
      <c r="G360" s="19" t="s">
        <v>112</v>
      </c>
      <c r="H360" s="19">
        <v>18409</v>
      </c>
      <c r="I360" s="19">
        <v>0</v>
      </c>
      <c r="J360" s="19">
        <v>0</v>
      </c>
      <c r="K360" s="19">
        <v>0</v>
      </c>
      <c r="L360" s="19">
        <v>0</v>
      </c>
      <c r="M360" s="19">
        <v>0</v>
      </c>
      <c r="N360" s="19">
        <v>0</v>
      </c>
      <c r="O360" s="19">
        <v>0</v>
      </c>
      <c r="P360" s="19">
        <v>0</v>
      </c>
      <c r="Q360" s="19">
        <v>0</v>
      </c>
      <c r="R360" s="19">
        <v>0</v>
      </c>
      <c r="S360" s="19">
        <v>0</v>
      </c>
      <c r="T360" s="19">
        <v>0</v>
      </c>
      <c r="U360" s="19">
        <v>0</v>
      </c>
      <c r="V360" s="19">
        <v>0</v>
      </c>
      <c r="W360" s="19">
        <v>0</v>
      </c>
      <c r="X360" s="19">
        <v>0</v>
      </c>
      <c r="Y360" s="19">
        <v>0</v>
      </c>
      <c r="Z360" s="19">
        <v>0</v>
      </c>
      <c r="AA360" s="19">
        <v>0</v>
      </c>
      <c r="AB360" s="19">
        <v>0</v>
      </c>
      <c r="AC360" s="19">
        <v>0</v>
      </c>
      <c r="AD360" s="19">
        <v>0</v>
      </c>
      <c r="AE360" s="19">
        <v>0</v>
      </c>
      <c r="AF360" s="19">
        <v>0</v>
      </c>
      <c r="AG360" s="19">
        <v>0</v>
      </c>
      <c r="AH360" s="19" t="s">
        <v>167</v>
      </c>
      <c r="AI360" s="19" t="s">
        <v>167</v>
      </c>
      <c r="AJ360" s="19" t="s">
        <v>167</v>
      </c>
      <c r="AK360" s="19" t="s">
        <v>167</v>
      </c>
      <c r="AL360" s="19" t="s">
        <v>167</v>
      </c>
      <c r="AM360" s="19">
        <v>0</v>
      </c>
      <c r="AN360" s="19">
        <v>0</v>
      </c>
      <c r="AO360" s="19">
        <v>0</v>
      </c>
      <c r="AP360" s="19">
        <v>0</v>
      </c>
      <c r="AQ360" s="19">
        <v>0</v>
      </c>
      <c r="AR360" s="19">
        <v>0</v>
      </c>
      <c r="AS360" s="19">
        <v>0</v>
      </c>
      <c r="AT360" s="19">
        <v>0</v>
      </c>
      <c r="AU360" s="19">
        <v>0</v>
      </c>
      <c r="AV360" s="19">
        <v>0</v>
      </c>
      <c r="AW360" s="19">
        <v>0</v>
      </c>
      <c r="AX360" s="19">
        <v>0</v>
      </c>
      <c r="AY360" s="19">
        <v>0</v>
      </c>
      <c r="AZ360" s="19">
        <v>0</v>
      </c>
      <c r="BA360" s="19">
        <v>0</v>
      </c>
      <c r="BB360" s="19">
        <v>0</v>
      </c>
    </row>
    <row r="361" spans="1:54" x14ac:dyDescent="0.25">
      <c r="A361" s="19">
        <v>2020</v>
      </c>
      <c r="B361" s="19" t="s">
        <v>46</v>
      </c>
      <c r="C361" s="19" t="s">
        <v>556</v>
      </c>
      <c r="D361" s="19" t="s">
        <v>815</v>
      </c>
      <c r="E361" s="19" t="s">
        <v>821</v>
      </c>
      <c r="F361" s="19" t="s">
        <v>166</v>
      </c>
      <c r="G361" s="19" t="s">
        <v>112</v>
      </c>
      <c r="H361" s="19">
        <v>7696</v>
      </c>
      <c r="I361" s="19">
        <v>0</v>
      </c>
      <c r="J361" s="19">
        <v>0</v>
      </c>
      <c r="K361" s="19">
        <v>0</v>
      </c>
      <c r="L361" s="19">
        <v>0</v>
      </c>
      <c r="M361" s="19">
        <v>0</v>
      </c>
      <c r="N361" s="19">
        <v>0</v>
      </c>
      <c r="O361" s="19">
        <v>0</v>
      </c>
      <c r="P361" s="19">
        <v>0</v>
      </c>
      <c r="Q361" s="19">
        <v>0</v>
      </c>
      <c r="R361" s="19">
        <v>0</v>
      </c>
      <c r="S361" s="19">
        <v>0</v>
      </c>
      <c r="T361" s="19">
        <v>0</v>
      </c>
      <c r="U361" s="19">
        <v>0</v>
      </c>
      <c r="V361" s="19">
        <v>0</v>
      </c>
      <c r="W361" s="19">
        <v>0</v>
      </c>
      <c r="X361" s="19">
        <v>0</v>
      </c>
      <c r="Y361" s="19">
        <v>0</v>
      </c>
      <c r="Z361" s="19">
        <v>0</v>
      </c>
      <c r="AA361" s="19">
        <v>0</v>
      </c>
      <c r="AB361" s="19">
        <v>0</v>
      </c>
      <c r="AC361" s="19">
        <v>0</v>
      </c>
      <c r="AD361" s="19">
        <v>0</v>
      </c>
      <c r="AE361" s="19">
        <v>0</v>
      </c>
      <c r="AF361" s="19">
        <v>0</v>
      </c>
      <c r="AG361" s="19">
        <v>0</v>
      </c>
      <c r="AH361" s="19" t="s">
        <v>167</v>
      </c>
      <c r="AI361" s="19" t="s">
        <v>167</v>
      </c>
      <c r="AJ361" s="19" t="s">
        <v>167</v>
      </c>
      <c r="AK361" s="19" t="s">
        <v>167</v>
      </c>
      <c r="AL361" s="19" t="s">
        <v>167</v>
      </c>
      <c r="AM361" s="19">
        <v>0</v>
      </c>
      <c r="AN361" s="19">
        <v>0</v>
      </c>
      <c r="AO361" s="19">
        <v>0</v>
      </c>
      <c r="AP361" s="19">
        <v>0</v>
      </c>
      <c r="AQ361" s="19">
        <v>0</v>
      </c>
      <c r="AR361" s="19">
        <v>0</v>
      </c>
      <c r="AS361" s="19">
        <v>0</v>
      </c>
      <c r="AT361" s="19">
        <v>0</v>
      </c>
      <c r="AU361" s="19">
        <v>0</v>
      </c>
      <c r="AV361" s="19">
        <v>0</v>
      </c>
      <c r="AW361" s="19">
        <v>0</v>
      </c>
      <c r="AX361" s="19">
        <v>0</v>
      </c>
      <c r="AY361" s="19">
        <v>0</v>
      </c>
      <c r="AZ361" s="19">
        <v>0</v>
      </c>
      <c r="BA361" s="19">
        <v>0</v>
      </c>
      <c r="BB361" s="19">
        <v>0</v>
      </c>
    </row>
    <row r="362" spans="1:54" x14ac:dyDescent="0.25">
      <c r="A362" s="19">
        <v>2020</v>
      </c>
      <c r="B362" s="19" t="s">
        <v>46</v>
      </c>
      <c r="C362" s="19" t="s">
        <v>603</v>
      </c>
      <c r="D362" s="19" t="s">
        <v>815</v>
      </c>
      <c r="E362" s="19" t="s">
        <v>822</v>
      </c>
      <c r="F362" s="19" t="s">
        <v>166</v>
      </c>
      <c r="G362" s="19" t="s">
        <v>112</v>
      </c>
      <c r="H362" s="19">
        <v>15011</v>
      </c>
      <c r="I362" s="19">
        <v>0</v>
      </c>
      <c r="J362" s="19">
        <v>0</v>
      </c>
      <c r="K362" s="19">
        <v>0</v>
      </c>
      <c r="L362" s="19">
        <v>0</v>
      </c>
      <c r="M362" s="19">
        <v>0</v>
      </c>
      <c r="N362" s="19">
        <v>0</v>
      </c>
      <c r="O362" s="19">
        <v>0</v>
      </c>
      <c r="P362" s="19">
        <v>0</v>
      </c>
      <c r="Q362" s="19">
        <v>0</v>
      </c>
      <c r="R362" s="19">
        <v>0</v>
      </c>
      <c r="S362" s="19">
        <v>0</v>
      </c>
      <c r="T362" s="19">
        <v>0</v>
      </c>
      <c r="U362" s="19">
        <v>0</v>
      </c>
      <c r="V362" s="19">
        <v>0</v>
      </c>
      <c r="W362" s="19">
        <v>0</v>
      </c>
      <c r="X362" s="19">
        <v>0</v>
      </c>
      <c r="Y362" s="19">
        <v>0</v>
      </c>
      <c r="Z362" s="19">
        <v>0</v>
      </c>
      <c r="AA362" s="19">
        <v>0</v>
      </c>
      <c r="AB362" s="19">
        <v>0</v>
      </c>
      <c r="AC362" s="19">
        <v>0</v>
      </c>
      <c r="AD362" s="19">
        <v>0</v>
      </c>
      <c r="AE362" s="19">
        <v>0</v>
      </c>
      <c r="AF362" s="19">
        <v>0</v>
      </c>
      <c r="AG362" s="19">
        <v>0</v>
      </c>
      <c r="AH362" s="19" t="s">
        <v>167</v>
      </c>
      <c r="AI362" s="19" t="s">
        <v>167</v>
      </c>
      <c r="AJ362" s="19" t="s">
        <v>167</v>
      </c>
      <c r="AK362" s="19" t="s">
        <v>167</v>
      </c>
      <c r="AL362" s="19" t="s">
        <v>167</v>
      </c>
      <c r="AM362" s="19">
        <v>0</v>
      </c>
      <c r="AN362" s="19">
        <v>0</v>
      </c>
      <c r="AO362" s="19">
        <v>0</v>
      </c>
      <c r="AP362" s="19">
        <v>0</v>
      </c>
      <c r="AQ362" s="19">
        <v>0</v>
      </c>
      <c r="AR362" s="19">
        <v>0</v>
      </c>
      <c r="AS362" s="19">
        <v>0</v>
      </c>
      <c r="AT362" s="19">
        <v>0</v>
      </c>
      <c r="AU362" s="19">
        <v>0</v>
      </c>
      <c r="AV362" s="19">
        <v>0</v>
      </c>
      <c r="AW362" s="19">
        <v>0</v>
      </c>
      <c r="AX362" s="19">
        <v>0</v>
      </c>
      <c r="AY362" s="19">
        <v>0</v>
      </c>
      <c r="AZ362" s="19">
        <v>0</v>
      </c>
      <c r="BA362" s="19">
        <v>0</v>
      </c>
      <c r="BB362" s="19">
        <v>0</v>
      </c>
    </row>
    <row r="363" spans="1:54" x14ac:dyDescent="0.25">
      <c r="A363" s="19">
        <v>2020</v>
      </c>
      <c r="B363" s="19" t="s">
        <v>46</v>
      </c>
      <c r="C363" s="19" t="s">
        <v>651</v>
      </c>
      <c r="D363" s="19" t="s">
        <v>815</v>
      </c>
      <c r="E363" s="19" t="s">
        <v>823</v>
      </c>
      <c r="F363" s="19" t="s">
        <v>166</v>
      </c>
      <c r="G363" s="19" t="s">
        <v>112</v>
      </c>
      <c r="H363" s="19">
        <v>7591</v>
      </c>
      <c r="I363" s="19">
        <v>0</v>
      </c>
      <c r="J363" s="19">
        <v>0</v>
      </c>
      <c r="K363" s="19">
        <v>0</v>
      </c>
      <c r="L363" s="19">
        <v>0</v>
      </c>
      <c r="M363" s="19">
        <v>0</v>
      </c>
      <c r="N363" s="19">
        <v>0</v>
      </c>
      <c r="O363" s="19">
        <v>0</v>
      </c>
      <c r="P363" s="19">
        <v>0</v>
      </c>
      <c r="Q363" s="19">
        <v>0</v>
      </c>
      <c r="R363" s="19">
        <v>0</v>
      </c>
      <c r="S363" s="19">
        <v>0</v>
      </c>
      <c r="T363" s="19">
        <v>0</v>
      </c>
      <c r="U363" s="19">
        <v>0</v>
      </c>
      <c r="V363" s="19">
        <v>0</v>
      </c>
      <c r="W363" s="19">
        <v>0</v>
      </c>
      <c r="X363" s="19">
        <v>0</v>
      </c>
      <c r="Y363" s="19">
        <v>0</v>
      </c>
      <c r="Z363" s="19">
        <v>0</v>
      </c>
      <c r="AA363" s="19">
        <v>0</v>
      </c>
      <c r="AB363" s="19">
        <v>0</v>
      </c>
      <c r="AC363" s="19">
        <v>0</v>
      </c>
      <c r="AD363" s="19">
        <v>0</v>
      </c>
      <c r="AE363" s="19">
        <v>0</v>
      </c>
      <c r="AF363" s="19">
        <v>0</v>
      </c>
      <c r="AG363" s="19">
        <v>0</v>
      </c>
      <c r="AH363" s="19" t="s">
        <v>167</v>
      </c>
      <c r="AI363" s="19" t="s">
        <v>167</v>
      </c>
      <c r="AJ363" s="19" t="s">
        <v>167</v>
      </c>
      <c r="AK363" s="19" t="s">
        <v>167</v>
      </c>
      <c r="AL363" s="19" t="s">
        <v>167</v>
      </c>
      <c r="AM363" s="19">
        <v>0</v>
      </c>
      <c r="AN363" s="19">
        <v>0</v>
      </c>
      <c r="AO363" s="19">
        <v>0</v>
      </c>
      <c r="AP363" s="19">
        <v>0</v>
      </c>
      <c r="AQ363" s="19">
        <v>0</v>
      </c>
      <c r="AR363" s="19">
        <v>0</v>
      </c>
      <c r="AS363" s="19">
        <v>0</v>
      </c>
      <c r="AT363" s="19">
        <v>0</v>
      </c>
      <c r="AU363" s="19">
        <v>0</v>
      </c>
      <c r="AV363" s="19">
        <v>0</v>
      </c>
      <c r="AW363" s="19">
        <v>0</v>
      </c>
      <c r="AX363" s="19">
        <v>0</v>
      </c>
      <c r="AY363" s="19">
        <v>0</v>
      </c>
      <c r="AZ363" s="19">
        <v>0</v>
      </c>
      <c r="BA363" s="19">
        <v>0</v>
      </c>
      <c r="BB363" s="19">
        <v>0</v>
      </c>
    </row>
    <row r="364" spans="1:54" x14ac:dyDescent="0.25">
      <c r="A364" s="19">
        <v>2020</v>
      </c>
      <c r="B364" s="19" t="s">
        <v>46</v>
      </c>
      <c r="C364" s="19" t="s">
        <v>606</v>
      </c>
      <c r="D364" s="19" t="s">
        <v>815</v>
      </c>
      <c r="E364" s="19" t="s">
        <v>824</v>
      </c>
      <c r="F364" s="19" t="s">
        <v>166</v>
      </c>
      <c r="G364" s="19" t="s">
        <v>112</v>
      </c>
      <c r="H364" s="19">
        <v>17682</v>
      </c>
      <c r="I364" s="19">
        <v>0</v>
      </c>
      <c r="J364" s="19">
        <v>0</v>
      </c>
      <c r="K364" s="19">
        <v>0</v>
      </c>
      <c r="L364" s="19">
        <v>0</v>
      </c>
      <c r="M364" s="19">
        <v>0</v>
      </c>
      <c r="N364" s="19">
        <v>0</v>
      </c>
      <c r="O364" s="19">
        <v>0</v>
      </c>
      <c r="P364" s="19">
        <v>0</v>
      </c>
      <c r="Q364" s="19">
        <v>0</v>
      </c>
      <c r="R364" s="19">
        <v>0</v>
      </c>
      <c r="S364" s="19">
        <v>0</v>
      </c>
      <c r="T364" s="19">
        <v>0</v>
      </c>
      <c r="U364" s="19">
        <v>0</v>
      </c>
      <c r="V364" s="19">
        <v>0</v>
      </c>
      <c r="W364" s="19">
        <v>0</v>
      </c>
      <c r="X364" s="19">
        <v>0</v>
      </c>
      <c r="Y364" s="19">
        <v>0</v>
      </c>
      <c r="Z364" s="19">
        <v>0</v>
      </c>
      <c r="AA364" s="19">
        <v>0</v>
      </c>
      <c r="AB364" s="19">
        <v>0</v>
      </c>
      <c r="AC364" s="19">
        <v>0</v>
      </c>
      <c r="AD364" s="19">
        <v>0</v>
      </c>
      <c r="AE364" s="19">
        <v>0</v>
      </c>
      <c r="AF364" s="19">
        <v>0</v>
      </c>
      <c r="AG364" s="19">
        <v>0</v>
      </c>
      <c r="AH364" s="19" t="s">
        <v>167</v>
      </c>
      <c r="AI364" s="19" t="s">
        <v>167</v>
      </c>
      <c r="AJ364" s="19" t="s">
        <v>167</v>
      </c>
      <c r="AK364" s="19" t="s">
        <v>167</v>
      </c>
      <c r="AL364" s="19" t="s">
        <v>167</v>
      </c>
      <c r="AM364" s="19">
        <v>0</v>
      </c>
      <c r="AN364" s="19">
        <v>0</v>
      </c>
      <c r="AO364" s="19">
        <v>0</v>
      </c>
      <c r="AP364" s="19">
        <v>0</v>
      </c>
      <c r="AQ364" s="19">
        <v>0</v>
      </c>
      <c r="AR364" s="19">
        <v>0</v>
      </c>
      <c r="AS364" s="19">
        <v>0</v>
      </c>
      <c r="AT364" s="19">
        <v>0</v>
      </c>
      <c r="AU364" s="19">
        <v>0</v>
      </c>
      <c r="AV364" s="19">
        <v>0</v>
      </c>
      <c r="AW364" s="19">
        <v>0</v>
      </c>
      <c r="AX364" s="19">
        <v>0</v>
      </c>
      <c r="AY364" s="19">
        <v>0</v>
      </c>
      <c r="AZ364" s="19">
        <v>0</v>
      </c>
      <c r="BA364" s="19">
        <v>0</v>
      </c>
      <c r="BB364" s="19">
        <v>0</v>
      </c>
    </row>
    <row r="365" spans="1:54" x14ac:dyDescent="0.25">
      <c r="A365" s="19">
        <v>2020</v>
      </c>
      <c r="B365" s="19" t="s">
        <v>46</v>
      </c>
      <c r="C365" s="19" t="s">
        <v>612</v>
      </c>
      <c r="D365" s="19" t="s">
        <v>815</v>
      </c>
      <c r="E365" s="19" t="s">
        <v>825</v>
      </c>
      <c r="F365" s="19" t="s">
        <v>166</v>
      </c>
      <c r="G365" s="19" t="s">
        <v>112</v>
      </c>
      <c r="H365" s="19">
        <v>5516</v>
      </c>
      <c r="I365" s="19">
        <v>0</v>
      </c>
      <c r="J365" s="19">
        <v>0</v>
      </c>
      <c r="K365" s="19">
        <v>0</v>
      </c>
      <c r="L365" s="19">
        <v>0</v>
      </c>
      <c r="M365" s="19">
        <v>0</v>
      </c>
      <c r="N365" s="19">
        <v>0</v>
      </c>
      <c r="O365" s="19">
        <v>0</v>
      </c>
      <c r="P365" s="19">
        <v>0</v>
      </c>
      <c r="Q365" s="19">
        <v>0</v>
      </c>
      <c r="R365" s="19">
        <v>0</v>
      </c>
      <c r="S365" s="19">
        <v>0</v>
      </c>
      <c r="T365" s="19">
        <v>0</v>
      </c>
      <c r="U365" s="19">
        <v>0</v>
      </c>
      <c r="V365" s="19">
        <v>0</v>
      </c>
      <c r="W365" s="19">
        <v>0</v>
      </c>
      <c r="X365" s="19">
        <v>0</v>
      </c>
      <c r="Y365" s="19">
        <v>0</v>
      </c>
      <c r="Z365" s="19">
        <v>0</v>
      </c>
      <c r="AA365" s="19">
        <v>0</v>
      </c>
      <c r="AB365" s="19">
        <v>0</v>
      </c>
      <c r="AC365" s="19">
        <v>0</v>
      </c>
      <c r="AD365" s="19">
        <v>0</v>
      </c>
      <c r="AE365" s="19">
        <v>0</v>
      </c>
      <c r="AF365" s="19">
        <v>0</v>
      </c>
      <c r="AG365" s="19">
        <v>0</v>
      </c>
      <c r="AH365" s="19" t="s">
        <v>167</v>
      </c>
      <c r="AI365" s="19" t="s">
        <v>167</v>
      </c>
      <c r="AJ365" s="19" t="s">
        <v>167</v>
      </c>
      <c r="AK365" s="19" t="s">
        <v>167</v>
      </c>
      <c r="AL365" s="19" t="s">
        <v>167</v>
      </c>
      <c r="AM365" s="19">
        <v>0</v>
      </c>
      <c r="AN365" s="19">
        <v>0</v>
      </c>
      <c r="AO365" s="19">
        <v>0</v>
      </c>
      <c r="AP365" s="19">
        <v>0</v>
      </c>
      <c r="AQ365" s="19">
        <v>0</v>
      </c>
      <c r="AR365" s="19">
        <v>0</v>
      </c>
      <c r="AS365" s="19">
        <v>0</v>
      </c>
      <c r="AT365" s="19">
        <v>0</v>
      </c>
      <c r="AU365" s="19">
        <v>0</v>
      </c>
      <c r="AV365" s="19">
        <v>0</v>
      </c>
      <c r="AW365" s="19">
        <v>0</v>
      </c>
      <c r="AX365" s="19">
        <v>0</v>
      </c>
      <c r="AY365" s="19">
        <v>0</v>
      </c>
      <c r="AZ365" s="19">
        <v>0</v>
      </c>
      <c r="BA365" s="19">
        <v>0</v>
      </c>
      <c r="BB365" s="19">
        <v>0</v>
      </c>
    </row>
    <row r="366" spans="1:54" x14ac:dyDescent="0.25">
      <c r="A366" s="19">
        <v>2020</v>
      </c>
      <c r="B366" s="19" t="s">
        <v>46</v>
      </c>
      <c r="C366" s="19" t="s">
        <v>372</v>
      </c>
      <c r="D366" s="19" t="s">
        <v>385</v>
      </c>
      <c r="E366" s="19" t="s">
        <v>826</v>
      </c>
      <c r="F366" s="19" t="s">
        <v>178</v>
      </c>
      <c r="G366" s="19" t="s">
        <v>112</v>
      </c>
      <c r="H366" s="19">
        <v>56423</v>
      </c>
      <c r="I366" s="19">
        <v>0</v>
      </c>
      <c r="J366" s="19">
        <v>0</v>
      </c>
      <c r="K366" s="19">
        <v>0</v>
      </c>
      <c r="L366" s="19">
        <v>0</v>
      </c>
      <c r="M366" s="19">
        <v>0</v>
      </c>
      <c r="N366" s="19">
        <v>0</v>
      </c>
      <c r="O366" s="19">
        <v>0</v>
      </c>
      <c r="P366" s="19">
        <v>0</v>
      </c>
      <c r="Q366" s="19">
        <v>0</v>
      </c>
      <c r="R366" s="19">
        <v>0</v>
      </c>
      <c r="S366" s="19">
        <v>0</v>
      </c>
      <c r="T366" s="19">
        <v>0</v>
      </c>
      <c r="U366" s="19">
        <v>0</v>
      </c>
      <c r="V366" s="19">
        <v>0</v>
      </c>
      <c r="W366" s="19">
        <v>0</v>
      </c>
      <c r="X366" s="19">
        <v>0</v>
      </c>
      <c r="Y366" s="19">
        <v>0</v>
      </c>
      <c r="Z366" s="19">
        <v>0</v>
      </c>
      <c r="AA366" s="19">
        <v>0</v>
      </c>
      <c r="AB366" s="19">
        <v>0</v>
      </c>
      <c r="AC366" s="19">
        <v>0</v>
      </c>
      <c r="AD366" s="19">
        <v>0</v>
      </c>
      <c r="AE366" s="19">
        <v>0</v>
      </c>
      <c r="AF366" s="19">
        <v>0</v>
      </c>
      <c r="AG366" s="19">
        <v>0</v>
      </c>
      <c r="AH366" s="19" t="s">
        <v>167</v>
      </c>
      <c r="AI366" s="19" t="s">
        <v>167</v>
      </c>
      <c r="AJ366" s="19" t="s">
        <v>167</v>
      </c>
      <c r="AK366" s="19" t="s">
        <v>167</v>
      </c>
      <c r="AL366" s="19" t="s">
        <v>167</v>
      </c>
      <c r="AM366" s="19">
        <v>0</v>
      </c>
      <c r="AN366" s="19">
        <v>0</v>
      </c>
      <c r="AO366" s="19">
        <v>0</v>
      </c>
      <c r="AP366" s="19">
        <v>0</v>
      </c>
      <c r="AQ366" s="19">
        <v>0</v>
      </c>
      <c r="AR366" s="19">
        <v>0</v>
      </c>
      <c r="AS366" s="19">
        <v>0</v>
      </c>
      <c r="AT366" s="19">
        <v>0</v>
      </c>
      <c r="AU366" s="19">
        <v>0</v>
      </c>
      <c r="AV366" s="19">
        <v>0</v>
      </c>
      <c r="AW366" s="19">
        <v>0</v>
      </c>
      <c r="AX366" s="19">
        <v>0</v>
      </c>
      <c r="AY366" s="19">
        <v>0</v>
      </c>
      <c r="AZ366" s="19">
        <v>0</v>
      </c>
      <c r="BA366" s="19">
        <v>0</v>
      </c>
      <c r="BB366" s="19">
        <v>0</v>
      </c>
    </row>
    <row r="367" spans="1:54" x14ac:dyDescent="0.25">
      <c r="A367" s="19">
        <v>2020</v>
      </c>
      <c r="B367" s="19" t="s">
        <v>46</v>
      </c>
      <c r="C367" s="19" t="s">
        <v>71</v>
      </c>
      <c r="D367" s="19" t="s">
        <v>827</v>
      </c>
      <c r="E367" s="19" t="s">
        <v>828</v>
      </c>
      <c r="F367" s="19" t="s">
        <v>166</v>
      </c>
      <c r="G367" s="19" t="s">
        <v>199</v>
      </c>
      <c r="H367" s="19">
        <v>17799</v>
      </c>
      <c r="I367" s="19">
        <v>0</v>
      </c>
      <c r="J367" s="19">
        <v>0</v>
      </c>
      <c r="K367" s="19">
        <v>0</v>
      </c>
      <c r="L367" s="19">
        <v>0</v>
      </c>
      <c r="M367" s="19">
        <v>0</v>
      </c>
      <c r="N367" s="19">
        <v>0</v>
      </c>
      <c r="O367" s="19">
        <v>19752</v>
      </c>
      <c r="P367" s="19">
        <v>0</v>
      </c>
      <c r="Q367" s="19">
        <v>0</v>
      </c>
      <c r="R367" s="19">
        <v>0</v>
      </c>
      <c r="S367" s="19">
        <v>0</v>
      </c>
      <c r="T367" s="19">
        <v>0</v>
      </c>
      <c r="U367" s="19">
        <v>0</v>
      </c>
      <c r="V367" s="19">
        <v>0</v>
      </c>
      <c r="W367" s="19">
        <v>0</v>
      </c>
      <c r="X367" s="19">
        <v>0</v>
      </c>
      <c r="Y367" s="19">
        <v>0</v>
      </c>
      <c r="Z367" s="19">
        <v>0</v>
      </c>
      <c r="AA367" s="19">
        <v>0</v>
      </c>
      <c r="AB367" s="19">
        <v>0</v>
      </c>
      <c r="AC367" s="19">
        <v>0</v>
      </c>
      <c r="AD367" s="19">
        <v>0</v>
      </c>
      <c r="AE367" s="19">
        <v>0</v>
      </c>
      <c r="AF367" s="19">
        <v>0</v>
      </c>
      <c r="AG367" s="19">
        <v>0</v>
      </c>
      <c r="AH367" s="19" t="s">
        <v>167</v>
      </c>
      <c r="AI367" s="19" t="s">
        <v>186</v>
      </c>
      <c r="AJ367" s="19" t="s">
        <v>167</v>
      </c>
      <c r="AK367" s="19" t="s">
        <v>167</v>
      </c>
      <c r="AL367" s="19" t="s">
        <v>207</v>
      </c>
      <c r="AM367" s="19">
        <v>0</v>
      </c>
      <c r="AN367" s="19">
        <v>0</v>
      </c>
      <c r="AO367" s="19">
        <v>0</v>
      </c>
      <c r="AP367" s="19">
        <v>0</v>
      </c>
      <c r="AQ367" s="19">
        <v>0</v>
      </c>
      <c r="AR367" s="19">
        <v>0</v>
      </c>
      <c r="AS367" s="19">
        <v>0</v>
      </c>
      <c r="AT367" s="19">
        <v>0</v>
      </c>
      <c r="AU367" s="19">
        <v>0</v>
      </c>
      <c r="AV367" s="19">
        <v>66900</v>
      </c>
      <c r="AW367" s="19">
        <v>0</v>
      </c>
      <c r="AX367" s="19">
        <v>0</v>
      </c>
      <c r="AY367" s="19">
        <v>0</v>
      </c>
      <c r="AZ367" s="19">
        <v>0</v>
      </c>
      <c r="BA367" s="19">
        <v>300000</v>
      </c>
      <c r="BB367" s="19">
        <v>0</v>
      </c>
    </row>
    <row r="368" spans="1:54" x14ac:dyDescent="0.25">
      <c r="A368" s="19">
        <v>2020</v>
      </c>
      <c r="B368" s="19" t="s">
        <v>46</v>
      </c>
      <c r="C368" s="19" t="s">
        <v>677</v>
      </c>
      <c r="D368" s="19" t="s">
        <v>815</v>
      </c>
      <c r="E368" s="19" t="s">
        <v>829</v>
      </c>
      <c r="F368" s="19" t="s">
        <v>166</v>
      </c>
      <c r="G368" s="19" t="s">
        <v>112</v>
      </c>
      <c r="H368" s="19">
        <v>11434</v>
      </c>
      <c r="I368" s="19">
        <v>0</v>
      </c>
      <c r="J368" s="19">
        <v>0</v>
      </c>
      <c r="K368" s="19">
        <v>0</v>
      </c>
      <c r="L368" s="19">
        <v>0</v>
      </c>
      <c r="M368" s="19">
        <v>0</v>
      </c>
      <c r="N368" s="19">
        <v>0</v>
      </c>
      <c r="O368" s="19">
        <v>0</v>
      </c>
      <c r="P368" s="19">
        <v>0</v>
      </c>
      <c r="Q368" s="19">
        <v>0</v>
      </c>
      <c r="R368" s="19">
        <v>0</v>
      </c>
      <c r="S368" s="19">
        <v>0</v>
      </c>
      <c r="T368" s="19">
        <v>0</v>
      </c>
      <c r="U368" s="19">
        <v>0</v>
      </c>
      <c r="V368" s="19">
        <v>0</v>
      </c>
      <c r="W368" s="19">
        <v>0</v>
      </c>
      <c r="X368" s="19">
        <v>0</v>
      </c>
      <c r="Y368" s="19">
        <v>0</v>
      </c>
      <c r="Z368" s="19">
        <v>0</v>
      </c>
      <c r="AA368" s="19">
        <v>0</v>
      </c>
      <c r="AB368" s="19">
        <v>0</v>
      </c>
      <c r="AC368" s="19">
        <v>0</v>
      </c>
      <c r="AD368" s="19">
        <v>0</v>
      </c>
      <c r="AE368" s="19">
        <v>0</v>
      </c>
      <c r="AF368" s="19">
        <v>0</v>
      </c>
      <c r="AG368" s="19">
        <v>0</v>
      </c>
      <c r="AH368" s="19" t="s">
        <v>167</v>
      </c>
      <c r="AI368" s="19" t="s">
        <v>167</v>
      </c>
      <c r="AJ368" s="19" t="s">
        <v>167</v>
      </c>
      <c r="AK368" s="19" t="s">
        <v>167</v>
      </c>
      <c r="AL368" s="19" t="s">
        <v>167</v>
      </c>
      <c r="AM368" s="19">
        <v>0</v>
      </c>
      <c r="AN368" s="19">
        <v>0</v>
      </c>
      <c r="AO368" s="19">
        <v>0</v>
      </c>
      <c r="AP368" s="19">
        <v>0</v>
      </c>
      <c r="AQ368" s="19">
        <v>0</v>
      </c>
      <c r="AR368" s="19">
        <v>0</v>
      </c>
      <c r="AS368" s="19">
        <v>0</v>
      </c>
      <c r="AT368" s="19">
        <v>0</v>
      </c>
      <c r="AU368" s="19">
        <v>0</v>
      </c>
      <c r="AV368" s="19">
        <v>0</v>
      </c>
      <c r="AW368" s="19">
        <v>0</v>
      </c>
      <c r="AX368" s="19">
        <v>0</v>
      </c>
      <c r="AY368" s="19">
        <v>0</v>
      </c>
      <c r="AZ368" s="19">
        <v>0</v>
      </c>
      <c r="BA368" s="19">
        <v>0</v>
      </c>
      <c r="BB368" s="19">
        <v>0</v>
      </c>
    </row>
    <row r="369" spans="1:54" x14ac:dyDescent="0.25">
      <c r="A369" s="19">
        <v>2020</v>
      </c>
      <c r="B369" s="19" t="s">
        <v>46</v>
      </c>
      <c r="C369" s="19" t="s">
        <v>379</v>
      </c>
      <c r="D369" s="19" t="s">
        <v>793</v>
      </c>
      <c r="E369" s="19" t="s">
        <v>830</v>
      </c>
      <c r="F369" s="19" t="s">
        <v>166</v>
      </c>
      <c r="G369" s="19" t="s">
        <v>112</v>
      </c>
      <c r="H369" s="19">
        <v>252709</v>
      </c>
      <c r="I369" s="19">
        <v>0</v>
      </c>
      <c r="J369" s="19">
        <v>0</v>
      </c>
      <c r="K369" s="19">
        <v>0</v>
      </c>
      <c r="L369" s="19">
        <v>0</v>
      </c>
      <c r="M369" s="19">
        <v>0</v>
      </c>
      <c r="N369" s="19">
        <v>0</v>
      </c>
      <c r="O369" s="19">
        <v>0</v>
      </c>
      <c r="P369" s="19">
        <v>0</v>
      </c>
      <c r="Q369" s="19">
        <v>0</v>
      </c>
      <c r="R369" s="19">
        <v>0</v>
      </c>
      <c r="S369" s="19">
        <v>0</v>
      </c>
      <c r="T369" s="19">
        <v>0</v>
      </c>
      <c r="U369" s="19">
        <v>0</v>
      </c>
      <c r="V369" s="19">
        <v>0</v>
      </c>
      <c r="W369" s="19">
        <v>0</v>
      </c>
      <c r="X369" s="19">
        <v>0</v>
      </c>
      <c r="Y369" s="19">
        <v>0</v>
      </c>
      <c r="Z369" s="19">
        <v>0</v>
      </c>
      <c r="AA369" s="19">
        <v>0</v>
      </c>
      <c r="AB369" s="19">
        <v>0</v>
      </c>
      <c r="AC369" s="19">
        <v>0</v>
      </c>
      <c r="AD369" s="19">
        <v>0</v>
      </c>
      <c r="AE369" s="19">
        <v>0</v>
      </c>
      <c r="AF369" s="19">
        <v>0</v>
      </c>
      <c r="AG369" s="19">
        <v>0</v>
      </c>
      <c r="AH369" s="19" t="s">
        <v>167</v>
      </c>
      <c r="AI369" s="19" t="s">
        <v>167</v>
      </c>
      <c r="AJ369" s="19" t="s">
        <v>167</v>
      </c>
      <c r="AK369" s="19" t="s">
        <v>167</v>
      </c>
      <c r="AL369" s="19" t="s">
        <v>167</v>
      </c>
      <c r="AM369" s="19">
        <v>0</v>
      </c>
      <c r="AN369" s="19">
        <v>0</v>
      </c>
      <c r="AO369" s="19">
        <v>0</v>
      </c>
      <c r="AP369" s="19">
        <v>0</v>
      </c>
      <c r="AQ369" s="19">
        <v>0</v>
      </c>
      <c r="AR369" s="19">
        <v>0</v>
      </c>
      <c r="AS369" s="19">
        <v>0</v>
      </c>
      <c r="AT369" s="19">
        <v>0</v>
      </c>
      <c r="AU369" s="19">
        <v>0</v>
      </c>
      <c r="AV369" s="19">
        <v>0</v>
      </c>
      <c r="AW369" s="19">
        <v>0</v>
      </c>
      <c r="AX369" s="19">
        <v>0</v>
      </c>
      <c r="AY369" s="19">
        <v>0</v>
      </c>
      <c r="AZ369" s="19">
        <v>0</v>
      </c>
      <c r="BA369" s="19">
        <v>0</v>
      </c>
      <c r="BB369" s="19">
        <v>0</v>
      </c>
    </row>
    <row r="370" spans="1:54" x14ac:dyDescent="0.25">
      <c r="A370" s="19">
        <v>2020</v>
      </c>
      <c r="B370" s="19" t="s">
        <v>46</v>
      </c>
      <c r="C370" s="19" t="s">
        <v>372</v>
      </c>
      <c r="D370" s="19" t="s">
        <v>385</v>
      </c>
      <c r="E370" s="19" t="s">
        <v>831</v>
      </c>
      <c r="F370" s="19" t="s">
        <v>178</v>
      </c>
      <c r="G370" s="19" t="s">
        <v>112</v>
      </c>
      <c r="H370" s="19">
        <v>56423</v>
      </c>
      <c r="I370" s="19">
        <v>0</v>
      </c>
      <c r="J370" s="19">
        <v>0</v>
      </c>
      <c r="K370" s="19">
        <v>0</v>
      </c>
      <c r="L370" s="19">
        <v>0</v>
      </c>
      <c r="M370" s="19">
        <v>0</v>
      </c>
      <c r="N370" s="19">
        <v>0</v>
      </c>
      <c r="O370" s="19">
        <v>0</v>
      </c>
      <c r="P370" s="19">
        <v>0</v>
      </c>
      <c r="Q370" s="19">
        <v>0</v>
      </c>
      <c r="R370" s="19">
        <v>0</v>
      </c>
      <c r="S370" s="19">
        <v>0</v>
      </c>
      <c r="T370" s="19">
        <v>0</v>
      </c>
      <c r="U370" s="19">
        <v>0</v>
      </c>
      <c r="V370" s="19">
        <v>0</v>
      </c>
      <c r="W370" s="19">
        <v>0</v>
      </c>
      <c r="X370" s="19">
        <v>0</v>
      </c>
      <c r="Y370" s="19">
        <v>0</v>
      </c>
      <c r="Z370" s="19">
        <v>0</v>
      </c>
      <c r="AA370" s="19">
        <v>0</v>
      </c>
      <c r="AB370" s="19">
        <v>0</v>
      </c>
      <c r="AC370" s="19">
        <v>0</v>
      </c>
      <c r="AD370" s="19">
        <v>0</v>
      </c>
      <c r="AE370" s="19">
        <v>0</v>
      </c>
      <c r="AF370" s="19">
        <v>0</v>
      </c>
      <c r="AG370" s="19">
        <v>0</v>
      </c>
      <c r="AH370" s="19" t="s">
        <v>167</v>
      </c>
      <c r="AI370" s="19" t="s">
        <v>167</v>
      </c>
      <c r="AJ370" s="19" t="s">
        <v>167</v>
      </c>
      <c r="AK370" s="19" t="s">
        <v>167</v>
      </c>
      <c r="AL370" s="19" t="s">
        <v>167</v>
      </c>
      <c r="AM370" s="19">
        <v>0</v>
      </c>
      <c r="AN370" s="19">
        <v>0</v>
      </c>
      <c r="AO370" s="19">
        <v>0</v>
      </c>
      <c r="AP370" s="19">
        <v>0</v>
      </c>
      <c r="AQ370" s="19">
        <v>0</v>
      </c>
      <c r="AR370" s="19">
        <v>0</v>
      </c>
      <c r="AS370" s="19">
        <v>0</v>
      </c>
      <c r="AT370" s="19">
        <v>0</v>
      </c>
      <c r="AU370" s="19">
        <v>0</v>
      </c>
      <c r="AV370" s="19">
        <v>0</v>
      </c>
      <c r="AW370" s="19">
        <v>0</v>
      </c>
      <c r="AX370" s="19">
        <v>0</v>
      </c>
      <c r="AY370" s="19">
        <v>0</v>
      </c>
      <c r="AZ370" s="19">
        <v>0</v>
      </c>
      <c r="BA370" s="19">
        <v>0</v>
      </c>
      <c r="BB370" s="19">
        <v>0</v>
      </c>
    </row>
    <row r="371" spans="1:54" x14ac:dyDescent="0.25">
      <c r="A371" s="19">
        <v>2020</v>
      </c>
      <c r="B371" s="19" t="s">
        <v>46</v>
      </c>
      <c r="C371" s="19" t="s">
        <v>577</v>
      </c>
      <c r="D371" s="19" t="s">
        <v>815</v>
      </c>
      <c r="E371" s="19" t="s">
        <v>832</v>
      </c>
      <c r="F371" s="19" t="s">
        <v>166</v>
      </c>
      <c r="G371" s="19" t="s">
        <v>112</v>
      </c>
      <c r="H371" s="19">
        <v>11592</v>
      </c>
      <c r="I371" s="19">
        <v>0</v>
      </c>
      <c r="J371" s="19">
        <v>0</v>
      </c>
      <c r="K371" s="19">
        <v>0</v>
      </c>
      <c r="L371" s="19">
        <v>0</v>
      </c>
      <c r="M371" s="19">
        <v>0</v>
      </c>
      <c r="N371" s="19">
        <v>0</v>
      </c>
      <c r="O371" s="19">
        <v>0</v>
      </c>
      <c r="P371" s="19">
        <v>0</v>
      </c>
      <c r="Q371" s="19">
        <v>0</v>
      </c>
      <c r="R371" s="19">
        <v>0</v>
      </c>
      <c r="S371" s="19">
        <v>0</v>
      </c>
      <c r="T371" s="19">
        <v>0</v>
      </c>
      <c r="U371" s="19">
        <v>0</v>
      </c>
      <c r="V371" s="19">
        <v>0</v>
      </c>
      <c r="W371" s="19">
        <v>0</v>
      </c>
      <c r="X371" s="19">
        <v>0</v>
      </c>
      <c r="Y371" s="19">
        <v>0</v>
      </c>
      <c r="Z371" s="19">
        <v>0</v>
      </c>
      <c r="AA371" s="19">
        <v>0</v>
      </c>
      <c r="AB371" s="19">
        <v>0</v>
      </c>
      <c r="AC371" s="19">
        <v>0</v>
      </c>
      <c r="AD371" s="19">
        <v>0</v>
      </c>
      <c r="AE371" s="19">
        <v>0</v>
      </c>
      <c r="AF371" s="19">
        <v>0</v>
      </c>
      <c r="AG371" s="19">
        <v>0</v>
      </c>
      <c r="AH371" s="19" t="s">
        <v>167</v>
      </c>
      <c r="AI371" s="19" t="s">
        <v>182</v>
      </c>
      <c r="AJ371" s="19" t="s">
        <v>167</v>
      </c>
      <c r="AK371" s="19" t="s">
        <v>167</v>
      </c>
      <c r="AL371" s="19" t="s">
        <v>167</v>
      </c>
      <c r="AM371" s="19">
        <v>0</v>
      </c>
      <c r="AN371" s="19">
        <v>0</v>
      </c>
      <c r="AO371" s="19">
        <v>0</v>
      </c>
      <c r="AP371" s="19">
        <v>0</v>
      </c>
      <c r="AQ371" s="19">
        <v>0</v>
      </c>
      <c r="AR371" s="19">
        <v>0</v>
      </c>
      <c r="AS371" s="19">
        <v>0</v>
      </c>
      <c r="AT371" s="19">
        <v>0</v>
      </c>
      <c r="AU371" s="19">
        <v>0</v>
      </c>
      <c r="AV371" s="19">
        <v>0</v>
      </c>
      <c r="AW371" s="19">
        <v>0</v>
      </c>
      <c r="AX371" s="19">
        <v>0</v>
      </c>
      <c r="AY371" s="19">
        <v>0</v>
      </c>
      <c r="AZ371" s="19">
        <v>0</v>
      </c>
      <c r="BA371" s="19">
        <v>0</v>
      </c>
      <c r="BB371" s="19">
        <v>0</v>
      </c>
    </row>
    <row r="372" spans="1:54" x14ac:dyDescent="0.25">
      <c r="A372" s="19">
        <v>2020</v>
      </c>
      <c r="B372" s="19" t="s">
        <v>46</v>
      </c>
      <c r="C372" s="19" t="s">
        <v>372</v>
      </c>
      <c r="D372" s="19" t="s">
        <v>833</v>
      </c>
      <c r="E372" s="19" t="s">
        <v>834</v>
      </c>
      <c r="F372" s="19" t="s">
        <v>178</v>
      </c>
      <c r="G372" s="19" t="s">
        <v>112</v>
      </c>
      <c r="H372" s="19">
        <v>56423</v>
      </c>
      <c r="I372" s="19">
        <v>0</v>
      </c>
      <c r="J372" s="19">
        <v>0</v>
      </c>
      <c r="K372" s="19">
        <v>0</v>
      </c>
      <c r="L372" s="19">
        <v>0</v>
      </c>
      <c r="M372" s="19">
        <v>0</v>
      </c>
      <c r="N372" s="19">
        <v>0</v>
      </c>
      <c r="O372" s="19">
        <v>0</v>
      </c>
      <c r="P372" s="19">
        <v>0</v>
      </c>
      <c r="Q372" s="19">
        <v>0</v>
      </c>
      <c r="R372" s="19">
        <v>0</v>
      </c>
      <c r="S372" s="19">
        <v>0</v>
      </c>
      <c r="T372" s="19">
        <v>0</v>
      </c>
      <c r="U372" s="19">
        <v>0</v>
      </c>
      <c r="V372" s="19">
        <v>0</v>
      </c>
      <c r="W372" s="19">
        <v>0</v>
      </c>
      <c r="X372" s="19">
        <v>0</v>
      </c>
      <c r="Y372" s="19">
        <v>0</v>
      </c>
      <c r="Z372" s="19">
        <v>0</v>
      </c>
      <c r="AA372" s="19">
        <v>0</v>
      </c>
      <c r="AB372" s="19">
        <v>0</v>
      </c>
      <c r="AC372" s="19">
        <v>0</v>
      </c>
      <c r="AD372" s="19">
        <v>0</v>
      </c>
      <c r="AE372" s="19">
        <v>0</v>
      </c>
      <c r="AF372" s="19">
        <v>0</v>
      </c>
      <c r="AG372" s="19">
        <v>0</v>
      </c>
      <c r="AH372" s="19" t="s">
        <v>167</v>
      </c>
      <c r="AI372" s="19" t="s">
        <v>167</v>
      </c>
      <c r="AJ372" s="19" t="s">
        <v>167</v>
      </c>
      <c r="AK372" s="19" t="s">
        <v>167</v>
      </c>
      <c r="AL372" s="19" t="s">
        <v>167</v>
      </c>
      <c r="AM372" s="19">
        <v>0</v>
      </c>
      <c r="AN372" s="19">
        <v>0</v>
      </c>
      <c r="AO372" s="19">
        <v>0</v>
      </c>
      <c r="AP372" s="19">
        <v>0</v>
      </c>
      <c r="AQ372" s="19">
        <v>0</v>
      </c>
      <c r="AR372" s="19">
        <v>0</v>
      </c>
      <c r="AS372" s="19">
        <v>0</v>
      </c>
      <c r="AT372" s="19">
        <v>0</v>
      </c>
      <c r="AU372" s="19">
        <v>0</v>
      </c>
      <c r="AV372" s="19">
        <v>0</v>
      </c>
      <c r="AW372" s="19">
        <v>0</v>
      </c>
      <c r="AX372" s="19">
        <v>0</v>
      </c>
      <c r="AY372" s="19">
        <v>0</v>
      </c>
      <c r="AZ372" s="19">
        <v>0</v>
      </c>
      <c r="BA372" s="19">
        <v>0</v>
      </c>
      <c r="BB372" s="19">
        <v>0</v>
      </c>
    </row>
    <row r="373" spans="1:54" x14ac:dyDescent="0.25">
      <c r="A373" s="19">
        <v>2020</v>
      </c>
      <c r="B373" s="19" t="s">
        <v>46</v>
      </c>
      <c r="C373" s="19" t="s">
        <v>372</v>
      </c>
      <c r="D373" s="19" t="s">
        <v>803</v>
      </c>
      <c r="E373" s="19" t="s">
        <v>835</v>
      </c>
      <c r="F373" s="19" t="s">
        <v>166</v>
      </c>
      <c r="G373" s="19" t="s">
        <v>112</v>
      </c>
      <c r="H373" s="19">
        <v>56423</v>
      </c>
      <c r="I373" s="19">
        <v>0</v>
      </c>
      <c r="J373" s="19">
        <v>0</v>
      </c>
      <c r="K373" s="19">
        <v>0</v>
      </c>
      <c r="L373" s="19">
        <v>0</v>
      </c>
      <c r="M373" s="19">
        <v>0</v>
      </c>
      <c r="N373" s="19">
        <v>0</v>
      </c>
      <c r="O373" s="19">
        <v>0</v>
      </c>
      <c r="P373" s="19">
        <v>0</v>
      </c>
      <c r="Q373" s="19">
        <v>0</v>
      </c>
      <c r="R373" s="19">
        <v>0</v>
      </c>
      <c r="S373" s="19">
        <v>0</v>
      </c>
      <c r="T373" s="19">
        <v>0</v>
      </c>
      <c r="U373" s="19">
        <v>0</v>
      </c>
      <c r="V373" s="19">
        <v>0</v>
      </c>
      <c r="W373" s="19">
        <v>0</v>
      </c>
      <c r="X373" s="19">
        <v>0</v>
      </c>
      <c r="Y373" s="19">
        <v>0</v>
      </c>
      <c r="Z373" s="19">
        <v>0</v>
      </c>
      <c r="AA373" s="19">
        <v>0</v>
      </c>
      <c r="AB373" s="19">
        <v>0</v>
      </c>
      <c r="AC373" s="19">
        <v>0</v>
      </c>
      <c r="AD373" s="19">
        <v>0</v>
      </c>
      <c r="AE373" s="19">
        <v>0</v>
      </c>
      <c r="AF373" s="19">
        <v>0</v>
      </c>
      <c r="AG373" s="19">
        <v>0</v>
      </c>
      <c r="AH373" s="19" t="s">
        <v>167</v>
      </c>
      <c r="AI373" s="19" t="s">
        <v>167</v>
      </c>
      <c r="AJ373" s="19" t="s">
        <v>167</v>
      </c>
      <c r="AK373" s="19" t="s">
        <v>167</v>
      </c>
      <c r="AL373" s="19" t="s">
        <v>167</v>
      </c>
      <c r="AM373" s="19">
        <v>0</v>
      </c>
      <c r="AN373" s="19">
        <v>0</v>
      </c>
      <c r="AO373" s="19">
        <v>0</v>
      </c>
      <c r="AP373" s="19">
        <v>0</v>
      </c>
      <c r="AQ373" s="19">
        <v>0</v>
      </c>
      <c r="AR373" s="19">
        <v>0</v>
      </c>
      <c r="AS373" s="19">
        <v>0</v>
      </c>
      <c r="AT373" s="19">
        <v>0</v>
      </c>
      <c r="AU373" s="19">
        <v>0</v>
      </c>
      <c r="AV373" s="19">
        <v>0</v>
      </c>
      <c r="AW373" s="19">
        <v>0</v>
      </c>
      <c r="AX373" s="19">
        <v>0</v>
      </c>
      <c r="AY373" s="19">
        <v>0</v>
      </c>
      <c r="AZ373" s="19">
        <v>0</v>
      </c>
      <c r="BA373" s="19">
        <v>0</v>
      </c>
      <c r="BB373" s="19">
        <v>0</v>
      </c>
    </row>
    <row r="374" spans="1:54" x14ac:dyDescent="0.25">
      <c r="A374" s="19">
        <v>2020</v>
      </c>
      <c r="B374" s="19" t="s">
        <v>14</v>
      </c>
      <c r="C374" s="19" t="s">
        <v>222</v>
      </c>
      <c r="D374" s="19" t="s">
        <v>788</v>
      </c>
      <c r="E374" s="19" t="s">
        <v>836</v>
      </c>
      <c r="F374" s="19" t="s">
        <v>178</v>
      </c>
      <c r="G374" s="19" t="s">
        <v>112</v>
      </c>
      <c r="H374" s="19">
        <v>14064</v>
      </c>
      <c r="I374" s="19">
        <v>0</v>
      </c>
      <c r="J374" s="19">
        <v>0</v>
      </c>
      <c r="K374" s="19">
        <v>0</v>
      </c>
      <c r="L374" s="19">
        <v>0</v>
      </c>
      <c r="M374" s="19">
        <v>0</v>
      </c>
      <c r="N374" s="19">
        <v>0</v>
      </c>
      <c r="O374" s="19">
        <v>0</v>
      </c>
      <c r="P374" s="19">
        <v>0</v>
      </c>
      <c r="Q374" s="19">
        <v>0</v>
      </c>
      <c r="R374" s="19">
        <v>0</v>
      </c>
      <c r="S374" s="19">
        <v>0</v>
      </c>
      <c r="T374" s="19">
        <v>0</v>
      </c>
      <c r="U374" s="19">
        <v>0</v>
      </c>
      <c r="V374" s="19">
        <v>0</v>
      </c>
      <c r="W374" s="19">
        <v>0</v>
      </c>
      <c r="X374" s="19">
        <v>0</v>
      </c>
      <c r="Y374" s="19">
        <v>0</v>
      </c>
      <c r="Z374" s="19">
        <v>0</v>
      </c>
      <c r="AA374" s="19">
        <v>0</v>
      </c>
      <c r="AB374" s="19">
        <v>0</v>
      </c>
      <c r="AC374" s="19">
        <v>0</v>
      </c>
      <c r="AD374" s="19">
        <v>0</v>
      </c>
      <c r="AE374" s="19">
        <v>0</v>
      </c>
      <c r="AF374" s="19">
        <v>0</v>
      </c>
      <c r="AG374" s="19">
        <v>0</v>
      </c>
      <c r="AH374" s="19" t="s">
        <v>167</v>
      </c>
      <c r="AI374" s="19" t="s">
        <v>182</v>
      </c>
      <c r="AJ374" s="19" t="s">
        <v>182</v>
      </c>
      <c r="AK374" s="19" t="s">
        <v>167</v>
      </c>
      <c r="AL374" s="19" t="s">
        <v>167</v>
      </c>
      <c r="AM374" s="19">
        <v>0</v>
      </c>
      <c r="AN374" s="19">
        <v>0</v>
      </c>
      <c r="AO374" s="19">
        <v>0</v>
      </c>
      <c r="AP374" s="19">
        <v>0</v>
      </c>
      <c r="AQ374" s="19">
        <v>0</v>
      </c>
      <c r="AR374" s="19">
        <v>0</v>
      </c>
      <c r="AS374" s="19">
        <v>0</v>
      </c>
      <c r="AT374" s="19">
        <v>0</v>
      </c>
      <c r="AU374" s="19">
        <v>0</v>
      </c>
      <c r="AV374" s="19">
        <v>0</v>
      </c>
      <c r="AW374" s="19">
        <v>0</v>
      </c>
      <c r="AX374" s="19">
        <v>0</v>
      </c>
      <c r="AY374" s="19">
        <v>0</v>
      </c>
      <c r="AZ374" s="19">
        <v>0</v>
      </c>
      <c r="BA374" s="19">
        <v>0</v>
      </c>
      <c r="BB374" s="19">
        <v>0</v>
      </c>
    </row>
    <row r="375" spans="1:54" x14ac:dyDescent="0.25">
      <c r="A375" s="19">
        <v>2020</v>
      </c>
      <c r="B375" s="19" t="s">
        <v>46</v>
      </c>
      <c r="C375" s="19" t="s">
        <v>372</v>
      </c>
      <c r="D375" s="19" t="s">
        <v>385</v>
      </c>
      <c r="E375" s="19" t="s">
        <v>837</v>
      </c>
      <c r="F375" s="19" t="s">
        <v>178</v>
      </c>
      <c r="G375" s="19" t="s">
        <v>112</v>
      </c>
      <c r="H375" s="19">
        <v>56423</v>
      </c>
      <c r="I375" s="19">
        <v>0</v>
      </c>
      <c r="J375" s="19">
        <v>0</v>
      </c>
      <c r="K375" s="19">
        <v>0</v>
      </c>
      <c r="L375" s="19">
        <v>0</v>
      </c>
      <c r="M375" s="19">
        <v>0</v>
      </c>
      <c r="N375" s="19">
        <v>0</v>
      </c>
      <c r="O375" s="19">
        <v>0</v>
      </c>
      <c r="P375" s="19">
        <v>0</v>
      </c>
      <c r="Q375" s="19">
        <v>0</v>
      </c>
      <c r="R375" s="19">
        <v>0</v>
      </c>
      <c r="S375" s="19">
        <v>0</v>
      </c>
      <c r="T375" s="19">
        <v>0</v>
      </c>
      <c r="U375" s="19">
        <v>0</v>
      </c>
      <c r="V375" s="19">
        <v>0</v>
      </c>
      <c r="W375" s="19">
        <v>0</v>
      </c>
      <c r="X375" s="19">
        <v>0</v>
      </c>
      <c r="Y375" s="19">
        <v>0</v>
      </c>
      <c r="Z375" s="19">
        <v>0</v>
      </c>
      <c r="AA375" s="19">
        <v>0</v>
      </c>
      <c r="AB375" s="19">
        <v>0</v>
      </c>
      <c r="AC375" s="19">
        <v>0</v>
      </c>
      <c r="AD375" s="19">
        <v>0</v>
      </c>
      <c r="AE375" s="19">
        <v>0</v>
      </c>
      <c r="AF375" s="19">
        <v>0</v>
      </c>
      <c r="AG375" s="19">
        <v>0</v>
      </c>
      <c r="AH375" s="19" t="s">
        <v>167</v>
      </c>
      <c r="AI375" s="19" t="s">
        <v>167</v>
      </c>
      <c r="AJ375" s="19" t="s">
        <v>167</v>
      </c>
      <c r="AK375" s="19" t="s">
        <v>167</v>
      </c>
      <c r="AL375" s="19" t="s">
        <v>207</v>
      </c>
      <c r="AM375" s="19">
        <v>0</v>
      </c>
      <c r="AN375" s="19">
        <v>0</v>
      </c>
      <c r="AO375" s="19">
        <v>0</v>
      </c>
      <c r="AP375" s="19">
        <v>0</v>
      </c>
      <c r="AQ375" s="19">
        <v>0</v>
      </c>
      <c r="AR375" s="19">
        <v>0</v>
      </c>
      <c r="AS375" s="19">
        <v>0</v>
      </c>
      <c r="AT375" s="19">
        <v>0</v>
      </c>
      <c r="AU375" s="19">
        <v>0</v>
      </c>
      <c r="AV375" s="19">
        <v>0</v>
      </c>
      <c r="AW375" s="19">
        <v>0</v>
      </c>
      <c r="AX375" s="19">
        <v>0</v>
      </c>
      <c r="AY375" s="19">
        <v>0</v>
      </c>
      <c r="AZ375" s="19">
        <v>0</v>
      </c>
      <c r="BA375" s="19">
        <v>0</v>
      </c>
      <c r="BB375" s="19">
        <v>0</v>
      </c>
    </row>
    <row r="376" spans="1:54" x14ac:dyDescent="0.25">
      <c r="A376" s="19">
        <v>2020</v>
      </c>
      <c r="B376" s="19" t="s">
        <v>46</v>
      </c>
      <c r="C376" s="19" t="s">
        <v>372</v>
      </c>
      <c r="D376" s="19" t="s">
        <v>833</v>
      </c>
      <c r="E376" s="19" t="s">
        <v>838</v>
      </c>
      <c r="F376" s="19" t="s">
        <v>166</v>
      </c>
      <c r="G376" s="19" t="s">
        <v>112</v>
      </c>
      <c r="H376" s="19">
        <v>56423</v>
      </c>
      <c r="I376" s="19">
        <v>0</v>
      </c>
      <c r="J376" s="19">
        <v>0</v>
      </c>
      <c r="K376" s="19">
        <v>0</v>
      </c>
      <c r="L376" s="19">
        <v>0</v>
      </c>
      <c r="M376" s="19">
        <v>0</v>
      </c>
      <c r="N376" s="19">
        <v>0</v>
      </c>
      <c r="O376" s="19">
        <v>0</v>
      </c>
      <c r="P376" s="19">
        <v>0</v>
      </c>
      <c r="Q376" s="19">
        <v>0</v>
      </c>
      <c r="R376" s="19">
        <v>0</v>
      </c>
      <c r="S376" s="19">
        <v>0</v>
      </c>
      <c r="T376" s="19">
        <v>0</v>
      </c>
      <c r="U376" s="19">
        <v>0</v>
      </c>
      <c r="V376" s="19">
        <v>0</v>
      </c>
      <c r="W376" s="19">
        <v>0</v>
      </c>
      <c r="X376" s="19">
        <v>0</v>
      </c>
      <c r="Y376" s="19">
        <v>0</v>
      </c>
      <c r="Z376" s="19">
        <v>0</v>
      </c>
      <c r="AA376" s="19">
        <v>0</v>
      </c>
      <c r="AB376" s="19">
        <v>0</v>
      </c>
      <c r="AC376" s="19">
        <v>0</v>
      </c>
      <c r="AD376" s="19">
        <v>0</v>
      </c>
      <c r="AE376" s="19">
        <v>0</v>
      </c>
      <c r="AF376" s="19">
        <v>0</v>
      </c>
      <c r="AG376" s="19">
        <v>0</v>
      </c>
      <c r="AH376" s="19" t="s">
        <v>167</v>
      </c>
      <c r="AI376" s="19" t="s">
        <v>167</v>
      </c>
      <c r="AJ376" s="19" t="s">
        <v>167</v>
      </c>
      <c r="AK376" s="19" t="s">
        <v>167</v>
      </c>
      <c r="AL376" s="19" t="s">
        <v>167</v>
      </c>
      <c r="AM376" s="19">
        <v>0</v>
      </c>
      <c r="AN376" s="19">
        <v>0</v>
      </c>
      <c r="AO376" s="19">
        <v>0</v>
      </c>
      <c r="AP376" s="19">
        <v>0</v>
      </c>
      <c r="AQ376" s="19">
        <v>0</v>
      </c>
      <c r="AR376" s="19">
        <v>0</v>
      </c>
      <c r="AS376" s="19">
        <v>0</v>
      </c>
      <c r="AT376" s="19">
        <v>0</v>
      </c>
      <c r="AU376" s="19">
        <v>0</v>
      </c>
      <c r="AV376" s="19">
        <v>0</v>
      </c>
      <c r="AW376" s="19">
        <v>0</v>
      </c>
      <c r="AX376" s="19">
        <v>0</v>
      </c>
      <c r="AY376" s="19">
        <v>0</v>
      </c>
      <c r="AZ376" s="19">
        <v>0</v>
      </c>
      <c r="BA376" s="19">
        <v>0</v>
      </c>
      <c r="BB376" s="19">
        <v>0</v>
      </c>
    </row>
    <row r="377" spans="1:54" x14ac:dyDescent="0.25">
      <c r="A377" s="19">
        <v>2020</v>
      </c>
      <c r="B377" s="19" t="s">
        <v>46</v>
      </c>
      <c r="C377" s="19" t="s">
        <v>234</v>
      </c>
      <c r="D377" s="19" t="s">
        <v>373</v>
      </c>
      <c r="E377" s="19" t="s">
        <v>839</v>
      </c>
      <c r="F377" s="19" t="s">
        <v>166</v>
      </c>
      <c r="G377" s="19" t="s">
        <v>112</v>
      </c>
      <c r="H377" s="19">
        <v>551350</v>
      </c>
      <c r="I377" s="19">
        <v>0</v>
      </c>
      <c r="J377" s="19">
        <v>0</v>
      </c>
      <c r="K377" s="19">
        <v>0</v>
      </c>
      <c r="L377" s="19">
        <v>0</v>
      </c>
      <c r="M377" s="19">
        <v>0</v>
      </c>
      <c r="N377" s="19">
        <v>0</v>
      </c>
      <c r="O377" s="19">
        <v>0</v>
      </c>
      <c r="P377" s="19">
        <v>0</v>
      </c>
      <c r="Q377" s="19">
        <v>0</v>
      </c>
      <c r="R377" s="19">
        <v>0</v>
      </c>
      <c r="S377" s="19">
        <v>0</v>
      </c>
      <c r="T377" s="19">
        <v>0</v>
      </c>
      <c r="U377" s="19">
        <v>0</v>
      </c>
      <c r="V377" s="19">
        <v>0</v>
      </c>
      <c r="W377" s="19">
        <v>0</v>
      </c>
      <c r="X377" s="19">
        <v>0</v>
      </c>
      <c r="Y377" s="19">
        <v>0</v>
      </c>
      <c r="Z377" s="19">
        <v>0</v>
      </c>
      <c r="AA377" s="19">
        <v>0</v>
      </c>
      <c r="AB377" s="19">
        <v>0</v>
      </c>
      <c r="AC377" s="19">
        <v>0</v>
      </c>
      <c r="AD377" s="19">
        <v>0</v>
      </c>
      <c r="AE377" s="19">
        <v>0</v>
      </c>
      <c r="AF377" s="19">
        <v>0</v>
      </c>
      <c r="AG377" s="19">
        <v>0</v>
      </c>
      <c r="AH377" s="19" t="s">
        <v>214</v>
      </c>
      <c r="AI377" s="19" t="s">
        <v>167</v>
      </c>
      <c r="AJ377" s="19" t="s">
        <v>167</v>
      </c>
      <c r="AK377" s="19" t="s">
        <v>167</v>
      </c>
      <c r="AL377" s="19" t="s">
        <v>167</v>
      </c>
      <c r="AM377" s="19">
        <v>0</v>
      </c>
      <c r="AN377" s="19">
        <v>0</v>
      </c>
      <c r="AO377" s="19">
        <v>0</v>
      </c>
      <c r="AP377" s="19">
        <v>0</v>
      </c>
      <c r="AQ377" s="19">
        <v>0</v>
      </c>
      <c r="AR377" s="19">
        <v>0</v>
      </c>
      <c r="AS377" s="19">
        <v>0</v>
      </c>
      <c r="AT377" s="19">
        <v>0</v>
      </c>
      <c r="AU377" s="19">
        <v>0</v>
      </c>
      <c r="AV377" s="19">
        <v>0</v>
      </c>
      <c r="AW377" s="19">
        <v>0</v>
      </c>
      <c r="AX377" s="19">
        <v>0</v>
      </c>
      <c r="AY377" s="19">
        <v>0</v>
      </c>
      <c r="AZ377" s="19">
        <v>0</v>
      </c>
      <c r="BA377" s="19">
        <v>0</v>
      </c>
      <c r="BB377" s="19">
        <v>0</v>
      </c>
    </row>
    <row r="378" spans="1:54" x14ac:dyDescent="0.25">
      <c r="A378" s="19">
        <v>2020</v>
      </c>
      <c r="B378" s="19" t="s">
        <v>46</v>
      </c>
      <c r="C378" s="19" t="s">
        <v>525</v>
      </c>
      <c r="D378" s="19" t="s">
        <v>840</v>
      </c>
      <c r="E378" s="19" t="s">
        <v>841</v>
      </c>
      <c r="F378" s="19" t="s">
        <v>178</v>
      </c>
      <c r="G378" s="19" t="s">
        <v>112</v>
      </c>
      <c r="H378" s="19">
        <v>18581</v>
      </c>
      <c r="I378" s="19">
        <v>0</v>
      </c>
      <c r="J378" s="19">
        <v>0</v>
      </c>
      <c r="K378" s="19">
        <v>0</v>
      </c>
      <c r="L378" s="19">
        <v>0</v>
      </c>
      <c r="M378" s="19">
        <v>0</v>
      </c>
      <c r="N378" s="19">
        <v>0</v>
      </c>
      <c r="O378" s="19">
        <v>22354</v>
      </c>
      <c r="P378" s="19">
        <v>0</v>
      </c>
      <c r="Q378" s="19">
        <v>0</v>
      </c>
      <c r="R378" s="19">
        <v>0</v>
      </c>
      <c r="S378" s="19">
        <v>0</v>
      </c>
      <c r="T378" s="19">
        <v>0</v>
      </c>
      <c r="U378" s="19">
        <v>0</v>
      </c>
      <c r="V378" s="19">
        <v>0</v>
      </c>
      <c r="W378" s="19">
        <v>0</v>
      </c>
      <c r="X378" s="19">
        <v>0</v>
      </c>
      <c r="Y378" s="19">
        <v>0</v>
      </c>
      <c r="Z378" s="19">
        <v>0</v>
      </c>
      <c r="AA378" s="19">
        <v>0</v>
      </c>
      <c r="AB378" s="19">
        <v>0</v>
      </c>
      <c r="AC378" s="19">
        <v>0</v>
      </c>
      <c r="AD378" s="19">
        <v>0</v>
      </c>
      <c r="AE378" s="19">
        <v>0</v>
      </c>
      <c r="AF378" s="19">
        <v>0</v>
      </c>
      <c r="AG378" s="19">
        <v>0</v>
      </c>
      <c r="AH378" s="19" t="s">
        <v>167</v>
      </c>
      <c r="AI378" s="19" t="s">
        <v>167</v>
      </c>
      <c r="AJ378" s="19" t="s">
        <v>167</v>
      </c>
      <c r="AK378" s="19" t="s">
        <v>167</v>
      </c>
      <c r="AL378" s="19" t="s">
        <v>342</v>
      </c>
      <c r="AM378" s="19">
        <v>0</v>
      </c>
      <c r="AN378" s="19">
        <v>0</v>
      </c>
      <c r="AO378" s="19">
        <v>0</v>
      </c>
      <c r="AP378" s="19">
        <v>0</v>
      </c>
      <c r="AQ378" s="19">
        <v>0</v>
      </c>
      <c r="AR378" s="19">
        <v>0</v>
      </c>
      <c r="AS378" s="19">
        <v>0</v>
      </c>
      <c r="AT378" s="19">
        <v>0</v>
      </c>
      <c r="AU378" s="19">
        <v>0</v>
      </c>
      <c r="AV378" s="19">
        <v>0</v>
      </c>
      <c r="AW378" s="19">
        <v>0</v>
      </c>
      <c r="AX378" s="19">
        <v>0</v>
      </c>
      <c r="AY378" s="19">
        <v>0</v>
      </c>
      <c r="AZ378" s="19">
        <v>0</v>
      </c>
      <c r="BA378" s="19">
        <v>0</v>
      </c>
      <c r="BB378" s="19">
        <v>0</v>
      </c>
    </row>
    <row r="379" spans="1:54" x14ac:dyDescent="0.25">
      <c r="A379" s="19">
        <v>2020</v>
      </c>
      <c r="B379" s="19" t="s">
        <v>46</v>
      </c>
      <c r="C379" s="19" t="s">
        <v>295</v>
      </c>
      <c r="D379" s="19" t="s">
        <v>840</v>
      </c>
      <c r="E379" s="19" t="s">
        <v>842</v>
      </c>
      <c r="F379" s="19" t="s">
        <v>178</v>
      </c>
      <c r="G379" s="19" t="s">
        <v>112</v>
      </c>
      <c r="H379" s="19">
        <v>5018</v>
      </c>
      <c r="I379" s="19">
        <v>0</v>
      </c>
      <c r="J379" s="19">
        <v>0</v>
      </c>
      <c r="K379" s="19">
        <v>0</v>
      </c>
      <c r="L379" s="19">
        <v>0</v>
      </c>
      <c r="M379" s="19">
        <v>0</v>
      </c>
      <c r="N379" s="19">
        <v>0</v>
      </c>
      <c r="O379" s="19">
        <v>5018</v>
      </c>
      <c r="P379" s="19">
        <v>0</v>
      </c>
      <c r="Q379" s="19">
        <v>0</v>
      </c>
      <c r="R379" s="19">
        <v>0</v>
      </c>
      <c r="S379" s="19">
        <v>0</v>
      </c>
      <c r="T379" s="19">
        <v>0</v>
      </c>
      <c r="U379" s="19">
        <v>0</v>
      </c>
      <c r="V379" s="19">
        <v>0</v>
      </c>
      <c r="W379" s="19">
        <v>0</v>
      </c>
      <c r="X379" s="19">
        <v>0</v>
      </c>
      <c r="Y379" s="19">
        <v>0</v>
      </c>
      <c r="Z379" s="19">
        <v>0</v>
      </c>
      <c r="AA379" s="19">
        <v>0</v>
      </c>
      <c r="AB379" s="19">
        <v>0</v>
      </c>
      <c r="AC379" s="19">
        <v>0</v>
      </c>
      <c r="AD379" s="19">
        <v>0</v>
      </c>
      <c r="AE379" s="19">
        <v>0</v>
      </c>
      <c r="AF379" s="19">
        <v>0</v>
      </c>
      <c r="AG379" s="19">
        <v>0</v>
      </c>
      <c r="AH379" s="19" t="s">
        <v>167</v>
      </c>
      <c r="AI379" s="19" t="s">
        <v>216</v>
      </c>
      <c r="AJ379" s="19" t="s">
        <v>167</v>
      </c>
      <c r="AK379" s="19" t="s">
        <v>167</v>
      </c>
      <c r="AL379" s="19" t="s">
        <v>207</v>
      </c>
      <c r="AM379" s="19">
        <v>0</v>
      </c>
      <c r="AN379" s="19">
        <v>0</v>
      </c>
      <c r="AO379" s="19">
        <v>0</v>
      </c>
      <c r="AP379" s="19">
        <v>0</v>
      </c>
      <c r="AQ379" s="19">
        <v>0</v>
      </c>
      <c r="AR379" s="19">
        <v>0</v>
      </c>
      <c r="AS379" s="19">
        <v>0</v>
      </c>
      <c r="AT379" s="19">
        <v>0</v>
      </c>
      <c r="AU379" s="19">
        <v>0</v>
      </c>
      <c r="AV379" s="19">
        <v>0</v>
      </c>
      <c r="AW379" s="19">
        <v>0</v>
      </c>
      <c r="AX379" s="19">
        <v>0</v>
      </c>
      <c r="AY379" s="19">
        <v>0</v>
      </c>
      <c r="AZ379" s="19">
        <v>0</v>
      </c>
      <c r="BA379" s="19">
        <v>0</v>
      </c>
      <c r="BB379" s="19">
        <v>0</v>
      </c>
    </row>
    <row r="380" spans="1:54" x14ac:dyDescent="0.25">
      <c r="A380" s="19">
        <v>2020</v>
      </c>
      <c r="B380" s="19" t="s">
        <v>46</v>
      </c>
      <c r="C380" s="19" t="s">
        <v>577</v>
      </c>
      <c r="D380" s="19" t="s">
        <v>843</v>
      </c>
      <c r="E380" s="19" t="s">
        <v>844</v>
      </c>
      <c r="F380" s="19" t="s">
        <v>166</v>
      </c>
      <c r="G380" s="19" t="s">
        <v>112</v>
      </c>
      <c r="H380" s="19">
        <v>11592</v>
      </c>
      <c r="I380" s="19">
        <v>0</v>
      </c>
      <c r="J380" s="19">
        <v>0</v>
      </c>
      <c r="K380" s="19">
        <v>0</v>
      </c>
      <c r="L380" s="19">
        <v>0</v>
      </c>
      <c r="M380" s="19">
        <v>0</v>
      </c>
      <c r="N380" s="19">
        <v>0</v>
      </c>
      <c r="O380" s="19">
        <v>50</v>
      </c>
      <c r="P380" s="19">
        <v>0</v>
      </c>
      <c r="Q380" s="19">
        <v>0</v>
      </c>
      <c r="R380" s="19">
        <v>0</v>
      </c>
      <c r="S380" s="19">
        <v>0</v>
      </c>
      <c r="T380" s="19">
        <v>0</v>
      </c>
      <c r="U380" s="19">
        <v>0</v>
      </c>
      <c r="V380" s="19">
        <v>0</v>
      </c>
      <c r="W380" s="19">
        <v>0</v>
      </c>
      <c r="X380" s="19">
        <v>0</v>
      </c>
      <c r="Y380" s="19">
        <v>0</v>
      </c>
      <c r="Z380" s="19">
        <v>0</v>
      </c>
      <c r="AA380" s="19">
        <v>0</v>
      </c>
      <c r="AB380" s="19">
        <v>0</v>
      </c>
      <c r="AC380" s="19">
        <v>0</v>
      </c>
      <c r="AD380" s="19">
        <v>0</v>
      </c>
      <c r="AE380" s="19">
        <v>0</v>
      </c>
      <c r="AF380" s="19">
        <v>0</v>
      </c>
      <c r="AG380" s="19">
        <v>0</v>
      </c>
      <c r="AH380" s="19" t="s">
        <v>167</v>
      </c>
      <c r="AI380" s="19" t="s">
        <v>182</v>
      </c>
      <c r="AJ380" s="19" t="s">
        <v>167</v>
      </c>
      <c r="AK380" s="19" t="s">
        <v>167</v>
      </c>
      <c r="AL380" s="19" t="s">
        <v>167</v>
      </c>
      <c r="AM380" s="19">
        <v>0</v>
      </c>
      <c r="AN380" s="19">
        <v>0</v>
      </c>
      <c r="AO380" s="19">
        <v>0</v>
      </c>
      <c r="AP380" s="19">
        <v>0</v>
      </c>
      <c r="AQ380" s="19">
        <v>0</v>
      </c>
      <c r="AR380" s="19">
        <v>0</v>
      </c>
      <c r="AS380" s="19">
        <v>0</v>
      </c>
      <c r="AT380" s="19">
        <v>0</v>
      </c>
      <c r="AU380" s="19">
        <v>0</v>
      </c>
      <c r="AV380" s="19">
        <v>0</v>
      </c>
      <c r="AW380" s="19">
        <v>0</v>
      </c>
      <c r="AX380" s="19">
        <v>0</v>
      </c>
      <c r="AY380" s="19">
        <v>0</v>
      </c>
      <c r="AZ380" s="19">
        <v>0</v>
      </c>
      <c r="BA380" s="19">
        <v>0</v>
      </c>
      <c r="BB380" s="19">
        <v>0</v>
      </c>
    </row>
    <row r="381" spans="1:54" x14ac:dyDescent="0.25">
      <c r="A381" s="19">
        <v>2020</v>
      </c>
      <c r="B381" s="19" t="s">
        <v>46</v>
      </c>
      <c r="C381" s="19" t="s">
        <v>234</v>
      </c>
      <c r="D381" s="19" t="s">
        <v>373</v>
      </c>
      <c r="E381" s="19" t="s">
        <v>845</v>
      </c>
      <c r="F381" s="19" t="s">
        <v>166</v>
      </c>
      <c r="G381" s="19" t="s">
        <v>112</v>
      </c>
      <c r="H381" s="19">
        <v>551350</v>
      </c>
      <c r="I381" s="19">
        <v>0</v>
      </c>
      <c r="J381" s="19">
        <v>0</v>
      </c>
      <c r="K381" s="19">
        <v>0</v>
      </c>
      <c r="L381" s="19">
        <v>0</v>
      </c>
      <c r="M381" s="19">
        <v>0</v>
      </c>
      <c r="N381" s="19">
        <v>0</v>
      </c>
      <c r="O381" s="19">
        <v>5000</v>
      </c>
      <c r="P381" s="19">
        <v>0</v>
      </c>
      <c r="Q381" s="19">
        <v>0</v>
      </c>
      <c r="R381" s="19">
        <v>0</v>
      </c>
      <c r="S381" s="19">
        <v>0</v>
      </c>
      <c r="T381" s="19">
        <v>0</v>
      </c>
      <c r="U381" s="19">
        <v>0</v>
      </c>
      <c r="V381" s="19">
        <v>0</v>
      </c>
      <c r="W381" s="19">
        <v>0</v>
      </c>
      <c r="X381" s="19">
        <v>0</v>
      </c>
      <c r="Y381" s="19">
        <v>0</v>
      </c>
      <c r="Z381" s="19">
        <v>0</v>
      </c>
      <c r="AA381" s="19">
        <v>0</v>
      </c>
      <c r="AB381" s="19">
        <v>0</v>
      </c>
      <c r="AC381" s="19">
        <v>0</v>
      </c>
      <c r="AD381" s="19">
        <v>0</v>
      </c>
      <c r="AE381" s="19">
        <v>0</v>
      </c>
      <c r="AF381" s="19">
        <v>0</v>
      </c>
      <c r="AG381" s="19">
        <v>0</v>
      </c>
      <c r="AH381" s="19" t="s">
        <v>167</v>
      </c>
      <c r="AI381" s="19" t="s">
        <v>214</v>
      </c>
      <c r="AJ381" s="19" t="s">
        <v>167</v>
      </c>
      <c r="AK381" s="19" t="s">
        <v>167</v>
      </c>
      <c r="AL381" s="19" t="s">
        <v>167</v>
      </c>
      <c r="AM381" s="19">
        <v>0</v>
      </c>
      <c r="AN381" s="19">
        <v>0</v>
      </c>
      <c r="AO381" s="19">
        <v>0</v>
      </c>
      <c r="AP381" s="19">
        <v>0</v>
      </c>
      <c r="AQ381" s="19">
        <v>0</v>
      </c>
      <c r="AR381" s="19">
        <v>0</v>
      </c>
      <c r="AS381" s="19">
        <v>0</v>
      </c>
      <c r="AT381" s="19">
        <v>0</v>
      </c>
      <c r="AU381" s="19">
        <v>0</v>
      </c>
      <c r="AV381" s="19">
        <v>0</v>
      </c>
      <c r="AW381" s="19">
        <v>0</v>
      </c>
      <c r="AX381" s="19">
        <v>0</v>
      </c>
      <c r="AY381" s="19">
        <v>0</v>
      </c>
      <c r="AZ381" s="19">
        <v>0</v>
      </c>
      <c r="BA381" s="19">
        <v>0</v>
      </c>
      <c r="BB381" s="19">
        <v>0</v>
      </c>
    </row>
    <row r="382" spans="1:54" x14ac:dyDescent="0.25">
      <c r="A382" s="19">
        <v>2020</v>
      </c>
      <c r="B382" s="19" t="s">
        <v>46</v>
      </c>
      <c r="C382" s="19" t="s">
        <v>379</v>
      </c>
      <c r="D382" s="19" t="s">
        <v>843</v>
      </c>
      <c r="E382" s="19" t="s">
        <v>846</v>
      </c>
      <c r="F382" s="19" t="s">
        <v>166</v>
      </c>
      <c r="G382" s="19" t="s">
        <v>112</v>
      </c>
      <c r="H382" s="19">
        <v>252709</v>
      </c>
      <c r="I382" s="19">
        <v>0</v>
      </c>
      <c r="J382" s="19">
        <v>0</v>
      </c>
      <c r="K382" s="19">
        <v>0</v>
      </c>
      <c r="L382" s="19">
        <v>0</v>
      </c>
      <c r="M382" s="19">
        <v>0</v>
      </c>
      <c r="N382" s="19">
        <v>0</v>
      </c>
      <c r="O382" s="19">
        <v>0</v>
      </c>
      <c r="P382" s="19">
        <v>0</v>
      </c>
      <c r="Q382" s="19">
        <v>0</v>
      </c>
      <c r="R382" s="19">
        <v>0</v>
      </c>
      <c r="S382" s="19">
        <v>0</v>
      </c>
      <c r="T382" s="19">
        <v>0</v>
      </c>
      <c r="U382" s="19">
        <v>0</v>
      </c>
      <c r="V382" s="19">
        <v>0</v>
      </c>
      <c r="W382" s="19">
        <v>0</v>
      </c>
      <c r="X382" s="19">
        <v>0</v>
      </c>
      <c r="Y382" s="19">
        <v>0</v>
      </c>
      <c r="Z382" s="19">
        <v>0</v>
      </c>
      <c r="AA382" s="19">
        <v>0</v>
      </c>
      <c r="AB382" s="19">
        <v>0</v>
      </c>
      <c r="AC382" s="19">
        <v>0</v>
      </c>
      <c r="AD382" s="19">
        <v>0</v>
      </c>
      <c r="AE382" s="19">
        <v>0</v>
      </c>
      <c r="AF382" s="19">
        <v>0</v>
      </c>
      <c r="AG382" s="19">
        <v>0</v>
      </c>
      <c r="AH382" s="19" t="s">
        <v>167</v>
      </c>
      <c r="AI382" s="19" t="s">
        <v>167</v>
      </c>
      <c r="AJ382" s="19" t="s">
        <v>167</v>
      </c>
      <c r="AK382" s="19" t="s">
        <v>167</v>
      </c>
      <c r="AL382" s="19" t="s">
        <v>167</v>
      </c>
      <c r="AM382" s="19">
        <v>0</v>
      </c>
      <c r="AN382" s="19">
        <v>0</v>
      </c>
      <c r="AO382" s="19">
        <v>0</v>
      </c>
      <c r="AP382" s="19">
        <v>0</v>
      </c>
      <c r="AQ382" s="19">
        <v>0</v>
      </c>
      <c r="AR382" s="19">
        <v>0</v>
      </c>
      <c r="AS382" s="19">
        <v>0</v>
      </c>
      <c r="AT382" s="19">
        <v>0</v>
      </c>
      <c r="AU382" s="19">
        <v>0</v>
      </c>
      <c r="AV382" s="19">
        <v>0</v>
      </c>
      <c r="AW382" s="19">
        <v>0</v>
      </c>
      <c r="AX382" s="19">
        <v>0</v>
      </c>
      <c r="AY382" s="19">
        <v>0</v>
      </c>
      <c r="AZ382" s="19">
        <v>0</v>
      </c>
      <c r="BA382" s="19">
        <v>0</v>
      </c>
      <c r="BB382" s="19">
        <v>0</v>
      </c>
    </row>
    <row r="383" spans="1:54" x14ac:dyDescent="0.25">
      <c r="A383" s="19">
        <v>2020</v>
      </c>
      <c r="B383" s="19" t="s">
        <v>46</v>
      </c>
      <c r="C383" s="19" t="s">
        <v>80</v>
      </c>
      <c r="D383" s="19" t="s">
        <v>785</v>
      </c>
      <c r="E383" s="19" t="s">
        <v>847</v>
      </c>
      <c r="F383" s="19" t="s">
        <v>166</v>
      </c>
      <c r="G383" s="19" t="s">
        <v>112</v>
      </c>
      <c r="H383" s="19">
        <v>17529</v>
      </c>
      <c r="I383" s="19">
        <v>0</v>
      </c>
      <c r="J383" s="19">
        <v>0</v>
      </c>
      <c r="K383" s="19">
        <v>0</v>
      </c>
      <c r="L383" s="19">
        <v>0</v>
      </c>
      <c r="M383" s="19">
        <v>0</v>
      </c>
      <c r="N383" s="19">
        <v>0</v>
      </c>
      <c r="O383" s="19">
        <v>0</v>
      </c>
      <c r="P383" s="19">
        <v>0</v>
      </c>
      <c r="Q383" s="19">
        <v>0</v>
      </c>
      <c r="R383" s="19">
        <v>0</v>
      </c>
      <c r="S383" s="19">
        <v>0</v>
      </c>
      <c r="T383" s="19">
        <v>0</v>
      </c>
      <c r="U383" s="19">
        <v>0</v>
      </c>
      <c r="V383" s="19">
        <v>0</v>
      </c>
      <c r="W383" s="19">
        <v>0</v>
      </c>
      <c r="X383" s="19">
        <v>0</v>
      </c>
      <c r="Y383" s="19">
        <v>0</v>
      </c>
      <c r="Z383" s="19">
        <v>0</v>
      </c>
      <c r="AA383" s="19">
        <v>0</v>
      </c>
      <c r="AB383" s="19">
        <v>0</v>
      </c>
      <c r="AC383" s="19">
        <v>0</v>
      </c>
      <c r="AD383" s="19">
        <v>0</v>
      </c>
      <c r="AE383" s="19">
        <v>0</v>
      </c>
      <c r="AF383" s="19">
        <v>0</v>
      </c>
      <c r="AG383" s="19">
        <v>0</v>
      </c>
      <c r="AH383" s="19" t="s">
        <v>182</v>
      </c>
      <c r="AI383" s="19" t="s">
        <v>216</v>
      </c>
      <c r="AJ383" s="19" t="s">
        <v>182</v>
      </c>
      <c r="AK383" s="19" t="s">
        <v>182</v>
      </c>
      <c r="AL383" s="19" t="s">
        <v>342</v>
      </c>
      <c r="AM383" s="19">
        <v>0</v>
      </c>
      <c r="AN383" s="19">
        <v>0</v>
      </c>
      <c r="AO383" s="19">
        <v>0</v>
      </c>
      <c r="AP383" s="19">
        <v>0</v>
      </c>
      <c r="AQ383" s="19">
        <v>0</v>
      </c>
      <c r="AR383" s="19">
        <v>0</v>
      </c>
      <c r="AS383" s="19">
        <v>0</v>
      </c>
      <c r="AT383" s="19">
        <v>0</v>
      </c>
      <c r="AU383" s="19">
        <v>0</v>
      </c>
      <c r="AV383" s="19">
        <v>0</v>
      </c>
      <c r="AW383" s="19">
        <v>0</v>
      </c>
      <c r="AX383" s="19">
        <v>0</v>
      </c>
      <c r="AY383" s="19">
        <v>0</v>
      </c>
      <c r="AZ383" s="19">
        <v>0</v>
      </c>
      <c r="BA383" s="19">
        <v>0</v>
      </c>
      <c r="BB383" s="19">
        <v>0</v>
      </c>
    </row>
    <row r="384" spans="1:54" x14ac:dyDescent="0.25">
      <c r="A384" s="19">
        <v>2020</v>
      </c>
      <c r="B384" s="19" t="s">
        <v>46</v>
      </c>
      <c r="C384" s="19" t="s">
        <v>234</v>
      </c>
      <c r="D384" s="19" t="s">
        <v>373</v>
      </c>
      <c r="E384" s="19" t="s">
        <v>848</v>
      </c>
      <c r="F384" s="19" t="s">
        <v>166</v>
      </c>
      <c r="G384" s="19" t="s">
        <v>112</v>
      </c>
      <c r="H384" s="19">
        <v>551350</v>
      </c>
      <c r="I384" s="19">
        <v>0</v>
      </c>
      <c r="J384" s="19">
        <v>0</v>
      </c>
      <c r="K384" s="19">
        <v>0</v>
      </c>
      <c r="L384" s="19">
        <v>0</v>
      </c>
      <c r="M384" s="19">
        <v>0</v>
      </c>
      <c r="N384" s="19">
        <v>0</v>
      </c>
      <c r="O384" s="19">
        <v>0</v>
      </c>
      <c r="P384" s="19">
        <v>0</v>
      </c>
      <c r="Q384" s="19">
        <v>0</v>
      </c>
      <c r="R384" s="19">
        <v>0</v>
      </c>
      <c r="S384" s="19">
        <v>0</v>
      </c>
      <c r="T384" s="19">
        <v>0</v>
      </c>
      <c r="U384" s="19">
        <v>0</v>
      </c>
      <c r="V384" s="19">
        <v>0</v>
      </c>
      <c r="W384" s="19">
        <v>0</v>
      </c>
      <c r="X384" s="19">
        <v>0</v>
      </c>
      <c r="Y384" s="19">
        <v>0</v>
      </c>
      <c r="Z384" s="19">
        <v>0</v>
      </c>
      <c r="AA384" s="19">
        <v>0</v>
      </c>
      <c r="AB384" s="19">
        <v>0</v>
      </c>
      <c r="AC384" s="19">
        <v>0</v>
      </c>
      <c r="AD384" s="19">
        <v>0</v>
      </c>
      <c r="AE384" s="19">
        <v>0</v>
      </c>
      <c r="AF384" s="19">
        <v>0</v>
      </c>
      <c r="AG384" s="19">
        <v>0</v>
      </c>
      <c r="AH384" s="19" t="s">
        <v>167</v>
      </c>
      <c r="AI384" s="19" t="s">
        <v>167</v>
      </c>
      <c r="AJ384" s="19" t="s">
        <v>167</v>
      </c>
      <c r="AK384" s="19" t="s">
        <v>167</v>
      </c>
      <c r="AL384" s="19" t="s">
        <v>167</v>
      </c>
      <c r="AM384" s="19">
        <v>0</v>
      </c>
      <c r="AN384" s="19">
        <v>0</v>
      </c>
      <c r="AO384" s="19">
        <v>0</v>
      </c>
      <c r="AP384" s="19">
        <v>0</v>
      </c>
      <c r="AQ384" s="19">
        <v>0</v>
      </c>
      <c r="AR384" s="19">
        <v>0</v>
      </c>
      <c r="AS384" s="19">
        <v>0</v>
      </c>
      <c r="AT384" s="19">
        <v>0</v>
      </c>
      <c r="AU384" s="19">
        <v>0</v>
      </c>
      <c r="AV384" s="19">
        <v>0</v>
      </c>
      <c r="AW384" s="19">
        <v>0</v>
      </c>
      <c r="AX384" s="19">
        <v>0</v>
      </c>
      <c r="AY384" s="19">
        <v>0</v>
      </c>
      <c r="AZ384" s="19">
        <v>0</v>
      </c>
      <c r="BA384" s="19">
        <v>0</v>
      </c>
      <c r="BB384" s="19">
        <v>0</v>
      </c>
    </row>
    <row r="385" spans="1:54" x14ac:dyDescent="0.25">
      <c r="A385" s="19">
        <v>2020</v>
      </c>
      <c r="B385" s="19" t="s">
        <v>46</v>
      </c>
      <c r="C385" s="19" t="s">
        <v>651</v>
      </c>
      <c r="D385" s="19" t="s">
        <v>849</v>
      </c>
      <c r="E385" s="19" t="s">
        <v>850</v>
      </c>
      <c r="F385" s="19" t="s">
        <v>178</v>
      </c>
      <c r="G385" s="19" t="s">
        <v>199</v>
      </c>
      <c r="H385" s="19">
        <v>7591</v>
      </c>
      <c r="I385" s="19">
        <v>0</v>
      </c>
      <c r="J385" s="19">
        <v>0</v>
      </c>
      <c r="K385" s="19">
        <v>0</v>
      </c>
      <c r="L385" s="19">
        <v>0</v>
      </c>
      <c r="M385" s="19">
        <v>0</v>
      </c>
      <c r="N385" s="19">
        <v>0</v>
      </c>
      <c r="O385" s="19">
        <v>7591</v>
      </c>
      <c r="P385" s="19">
        <v>0</v>
      </c>
      <c r="Q385" s="19">
        <v>0</v>
      </c>
      <c r="R385" s="19">
        <v>0</v>
      </c>
      <c r="S385" s="19">
        <v>0</v>
      </c>
      <c r="T385" s="19">
        <v>0</v>
      </c>
      <c r="U385" s="19">
        <v>0</v>
      </c>
      <c r="V385" s="19">
        <v>0</v>
      </c>
      <c r="W385" s="19">
        <v>0</v>
      </c>
      <c r="X385" s="19">
        <v>0</v>
      </c>
      <c r="Y385" s="19">
        <v>0</v>
      </c>
      <c r="Z385" s="19">
        <v>0</v>
      </c>
      <c r="AA385" s="19">
        <v>0</v>
      </c>
      <c r="AB385" s="19">
        <v>0</v>
      </c>
      <c r="AC385" s="19">
        <v>0</v>
      </c>
      <c r="AD385" s="19">
        <v>0</v>
      </c>
      <c r="AE385" s="19">
        <v>2</v>
      </c>
      <c r="AF385" s="19">
        <v>1</v>
      </c>
      <c r="AG385" s="19">
        <v>350000</v>
      </c>
      <c r="AH385" s="19" t="s">
        <v>167</v>
      </c>
      <c r="AI385" s="19" t="s">
        <v>186</v>
      </c>
      <c r="AJ385" s="19" t="s">
        <v>167</v>
      </c>
      <c r="AK385" s="19" t="s">
        <v>216</v>
      </c>
      <c r="AL385" s="19" t="s">
        <v>342</v>
      </c>
      <c r="AM385" s="19">
        <v>0</v>
      </c>
      <c r="AN385" s="19">
        <v>40000</v>
      </c>
      <c r="AO385" s="19">
        <v>0</v>
      </c>
      <c r="AP385" s="19">
        <v>0</v>
      </c>
      <c r="AQ385" s="19">
        <v>0</v>
      </c>
      <c r="AR385" s="19">
        <v>0</v>
      </c>
      <c r="AS385" s="19">
        <v>0</v>
      </c>
      <c r="AT385" s="19">
        <v>0</v>
      </c>
      <c r="AU385" s="19">
        <v>25000</v>
      </c>
      <c r="AV385" s="19">
        <v>0</v>
      </c>
      <c r="AW385" s="19">
        <v>0</v>
      </c>
      <c r="AX385" s="19">
        <v>0</v>
      </c>
      <c r="AY385" s="19">
        <v>400000</v>
      </c>
      <c r="AZ385" s="19">
        <v>0</v>
      </c>
      <c r="BA385" s="19">
        <v>100000</v>
      </c>
      <c r="BB385" s="19">
        <v>0</v>
      </c>
    </row>
    <row r="386" spans="1:54" x14ac:dyDescent="0.25">
      <c r="A386" s="19">
        <v>2020</v>
      </c>
      <c r="B386" s="19" t="s">
        <v>46</v>
      </c>
      <c r="C386" s="19" t="s">
        <v>234</v>
      </c>
      <c r="D386" s="19" t="s">
        <v>851</v>
      </c>
      <c r="E386" s="19" t="s">
        <v>852</v>
      </c>
      <c r="F386" s="19" t="s">
        <v>166</v>
      </c>
      <c r="G386" s="19" t="s">
        <v>112</v>
      </c>
      <c r="H386" s="19">
        <v>551350</v>
      </c>
      <c r="I386" s="19">
        <v>0</v>
      </c>
      <c r="J386" s="19">
        <v>0</v>
      </c>
      <c r="K386" s="19">
        <v>0</v>
      </c>
      <c r="L386" s="19">
        <v>0</v>
      </c>
      <c r="M386" s="19">
        <v>0</v>
      </c>
      <c r="N386" s="19">
        <v>0</v>
      </c>
      <c r="O386" s="19">
        <v>0</v>
      </c>
      <c r="P386" s="19">
        <v>0</v>
      </c>
      <c r="Q386" s="19">
        <v>0</v>
      </c>
      <c r="R386" s="19">
        <v>0</v>
      </c>
      <c r="S386" s="19">
        <v>0</v>
      </c>
      <c r="T386" s="19">
        <v>0</v>
      </c>
      <c r="U386" s="19">
        <v>0</v>
      </c>
      <c r="V386" s="19">
        <v>0</v>
      </c>
      <c r="W386" s="19">
        <v>0</v>
      </c>
      <c r="X386" s="19">
        <v>0</v>
      </c>
      <c r="Y386" s="19">
        <v>0</v>
      </c>
      <c r="Z386" s="19">
        <v>0</v>
      </c>
      <c r="AA386" s="19">
        <v>0</v>
      </c>
      <c r="AB386" s="19">
        <v>0</v>
      </c>
      <c r="AC386" s="19">
        <v>0</v>
      </c>
      <c r="AD386" s="19">
        <v>0</v>
      </c>
      <c r="AE386" s="19">
        <v>0</v>
      </c>
      <c r="AF386" s="19">
        <v>0</v>
      </c>
      <c r="AG386" s="19">
        <v>0</v>
      </c>
      <c r="AH386" s="19" t="s">
        <v>167</v>
      </c>
      <c r="AI386" s="19" t="s">
        <v>182</v>
      </c>
      <c r="AJ386" s="19" t="s">
        <v>167</v>
      </c>
      <c r="AK386" s="19" t="s">
        <v>167</v>
      </c>
      <c r="AL386" s="19" t="s">
        <v>167</v>
      </c>
      <c r="AM386" s="19">
        <v>0</v>
      </c>
      <c r="AN386" s="19">
        <v>0</v>
      </c>
      <c r="AO386" s="19">
        <v>0</v>
      </c>
      <c r="AP386" s="19">
        <v>0</v>
      </c>
      <c r="AQ386" s="19">
        <v>0</v>
      </c>
      <c r="AR386" s="19">
        <v>0</v>
      </c>
      <c r="AS386" s="19">
        <v>0</v>
      </c>
      <c r="AT386" s="19">
        <v>0</v>
      </c>
      <c r="AU386" s="19">
        <v>0</v>
      </c>
      <c r="AV386" s="19">
        <v>0</v>
      </c>
      <c r="AW386" s="19">
        <v>0</v>
      </c>
      <c r="AX386" s="19">
        <v>0</v>
      </c>
      <c r="AY386" s="19">
        <v>0</v>
      </c>
      <c r="AZ386" s="19">
        <v>0</v>
      </c>
      <c r="BA386" s="19">
        <v>0</v>
      </c>
      <c r="BB386" s="19">
        <v>0</v>
      </c>
    </row>
    <row r="387" spans="1:54" x14ac:dyDescent="0.25">
      <c r="A387" s="19">
        <v>2020</v>
      </c>
      <c r="B387" s="19" t="s">
        <v>46</v>
      </c>
      <c r="C387" s="19" t="s">
        <v>234</v>
      </c>
      <c r="D387" s="19" t="s">
        <v>793</v>
      </c>
      <c r="E387" s="19" t="s">
        <v>853</v>
      </c>
      <c r="F387" s="19" t="s">
        <v>166</v>
      </c>
      <c r="G387" s="19" t="s">
        <v>112</v>
      </c>
      <c r="H387" s="19">
        <v>551350</v>
      </c>
      <c r="I387" s="19">
        <v>0</v>
      </c>
      <c r="J387" s="19">
        <v>0</v>
      </c>
      <c r="K387" s="19">
        <v>0</v>
      </c>
      <c r="L387" s="19">
        <v>0</v>
      </c>
      <c r="M387" s="19">
        <v>0</v>
      </c>
      <c r="N387" s="19">
        <v>0</v>
      </c>
      <c r="O387" s="19">
        <v>500</v>
      </c>
      <c r="P387" s="19">
        <v>0</v>
      </c>
      <c r="Q387" s="19">
        <v>0</v>
      </c>
      <c r="R387" s="19">
        <v>0</v>
      </c>
      <c r="S387" s="19">
        <v>0</v>
      </c>
      <c r="T387" s="19">
        <v>0</v>
      </c>
      <c r="U387" s="19">
        <v>0</v>
      </c>
      <c r="V387" s="19">
        <v>0</v>
      </c>
      <c r="W387" s="19">
        <v>0</v>
      </c>
      <c r="X387" s="19">
        <v>0</v>
      </c>
      <c r="Y387" s="19">
        <v>0</v>
      </c>
      <c r="Z387" s="19">
        <v>0</v>
      </c>
      <c r="AA387" s="19">
        <v>0</v>
      </c>
      <c r="AB387" s="19">
        <v>0</v>
      </c>
      <c r="AC387" s="19">
        <v>0</v>
      </c>
      <c r="AD387" s="19">
        <v>0</v>
      </c>
      <c r="AE387" s="19">
        <v>0</v>
      </c>
      <c r="AF387" s="19">
        <v>0</v>
      </c>
      <c r="AG387" s="19">
        <v>0</v>
      </c>
      <c r="AH387" s="19" t="s">
        <v>167</v>
      </c>
      <c r="AI387" s="19" t="s">
        <v>182</v>
      </c>
      <c r="AJ387" s="19" t="s">
        <v>167</v>
      </c>
      <c r="AK387" s="19" t="s">
        <v>167</v>
      </c>
      <c r="AL387" s="19" t="s">
        <v>167</v>
      </c>
      <c r="AM387" s="19">
        <v>0</v>
      </c>
      <c r="AN387" s="19">
        <v>0</v>
      </c>
      <c r="AO387" s="19">
        <v>0</v>
      </c>
      <c r="AP387" s="19">
        <v>0</v>
      </c>
      <c r="AQ387" s="19">
        <v>0</v>
      </c>
      <c r="AR387" s="19">
        <v>0</v>
      </c>
      <c r="AS387" s="19">
        <v>0</v>
      </c>
      <c r="AT387" s="19">
        <v>0</v>
      </c>
      <c r="AU387" s="19">
        <v>0</v>
      </c>
      <c r="AV387" s="19">
        <v>0</v>
      </c>
      <c r="AW387" s="19">
        <v>0</v>
      </c>
      <c r="AX387" s="19">
        <v>0</v>
      </c>
      <c r="AY387" s="19">
        <v>0</v>
      </c>
      <c r="AZ387" s="19">
        <v>0</v>
      </c>
      <c r="BA387" s="19">
        <v>0</v>
      </c>
      <c r="BB387" s="19">
        <v>0</v>
      </c>
    </row>
    <row r="388" spans="1:54" x14ac:dyDescent="0.25">
      <c r="A388" s="19">
        <v>2020</v>
      </c>
      <c r="B388" s="19" t="s">
        <v>46</v>
      </c>
      <c r="C388" s="19" t="s">
        <v>379</v>
      </c>
      <c r="D388" s="19" t="s">
        <v>854</v>
      </c>
      <c r="E388" s="19" t="s">
        <v>855</v>
      </c>
      <c r="F388" s="19" t="s">
        <v>166</v>
      </c>
      <c r="G388" s="19" t="s">
        <v>112</v>
      </c>
      <c r="H388" s="19">
        <v>252709</v>
      </c>
      <c r="I388" s="19">
        <v>0</v>
      </c>
      <c r="J388" s="19">
        <v>0</v>
      </c>
      <c r="K388" s="19">
        <v>0</v>
      </c>
      <c r="L388" s="19">
        <v>0</v>
      </c>
      <c r="M388" s="19">
        <v>0</v>
      </c>
      <c r="N388" s="19">
        <v>0</v>
      </c>
      <c r="O388" s="19">
        <v>0</v>
      </c>
      <c r="P388" s="19">
        <v>0</v>
      </c>
      <c r="Q388" s="19">
        <v>0</v>
      </c>
      <c r="R388" s="19">
        <v>0</v>
      </c>
      <c r="S388" s="19">
        <v>0</v>
      </c>
      <c r="T388" s="19">
        <v>0</v>
      </c>
      <c r="U388" s="19">
        <v>0</v>
      </c>
      <c r="V388" s="19">
        <v>0</v>
      </c>
      <c r="W388" s="19">
        <v>0</v>
      </c>
      <c r="X388" s="19">
        <v>0</v>
      </c>
      <c r="Y388" s="19">
        <v>0</v>
      </c>
      <c r="Z388" s="19">
        <v>0</v>
      </c>
      <c r="AA388" s="19">
        <v>0</v>
      </c>
      <c r="AB388" s="19">
        <v>0</v>
      </c>
      <c r="AC388" s="19">
        <v>0</v>
      </c>
      <c r="AD388" s="19">
        <v>0</v>
      </c>
      <c r="AE388" s="19">
        <v>0</v>
      </c>
      <c r="AF388" s="19">
        <v>0</v>
      </c>
      <c r="AG388" s="19">
        <v>0</v>
      </c>
      <c r="AH388" s="19" t="s">
        <v>167</v>
      </c>
      <c r="AI388" s="19" t="s">
        <v>167</v>
      </c>
      <c r="AJ388" s="19" t="s">
        <v>167</v>
      </c>
      <c r="AK388" s="19" t="s">
        <v>167</v>
      </c>
      <c r="AL388" s="19" t="s">
        <v>167</v>
      </c>
      <c r="AM388" s="19">
        <v>0</v>
      </c>
      <c r="AN388" s="19">
        <v>0</v>
      </c>
      <c r="AO388" s="19">
        <v>0</v>
      </c>
      <c r="AP388" s="19">
        <v>0</v>
      </c>
      <c r="AQ388" s="19">
        <v>0</v>
      </c>
      <c r="AR388" s="19">
        <v>0</v>
      </c>
      <c r="AS388" s="19">
        <v>0</v>
      </c>
      <c r="AT388" s="19">
        <v>0</v>
      </c>
      <c r="AU388" s="19">
        <v>0</v>
      </c>
      <c r="AV388" s="19">
        <v>0</v>
      </c>
      <c r="AW388" s="19">
        <v>0</v>
      </c>
      <c r="AX388" s="19">
        <v>0</v>
      </c>
      <c r="AY388" s="19">
        <v>0</v>
      </c>
      <c r="AZ388" s="19">
        <v>0</v>
      </c>
      <c r="BA388" s="19">
        <v>0</v>
      </c>
      <c r="BB388" s="19">
        <v>0</v>
      </c>
    </row>
    <row r="389" spans="1:54" x14ac:dyDescent="0.25">
      <c r="A389" s="19">
        <v>2020</v>
      </c>
      <c r="B389" s="19" t="s">
        <v>46</v>
      </c>
      <c r="C389" s="19" t="s">
        <v>532</v>
      </c>
      <c r="D389" s="19" t="s">
        <v>854</v>
      </c>
      <c r="E389" s="19" t="s">
        <v>856</v>
      </c>
      <c r="F389" s="19" t="s">
        <v>166</v>
      </c>
      <c r="G389" s="19" t="s">
        <v>112</v>
      </c>
      <c r="H389" s="19">
        <v>18080</v>
      </c>
      <c r="I389" s="19">
        <v>0</v>
      </c>
      <c r="J389" s="19">
        <v>0</v>
      </c>
      <c r="K389" s="19">
        <v>0</v>
      </c>
      <c r="L389" s="19">
        <v>0</v>
      </c>
      <c r="M389" s="19">
        <v>0</v>
      </c>
      <c r="N389" s="19">
        <v>0</v>
      </c>
      <c r="O389" s="19">
        <v>0</v>
      </c>
      <c r="P389" s="19">
        <v>0</v>
      </c>
      <c r="Q389" s="19">
        <v>0</v>
      </c>
      <c r="R389" s="19">
        <v>0</v>
      </c>
      <c r="S389" s="19">
        <v>0</v>
      </c>
      <c r="T389" s="19">
        <v>0</v>
      </c>
      <c r="U389" s="19">
        <v>0</v>
      </c>
      <c r="V389" s="19">
        <v>0</v>
      </c>
      <c r="W389" s="19">
        <v>0</v>
      </c>
      <c r="X389" s="19">
        <v>0</v>
      </c>
      <c r="Y389" s="19">
        <v>0</v>
      </c>
      <c r="Z389" s="19">
        <v>0</v>
      </c>
      <c r="AA389" s="19">
        <v>0</v>
      </c>
      <c r="AB389" s="19">
        <v>0</v>
      </c>
      <c r="AC389" s="19">
        <v>0</v>
      </c>
      <c r="AD389" s="19">
        <v>0</v>
      </c>
      <c r="AE389" s="19">
        <v>0</v>
      </c>
      <c r="AF389" s="19">
        <v>0</v>
      </c>
      <c r="AG389" s="19">
        <v>0</v>
      </c>
      <c r="AH389" s="19" t="s">
        <v>167</v>
      </c>
      <c r="AI389" s="19" t="s">
        <v>214</v>
      </c>
      <c r="AM389" s="19">
        <v>0</v>
      </c>
      <c r="AN389" s="19">
        <v>0</v>
      </c>
      <c r="AO389" s="19">
        <v>0</v>
      </c>
      <c r="AP389" s="19">
        <v>0</v>
      </c>
      <c r="AQ389" s="19">
        <v>0</v>
      </c>
      <c r="AR389" s="19">
        <v>0</v>
      </c>
      <c r="AS389" s="19">
        <v>0</v>
      </c>
      <c r="AT389" s="19">
        <v>0</v>
      </c>
      <c r="AU389" s="19">
        <v>0</v>
      </c>
      <c r="AV389" s="19">
        <v>0</v>
      </c>
      <c r="AW389" s="19">
        <v>0</v>
      </c>
      <c r="AX389" s="19">
        <v>10200000</v>
      </c>
      <c r="AY389" s="19">
        <v>200000</v>
      </c>
      <c r="AZ389" s="19">
        <v>0</v>
      </c>
      <c r="BA389" s="19">
        <v>0</v>
      </c>
      <c r="BB389" s="19">
        <v>1600000</v>
      </c>
    </row>
    <row r="390" spans="1:54" x14ac:dyDescent="0.25">
      <c r="A390" s="19">
        <v>2020</v>
      </c>
      <c r="B390" s="19" t="s">
        <v>46</v>
      </c>
      <c r="C390" s="19" t="s">
        <v>55</v>
      </c>
      <c r="D390" s="19" t="s">
        <v>857</v>
      </c>
      <c r="E390" s="19" t="s">
        <v>858</v>
      </c>
      <c r="F390" s="19" t="s">
        <v>166</v>
      </c>
      <c r="G390" s="19" t="s">
        <v>112</v>
      </c>
      <c r="H390" s="19">
        <v>87912</v>
      </c>
      <c r="I390" s="19">
        <v>0</v>
      </c>
      <c r="J390" s="19">
        <v>0</v>
      </c>
      <c r="K390" s="19">
        <v>0</v>
      </c>
      <c r="L390" s="19">
        <v>0</v>
      </c>
      <c r="M390" s="19">
        <v>0</v>
      </c>
      <c r="N390" s="19">
        <v>0</v>
      </c>
      <c r="O390" s="19">
        <v>0</v>
      </c>
      <c r="P390" s="19">
        <v>0</v>
      </c>
      <c r="Q390" s="19">
        <v>0</v>
      </c>
      <c r="R390" s="19">
        <v>0</v>
      </c>
      <c r="S390" s="19">
        <v>0</v>
      </c>
      <c r="T390" s="19">
        <v>0</v>
      </c>
      <c r="U390" s="19">
        <v>0</v>
      </c>
      <c r="V390" s="19">
        <v>0</v>
      </c>
      <c r="W390" s="19">
        <v>0</v>
      </c>
      <c r="X390" s="19">
        <v>0</v>
      </c>
      <c r="Y390" s="19">
        <v>0</v>
      </c>
      <c r="Z390" s="19">
        <v>0</v>
      </c>
      <c r="AA390" s="19">
        <v>0</v>
      </c>
      <c r="AB390" s="19">
        <v>0</v>
      </c>
      <c r="AC390" s="19">
        <v>0</v>
      </c>
      <c r="AD390" s="19">
        <v>0</v>
      </c>
      <c r="AE390" s="19">
        <v>0</v>
      </c>
      <c r="AF390" s="19">
        <v>0</v>
      </c>
      <c r="AG390" s="19">
        <v>0</v>
      </c>
      <c r="AH390" s="19" t="s">
        <v>167</v>
      </c>
      <c r="AI390" s="19" t="s">
        <v>186</v>
      </c>
      <c r="AJ390" s="19" t="s">
        <v>186</v>
      </c>
      <c r="AK390" s="19" t="s">
        <v>186</v>
      </c>
      <c r="AL390" s="19" t="s">
        <v>207</v>
      </c>
      <c r="AM390" s="19">
        <v>0</v>
      </c>
      <c r="AN390" s="19">
        <v>0</v>
      </c>
      <c r="AO390" s="19">
        <v>0</v>
      </c>
      <c r="AP390" s="19">
        <v>0</v>
      </c>
      <c r="AQ390" s="19">
        <v>0</v>
      </c>
      <c r="AR390" s="19">
        <v>0</v>
      </c>
      <c r="AS390" s="19">
        <v>0</v>
      </c>
      <c r="AT390" s="19">
        <v>0</v>
      </c>
      <c r="AU390" s="19">
        <v>0</v>
      </c>
      <c r="AV390" s="19">
        <v>0</v>
      </c>
      <c r="AW390" s="19">
        <v>0</v>
      </c>
      <c r="AX390" s="19">
        <v>0</v>
      </c>
      <c r="AY390" s="19">
        <v>0</v>
      </c>
      <c r="AZ390" s="19">
        <v>0</v>
      </c>
      <c r="BA390" s="19">
        <v>0</v>
      </c>
      <c r="BB390" s="19">
        <v>0</v>
      </c>
    </row>
    <row r="391" spans="1:54" x14ac:dyDescent="0.25">
      <c r="A391" s="19">
        <v>2020</v>
      </c>
      <c r="B391" s="19" t="s">
        <v>46</v>
      </c>
      <c r="C391" s="19" t="s">
        <v>80</v>
      </c>
      <c r="D391" s="19" t="s">
        <v>785</v>
      </c>
      <c r="E391" s="19" t="s">
        <v>859</v>
      </c>
      <c r="F391" s="19" t="s">
        <v>166</v>
      </c>
      <c r="G391" s="19" t="s">
        <v>112</v>
      </c>
      <c r="H391" s="19">
        <v>17529</v>
      </c>
      <c r="I391" s="19">
        <v>0</v>
      </c>
      <c r="J391" s="19">
        <v>0</v>
      </c>
      <c r="K391" s="19">
        <v>0</v>
      </c>
      <c r="L391" s="19">
        <v>0</v>
      </c>
      <c r="M391" s="19">
        <v>0</v>
      </c>
      <c r="N391" s="19">
        <v>0</v>
      </c>
      <c r="O391" s="19">
        <v>0</v>
      </c>
      <c r="P391" s="19">
        <v>0</v>
      </c>
      <c r="Q391" s="19">
        <v>0</v>
      </c>
      <c r="R391" s="19">
        <v>0</v>
      </c>
      <c r="S391" s="19">
        <v>0</v>
      </c>
      <c r="T391" s="19">
        <v>0</v>
      </c>
      <c r="U391" s="19">
        <v>0</v>
      </c>
      <c r="V391" s="19">
        <v>0</v>
      </c>
      <c r="W391" s="19">
        <v>0</v>
      </c>
      <c r="X391" s="19">
        <v>0</v>
      </c>
      <c r="Y391" s="19">
        <v>0</v>
      </c>
      <c r="Z391" s="19">
        <v>0</v>
      </c>
      <c r="AA391" s="19">
        <v>0</v>
      </c>
      <c r="AB391" s="19">
        <v>0</v>
      </c>
      <c r="AC391" s="19">
        <v>0</v>
      </c>
      <c r="AD391" s="19">
        <v>0</v>
      </c>
      <c r="AE391" s="19">
        <v>0</v>
      </c>
      <c r="AF391" s="19">
        <v>0</v>
      </c>
      <c r="AG391" s="19">
        <v>0</v>
      </c>
      <c r="AH391" s="19" t="s">
        <v>214</v>
      </c>
      <c r="AI391" s="19" t="s">
        <v>216</v>
      </c>
      <c r="AJ391" s="19" t="s">
        <v>182</v>
      </c>
      <c r="AK391" s="19" t="s">
        <v>214</v>
      </c>
      <c r="AL391" s="19" t="s">
        <v>342</v>
      </c>
      <c r="AM391" s="19">
        <v>0</v>
      </c>
      <c r="AN391" s="19">
        <v>0</v>
      </c>
      <c r="AO391" s="19">
        <v>0</v>
      </c>
      <c r="AP391" s="19">
        <v>0</v>
      </c>
      <c r="AQ391" s="19">
        <v>0</v>
      </c>
      <c r="AR391" s="19">
        <v>0</v>
      </c>
      <c r="AS391" s="19">
        <v>0</v>
      </c>
      <c r="AT391" s="19">
        <v>0</v>
      </c>
      <c r="AU391" s="19">
        <v>0</v>
      </c>
      <c r="AV391" s="19">
        <v>0</v>
      </c>
      <c r="AW391" s="19">
        <v>0</v>
      </c>
      <c r="AX391" s="19">
        <v>0</v>
      </c>
      <c r="AY391" s="19">
        <v>0</v>
      </c>
      <c r="AZ391" s="19">
        <v>0</v>
      </c>
      <c r="BA391" s="19">
        <v>0</v>
      </c>
      <c r="BB391" s="19">
        <v>0</v>
      </c>
    </row>
    <row r="392" spans="1:54" x14ac:dyDescent="0.25">
      <c r="A392" s="19">
        <v>2020</v>
      </c>
      <c r="B392" s="19" t="s">
        <v>46</v>
      </c>
      <c r="C392" s="19" t="s">
        <v>310</v>
      </c>
      <c r="D392" s="19" t="s">
        <v>860</v>
      </c>
      <c r="E392" s="19" t="s">
        <v>861</v>
      </c>
      <c r="F392" s="19" t="s">
        <v>178</v>
      </c>
      <c r="G392" s="19" t="s">
        <v>112</v>
      </c>
      <c r="H392" s="19">
        <v>66506</v>
      </c>
      <c r="I392" s="19">
        <v>0</v>
      </c>
      <c r="J392" s="19">
        <v>0</v>
      </c>
      <c r="K392" s="19">
        <v>0</v>
      </c>
      <c r="L392" s="19">
        <v>0</v>
      </c>
      <c r="M392" s="19">
        <v>0</v>
      </c>
      <c r="N392" s="19">
        <v>0</v>
      </c>
      <c r="O392" s="19">
        <v>0</v>
      </c>
      <c r="P392" s="19">
        <v>0</v>
      </c>
      <c r="Q392" s="19">
        <v>0</v>
      </c>
      <c r="R392" s="19">
        <v>0</v>
      </c>
      <c r="S392" s="19">
        <v>0</v>
      </c>
      <c r="T392" s="19">
        <v>0</v>
      </c>
      <c r="U392" s="19">
        <v>0</v>
      </c>
      <c r="V392" s="19">
        <v>0</v>
      </c>
      <c r="W392" s="19">
        <v>0</v>
      </c>
      <c r="X392" s="19">
        <v>0</v>
      </c>
      <c r="Y392" s="19">
        <v>0</v>
      </c>
      <c r="Z392" s="19">
        <v>0</v>
      </c>
      <c r="AA392" s="19">
        <v>0</v>
      </c>
      <c r="AB392" s="19">
        <v>0</v>
      </c>
      <c r="AC392" s="19">
        <v>0</v>
      </c>
      <c r="AD392" s="19">
        <v>0</v>
      </c>
      <c r="AE392" s="19">
        <v>0</v>
      </c>
      <c r="AF392" s="19">
        <v>0</v>
      </c>
      <c r="AG392" s="19">
        <v>0</v>
      </c>
      <c r="AH392" s="19" t="s">
        <v>167</v>
      </c>
      <c r="AI392" s="19" t="s">
        <v>182</v>
      </c>
      <c r="AJ392" s="19" t="s">
        <v>167</v>
      </c>
      <c r="AK392" s="19" t="s">
        <v>167</v>
      </c>
      <c r="AL392" s="19" t="s">
        <v>167</v>
      </c>
      <c r="AM392" s="19">
        <v>0</v>
      </c>
      <c r="AN392" s="19">
        <v>0</v>
      </c>
      <c r="AO392" s="19">
        <v>0</v>
      </c>
      <c r="AP392" s="19">
        <v>0</v>
      </c>
      <c r="AQ392" s="19">
        <v>0</v>
      </c>
      <c r="AR392" s="19">
        <v>0</v>
      </c>
      <c r="AS392" s="19">
        <v>0</v>
      </c>
      <c r="AT392" s="19">
        <v>0</v>
      </c>
      <c r="AU392" s="19">
        <v>0</v>
      </c>
      <c r="AV392" s="19">
        <v>0</v>
      </c>
      <c r="AW392" s="19">
        <v>0</v>
      </c>
      <c r="AX392" s="19">
        <v>0</v>
      </c>
      <c r="AY392" s="19">
        <v>0</v>
      </c>
      <c r="AZ392" s="19">
        <v>0</v>
      </c>
      <c r="BA392" s="19">
        <v>0</v>
      </c>
      <c r="BB392" s="19">
        <v>0</v>
      </c>
    </row>
    <row r="393" spans="1:54" x14ac:dyDescent="0.25">
      <c r="A393" s="19">
        <v>2020</v>
      </c>
      <c r="B393" s="19" t="s">
        <v>46</v>
      </c>
      <c r="C393" s="19" t="s">
        <v>715</v>
      </c>
      <c r="D393" s="19" t="s">
        <v>862</v>
      </c>
      <c r="E393" s="19" t="s">
        <v>863</v>
      </c>
      <c r="F393" s="19" t="s">
        <v>166</v>
      </c>
      <c r="G393" s="19" t="s">
        <v>112</v>
      </c>
      <c r="H393" s="19">
        <v>17128</v>
      </c>
      <c r="I393" s="19">
        <v>0</v>
      </c>
      <c r="J393" s="19">
        <v>0</v>
      </c>
      <c r="K393" s="19">
        <v>0</v>
      </c>
      <c r="L393" s="19">
        <v>0</v>
      </c>
      <c r="M393" s="19">
        <v>0</v>
      </c>
      <c r="N393" s="19">
        <v>0</v>
      </c>
      <c r="O393" s="19">
        <v>20664</v>
      </c>
      <c r="P393" s="19">
        <v>0</v>
      </c>
      <c r="Q393" s="19">
        <v>0</v>
      </c>
      <c r="R393" s="19">
        <v>0</v>
      </c>
      <c r="S393" s="19">
        <v>0</v>
      </c>
      <c r="T393" s="19">
        <v>0</v>
      </c>
      <c r="U393" s="19">
        <v>0</v>
      </c>
      <c r="V393" s="19">
        <v>0</v>
      </c>
      <c r="W393" s="19">
        <v>0</v>
      </c>
      <c r="X393" s="19">
        <v>0</v>
      </c>
      <c r="Y393" s="19">
        <v>0</v>
      </c>
      <c r="Z393" s="19">
        <v>0</v>
      </c>
      <c r="AA393" s="19">
        <v>0</v>
      </c>
      <c r="AB393" s="19">
        <v>0</v>
      </c>
      <c r="AC393" s="19">
        <v>0</v>
      </c>
      <c r="AD393" s="19">
        <v>0</v>
      </c>
      <c r="AE393" s="19">
        <v>0</v>
      </c>
      <c r="AF393" s="19">
        <v>0</v>
      </c>
      <c r="AG393" s="19">
        <v>0</v>
      </c>
      <c r="AH393" s="19" t="s">
        <v>167</v>
      </c>
      <c r="AI393" s="19" t="s">
        <v>186</v>
      </c>
      <c r="AJ393" s="19" t="s">
        <v>167</v>
      </c>
      <c r="AK393" s="19" t="s">
        <v>167</v>
      </c>
      <c r="AL393" s="19" t="s">
        <v>167</v>
      </c>
      <c r="AM393" s="19">
        <v>0</v>
      </c>
      <c r="AN393" s="19">
        <v>0</v>
      </c>
      <c r="AO393" s="19">
        <v>0</v>
      </c>
      <c r="AP393" s="19">
        <v>0</v>
      </c>
      <c r="AQ393" s="19">
        <v>0</v>
      </c>
      <c r="AR393" s="19">
        <v>0</v>
      </c>
      <c r="AS393" s="19">
        <v>0</v>
      </c>
      <c r="AT393" s="19">
        <v>0</v>
      </c>
      <c r="AU393" s="19">
        <v>0</v>
      </c>
      <c r="AV393" s="19">
        <v>0</v>
      </c>
      <c r="AW393" s="19">
        <v>0</v>
      </c>
      <c r="AX393" s="19">
        <v>0</v>
      </c>
      <c r="AY393" s="19">
        <v>0</v>
      </c>
      <c r="AZ393" s="19">
        <v>0</v>
      </c>
      <c r="BA393" s="19">
        <v>0</v>
      </c>
      <c r="BB393" s="19">
        <v>0</v>
      </c>
    </row>
    <row r="394" spans="1:54" x14ac:dyDescent="0.25">
      <c r="A394" s="19">
        <v>2020</v>
      </c>
      <c r="B394" s="19" t="s">
        <v>46</v>
      </c>
      <c r="C394" s="19" t="s">
        <v>530</v>
      </c>
      <c r="D394" s="19" t="s">
        <v>864</v>
      </c>
      <c r="E394" s="19" t="s">
        <v>865</v>
      </c>
      <c r="F394" s="19" t="s">
        <v>166</v>
      </c>
      <c r="G394" s="19" t="s">
        <v>112</v>
      </c>
      <c r="H394" s="19">
        <v>11630</v>
      </c>
      <c r="I394" s="19">
        <v>0</v>
      </c>
      <c r="J394" s="19">
        <v>0</v>
      </c>
      <c r="K394" s="19">
        <v>0</v>
      </c>
      <c r="L394" s="19">
        <v>0</v>
      </c>
      <c r="M394" s="19">
        <v>0</v>
      </c>
      <c r="N394" s="19">
        <v>0</v>
      </c>
      <c r="O394" s="19">
        <v>0</v>
      </c>
      <c r="P394" s="19">
        <v>0</v>
      </c>
      <c r="Q394" s="19">
        <v>0</v>
      </c>
      <c r="R394" s="19">
        <v>0</v>
      </c>
      <c r="S394" s="19">
        <v>0</v>
      </c>
      <c r="T394" s="19">
        <v>0</v>
      </c>
      <c r="U394" s="19">
        <v>0</v>
      </c>
      <c r="V394" s="19">
        <v>0</v>
      </c>
      <c r="W394" s="19">
        <v>0</v>
      </c>
      <c r="X394" s="19">
        <v>0</v>
      </c>
      <c r="Y394" s="19">
        <v>0</v>
      </c>
      <c r="Z394" s="19">
        <v>0</v>
      </c>
      <c r="AA394" s="19">
        <v>0</v>
      </c>
      <c r="AB394" s="19">
        <v>0</v>
      </c>
      <c r="AC394" s="19">
        <v>0</v>
      </c>
      <c r="AD394" s="19">
        <v>0</v>
      </c>
      <c r="AE394" s="19">
        <v>0</v>
      </c>
      <c r="AF394" s="19">
        <v>0</v>
      </c>
      <c r="AG394" s="19">
        <v>0</v>
      </c>
      <c r="AH394" s="19" t="s">
        <v>167</v>
      </c>
      <c r="AI394" s="19" t="s">
        <v>167</v>
      </c>
      <c r="AJ394" s="19" t="s">
        <v>167</v>
      </c>
      <c r="AK394" s="19" t="s">
        <v>167</v>
      </c>
      <c r="AL394" s="19" t="s">
        <v>167</v>
      </c>
      <c r="AM394" s="19">
        <v>0</v>
      </c>
      <c r="AN394" s="19">
        <v>0</v>
      </c>
      <c r="AO394" s="19">
        <v>0</v>
      </c>
      <c r="AP394" s="19">
        <v>0</v>
      </c>
      <c r="AQ394" s="19">
        <v>0</v>
      </c>
      <c r="AR394" s="19">
        <v>0</v>
      </c>
      <c r="AS394" s="19">
        <v>0</v>
      </c>
      <c r="AT394" s="19">
        <v>0</v>
      </c>
      <c r="AU394" s="19">
        <v>0</v>
      </c>
      <c r="AV394" s="19">
        <v>0</v>
      </c>
      <c r="AW394" s="19">
        <v>0</v>
      </c>
      <c r="AX394" s="19">
        <v>0</v>
      </c>
      <c r="AY394" s="19">
        <v>0</v>
      </c>
      <c r="AZ394" s="19">
        <v>0</v>
      </c>
      <c r="BA394" s="19">
        <v>0</v>
      </c>
      <c r="BB394" s="19">
        <v>0</v>
      </c>
    </row>
    <row r="395" spans="1:54" x14ac:dyDescent="0.25">
      <c r="A395" s="19">
        <v>2020</v>
      </c>
      <c r="B395" s="19" t="s">
        <v>14</v>
      </c>
      <c r="C395" s="19" t="s">
        <v>35</v>
      </c>
      <c r="D395" s="19" t="s">
        <v>866</v>
      </c>
      <c r="E395" s="19" t="s">
        <v>867</v>
      </c>
      <c r="F395" s="19" t="s">
        <v>166</v>
      </c>
      <c r="G395" s="19" t="s">
        <v>112</v>
      </c>
      <c r="H395" s="19">
        <v>15369</v>
      </c>
      <c r="I395" s="19">
        <v>0</v>
      </c>
      <c r="J395" s="19">
        <v>0</v>
      </c>
      <c r="K395" s="19">
        <v>0</v>
      </c>
      <c r="L395" s="19">
        <v>0</v>
      </c>
      <c r="M395" s="19">
        <v>0</v>
      </c>
      <c r="N395" s="19">
        <v>0</v>
      </c>
      <c r="O395" s="19">
        <v>0</v>
      </c>
      <c r="P395" s="19">
        <v>0</v>
      </c>
      <c r="Q395" s="19">
        <v>0</v>
      </c>
      <c r="R395" s="19">
        <v>0</v>
      </c>
      <c r="S395" s="19">
        <v>0</v>
      </c>
      <c r="T395" s="19">
        <v>0</v>
      </c>
      <c r="U395" s="19">
        <v>0</v>
      </c>
      <c r="V395" s="19">
        <v>0</v>
      </c>
      <c r="W395" s="19">
        <v>0</v>
      </c>
      <c r="X395" s="19">
        <v>0</v>
      </c>
      <c r="Y395" s="19">
        <v>0</v>
      </c>
      <c r="Z395" s="19">
        <v>0</v>
      </c>
      <c r="AA395" s="19">
        <v>0</v>
      </c>
      <c r="AB395" s="19">
        <v>0</v>
      </c>
      <c r="AC395" s="19">
        <v>0</v>
      </c>
      <c r="AD395" s="19">
        <v>0</v>
      </c>
      <c r="AE395" s="19">
        <v>0</v>
      </c>
      <c r="AF395" s="19">
        <v>0</v>
      </c>
      <c r="AG395" s="19">
        <v>0</v>
      </c>
      <c r="AH395" s="19" t="s">
        <v>167</v>
      </c>
      <c r="AI395" s="19" t="s">
        <v>186</v>
      </c>
      <c r="AJ395" s="19" t="s">
        <v>167</v>
      </c>
      <c r="AK395" s="19" t="s">
        <v>167</v>
      </c>
      <c r="AL395" s="19" t="s">
        <v>167</v>
      </c>
      <c r="AM395" s="19">
        <v>0</v>
      </c>
      <c r="AN395" s="19">
        <v>0</v>
      </c>
      <c r="AO395" s="19">
        <v>0</v>
      </c>
      <c r="AP395" s="19">
        <v>0</v>
      </c>
      <c r="AQ395" s="19">
        <v>0</v>
      </c>
      <c r="AR395" s="19">
        <v>0</v>
      </c>
      <c r="AS395" s="19">
        <v>0</v>
      </c>
      <c r="AT395" s="19">
        <v>0</v>
      </c>
      <c r="AU395" s="19">
        <v>0</v>
      </c>
      <c r="AV395" s="19">
        <v>0</v>
      </c>
      <c r="AW395" s="19">
        <v>0</v>
      </c>
      <c r="AX395" s="19">
        <v>0</v>
      </c>
      <c r="AY395" s="19">
        <v>1000000</v>
      </c>
      <c r="AZ395" s="19">
        <v>0</v>
      </c>
      <c r="BA395" s="19">
        <v>0</v>
      </c>
      <c r="BB395" s="19">
        <v>0</v>
      </c>
    </row>
    <row r="396" spans="1:54" x14ac:dyDescent="0.25">
      <c r="A396" s="19">
        <v>2020</v>
      </c>
      <c r="B396" s="19" t="s">
        <v>46</v>
      </c>
      <c r="C396" s="19" t="s">
        <v>310</v>
      </c>
      <c r="D396" s="19" t="s">
        <v>868</v>
      </c>
      <c r="E396" s="19" t="s">
        <v>869</v>
      </c>
      <c r="F396" s="19" t="s">
        <v>178</v>
      </c>
      <c r="G396" s="19" t="s">
        <v>112</v>
      </c>
      <c r="H396" s="19">
        <v>66506</v>
      </c>
      <c r="I396" s="19">
        <v>0</v>
      </c>
      <c r="J396" s="19">
        <v>0</v>
      </c>
      <c r="K396" s="19">
        <v>0</v>
      </c>
      <c r="L396" s="19">
        <v>0</v>
      </c>
      <c r="M396" s="19">
        <v>0</v>
      </c>
      <c r="N396" s="19">
        <v>0</v>
      </c>
      <c r="O396" s="19">
        <v>0</v>
      </c>
      <c r="P396" s="19">
        <v>0</v>
      </c>
      <c r="Q396" s="19">
        <v>0</v>
      </c>
      <c r="R396" s="19">
        <v>0</v>
      </c>
      <c r="S396" s="19">
        <v>0</v>
      </c>
      <c r="T396" s="19">
        <v>0</v>
      </c>
      <c r="U396" s="19">
        <v>0</v>
      </c>
      <c r="V396" s="19">
        <v>0</v>
      </c>
      <c r="W396" s="19">
        <v>0</v>
      </c>
      <c r="X396" s="19">
        <v>0</v>
      </c>
      <c r="Y396" s="19">
        <v>0</v>
      </c>
      <c r="Z396" s="19">
        <v>0</v>
      </c>
      <c r="AA396" s="19">
        <v>0</v>
      </c>
      <c r="AB396" s="19">
        <v>0</v>
      </c>
      <c r="AC396" s="19">
        <v>0</v>
      </c>
      <c r="AD396" s="19">
        <v>0</v>
      </c>
      <c r="AE396" s="19">
        <v>0</v>
      </c>
      <c r="AF396" s="19">
        <v>0</v>
      </c>
      <c r="AG396" s="19">
        <v>0</v>
      </c>
      <c r="AH396" s="19" t="s">
        <v>167</v>
      </c>
      <c r="AI396" s="19" t="s">
        <v>214</v>
      </c>
      <c r="AJ396" s="19" t="s">
        <v>167</v>
      </c>
      <c r="AK396" s="19" t="s">
        <v>167</v>
      </c>
      <c r="AL396" s="19" t="s">
        <v>167</v>
      </c>
      <c r="AM396" s="19">
        <v>0</v>
      </c>
      <c r="AN396" s="19">
        <v>0</v>
      </c>
      <c r="AO396" s="19">
        <v>0</v>
      </c>
      <c r="AP396" s="19">
        <v>0</v>
      </c>
      <c r="AQ396" s="19">
        <v>0</v>
      </c>
      <c r="AR396" s="19">
        <v>0</v>
      </c>
      <c r="AS396" s="19">
        <v>0</v>
      </c>
      <c r="AT396" s="19">
        <v>0</v>
      </c>
      <c r="AU396" s="19">
        <v>0</v>
      </c>
      <c r="AV396" s="19">
        <v>0</v>
      </c>
      <c r="AW396" s="19">
        <v>0</v>
      </c>
      <c r="AX396" s="19">
        <v>0</v>
      </c>
      <c r="AY396" s="19">
        <v>0</v>
      </c>
      <c r="AZ396" s="19">
        <v>0</v>
      </c>
      <c r="BA396" s="19">
        <v>0</v>
      </c>
      <c r="BB396" s="19">
        <v>0</v>
      </c>
    </row>
    <row r="397" spans="1:54" x14ac:dyDescent="0.25">
      <c r="A397" s="19">
        <v>2020</v>
      </c>
      <c r="B397" s="19" t="s">
        <v>46</v>
      </c>
      <c r="C397" s="19" t="s">
        <v>234</v>
      </c>
      <c r="D397" s="19" t="s">
        <v>373</v>
      </c>
      <c r="E397" s="19" t="s">
        <v>870</v>
      </c>
      <c r="F397" s="19" t="s">
        <v>166</v>
      </c>
      <c r="G397" s="19" t="s">
        <v>112</v>
      </c>
      <c r="H397" s="19">
        <v>551350</v>
      </c>
      <c r="I397" s="19">
        <v>0</v>
      </c>
      <c r="J397" s="19">
        <v>0</v>
      </c>
      <c r="K397" s="19">
        <v>0</v>
      </c>
      <c r="L397" s="19">
        <v>0</v>
      </c>
      <c r="M397" s="19">
        <v>0</v>
      </c>
      <c r="N397" s="19">
        <v>0</v>
      </c>
      <c r="O397" s="19">
        <v>0</v>
      </c>
      <c r="P397" s="19">
        <v>0</v>
      </c>
      <c r="Q397" s="19">
        <v>0</v>
      </c>
      <c r="R397" s="19">
        <v>0</v>
      </c>
      <c r="S397" s="19">
        <v>0</v>
      </c>
      <c r="T397" s="19">
        <v>0</v>
      </c>
      <c r="U397" s="19">
        <v>0</v>
      </c>
      <c r="V397" s="19">
        <v>0</v>
      </c>
      <c r="W397" s="19">
        <v>0</v>
      </c>
      <c r="X397" s="19">
        <v>0</v>
      </c>
      <c r="Y397" s="19">
        <v>0</v>
      </c>
      <c r="Z397" s="19">
        <v>0</v>
      </c>
      <c r="AA397" s="19">
        <v>0</v>
      </c>
      <c r="AB397" s="19">
        <v>0</v>
      </c>
      <c r="AC397" s="19">
        <v>0</v>
      </c>
      <c r="AD397" s="19">
        <v>0</v>
      </c>
      <c r="AE397" s="19">
        <v>0</v>
      </c>
      <c r="AF397" s="19">
        <v>0</v>
      </c>
      <c r="AG397" s="19">
        <v>0</v>
      </c>
      <c r="AH397" s="19" t="s">
        <v>214</v>
      </c>
      <c r="AI397" s="19" t="s">
        <v>167</v>
      </c>
      <c r="AJ397" s="19" t="s">
        <v>167</v>
      </c>
      <c r="AK397" s="19" t="s">
        <v>167</v>
      </c>
      <c r="AL397" s="19" t="s">
        <v>167</v>
      </c>
      <c r="AM397" s="19">
        <v>0</v>
      </c>
      <c r="AN397" s="19">
        <v>0</v>
      </c>
      <c r="AO397" s="19">
        <v>0</v>
      </c>
      <c r="AP397" s="19">
        <v>0</v>
      </c>
      <c r="AQ397" s="19">
        <v>0</v>
      </c>
      <c r="AR397" s="19">
        <v>0</v>
      </c>
      <c r="AS397" s="19">
        <v>0</v>
      </c>
      <c r="AT397" s="19">
        <v>0</v>
      </c>
      <c r="AU397" s="19">
        <v>0</v>
      </c>
      <c r="AV397" s="19">
        <v>0</v>
      </c>
      <c r="AW397" s="19">
        <v>0</v>
      </c>
      <c r="AX397" s="19">
        <v>0</v>
      </c>
      <c r="AY397" s="19">
        <v>0</v>
      </c>
      <c r="AZ397" s="19">
        <v>0</v>
      </c>
      <c r="BA397" s="19">
        <v>0</v>
      </c>
      <c r="BB397" s="19">
        <v>0</v>
      </c>
    </row>
    <row r="398" spans="1:54" x14ac:dyDescent="0.25">
      <c r="A398" s="19">
        <v>2020</v>
      </c>
      <c r="B398" s="19" t="s">
        <v>46</v>
      </c>
      <c r="C398" s="19" t="s">
        <v>234</v>
      </c>
      <c r="D398" s="19" t="s">
        <v>871</v>
      </c>
      <c r="E398" s="19" t="s">
        <v>872</v>
      </c>
      <c r="F398" s="19" t="s">
        <v>166</v>
      </c>
      <c r="G398" s="19" t="s">
        <v>112</v>
      </c>
      <c r="H398" s="19">
        <v>551350</v>
      </c>
      <c r="I398" s="19">
        <v>0</v>
      </c>
      <c r="J398" s="19">
        <v>0</v>
      </c>
      <c r="K398" s="19">
        <v>0</v>
      </c>
      <c r="L398" s="19">
        <v>0</v>
      </c>
      <c r="M398" s="19">
        <v>0</v>
      </c>
      <c r="N398" s="19">
        <v>0</v>
      </c>
      <c r="O398" s="19">
        <v>0</v>
      </c>
      <c r="P398" s="19">
        <v>0</v>
      </c>
      <c r="Q398" s="19">
        <v>0</v>
      </c>
      <c r="R398" s="19">
        <v>0</v>
      </c>
      <c r="S398" s="19">
        <v>0</v>
      </c>
      <c r="T398" s="19">
        <v>0</v>
      </c>
      <c r="U398" s="19">
        <v>0</v>
      </c>
      <c r="V398" s="19">
        <v>0</v>
      </c>
      <c r="W398" s="19">
        <v>0</v>
      </c>
      <c r="X398" s="19">
        <v>0</v>
      </c>
      <c r="Y398" s="19">
        <v>0</v>
      </c>
      <c r="Z398" s="19">
        <v>0</v>
      </c>
      <c r="AA398" s="19">
        <v>0</v>
      </c>
      <c r="AB398" s="19">
        <v>0</v>
      </c>
      <c r="AC398" s="19">
        <v>0</v>
      </c>
      <c r="AD398" s="19">
        <v>0</v>
      </c>
      <c r="AE398" s="19">
        <v>0</v>
      </c>
      <c r="AF398" s="19">
        <v>0</v>
      </c>
      <c r="AG398" s="19">
        <v>0</v>
      </c>
      <c r="AH398" s="19" t="s">
        <v>167</v>
      </c>
      <c r="AI398" s="19" t="s">
        <v>167</v>
      </c>
      <c r="AJ398" s="19" t="s">
        <v>167</v>
      </c>
      <c r="AK398" s="19" t="s">
        <v>167</v>
      </c>
      <c r="AL398" s="19" t="s">
        <v>167</v>
      </c>
      <c r="AM398" s="19">
        <v>0</v>
      </c>
      <c r="AN398" s="19">
        <v>0</v>
      </c>
      <c r="AO398" s="19">
        <v>0</v>
      </c>
      <c r="AP398" s="19">
        <v>0</v>
      </c>
      <c r="AQ398" s="19">
        <v>0</v>
      </c>
      <c r="AR398" s="19">
        <v>0</v>
      </c>
      <c r="AS398" s="19">
        <v>0</v>
      </c>
      <c r="AT398" s="19">
        <v>0</v>
      </c>
      <c r="AU398" s="19">
        <v>0</v>
      </c>
      <c r="AV398" s="19">
        <v>0</v>
      </c>
      <c r="AW398" s="19">
        <v>0</v>
      </c>
      <c r="AX398" s="19">
        <v>0</v>
      </c>
      <c r="AY398" s="19">
        <v>0</v>
      </c>
      <c r="AZ398" s="19">
        <v>0</v>
      </c>
      <c r="BA398" s="19">
        <v>0</v>
      </c>
      <c r="BB398" s="19">
        <v>0</v>
      </c>
    </row>
    <row r="399" spans="1:54" x14ac:dyDescent="0.25">
      <c r="A399" s="19">
        <v>2020</v>
      </c>
      <c r="B399" s="19" t="s">
        <v>46</v>
      </c>
      <c r="C399" s="19" t="s">
        <v>773</v>
      </c>
      <c r="D399" s="19" t="s">
        <v>862</v>
      </c>
      <c r="E399" s="19" t="s">
        <v>873</v>
      </c>
      <c r="F399" s="19" t="s">
        <v>166</v>
      </c>
      <c r="G399" s="19" t="s">
        <v>112</v>
      </c>
      <c r="H399" s="19">
        <v>8088</v>
      </c>
      <c r="I399" s="19">
        <v>0</v>
      </c>
      <c r="J399" s="19">
        <v>0</v>
      </c>
      <c r="K399" s="19">
        <v>0</v>
      </c>
      <c r="L399" s="19">
        <v>0</v>
      </c>
      <c r="M399" s="19">
        <v>0</v>
      </c>
      <c r="N399" s="19">
        <v>0</v>
      </c>
      <c r="O399" s="19">
        <v>3000</v>
      </c>
      <c r="P399" s="19">
        <v>0</v>
      </c>
      <c r="Q399" s="19">
        <v>0</v>
      </c>
      <c r="R399" s="19">
        <v>0</v>
      </c>
      <c r="S399" s="19">
        <v>0</v>
      </c>
      <c r="T399" s="19">
        <v>0</v>
      </c>
      <c r="U399" s="19">
        <v>0</v>
      </c>
      <c r="V399" s="19">
        <v>0</v>
      </c>
      <c r="W399" s="19">
        <v>0</v>
      </c>
      <c r="X399" s="19">
        <v>0</v>
      </c>
      <c r="Y399" s="19">
        <v>0</v>
      </c>
      <c r="Z399" s="19">
        <v>0</v>
      </c>
      <c r="AA399" s="19">
        <v>0</v>
      </c>
      <c r="AB399" s="19">
        <v>0</v>
      </c>
      <c r="AC399" s="19">
        <v>0</v>
      </c>
      <c r="AD399" s="19">
        <v>0</v>
      </c>
      <c r="AE399" s="19">
        <v>0</v>
      </c>
      <c r="AF399" s="19">
        <v>0</v>
      </c>
      <c r="AG399" s="19">
        <v>0</v>
      </c>
      <c r="AH399" s="19" t="s">
        <v>167</v>
      </c>
      <c r="AI399" s="19" t="s">
        <v>186</v>
      </c>
      <c r="AJ399" s="19" t="s">
        <v>167</v>
      </c>
      <c r="AK399" s="19" t="s">
        <v>167</v>
      </c>
      <c r="AL399" s="19" t="s">
        <v>167</v>
      </c>
      <c r="AM399" s="19">
        <v>0</v>
      </c>
      <c r="AN399" s="19">
        <v>0</v>
      </c>
      <c r="AO399" s="19">
        <v>0</v>
      </c>
      <c r="AP399" s="19">
        <v>0</v>
      </c>
      <c r="AQ399" s="19">
        <v>0</v>
      </c>
      <c r="AR399" s="19">
        <v>0</v>
      </c>
      <c r="AS399" s="19">
        <v>0</v>
      </c>
      <c r="AT399" s="19">
        <v>0</v>
      </c>
      <c r="AU399" s="19">
        <v>0</v>
      </c>
      <c r="AV399" s="19">
        <v>0</v>
      </c>
      <c r="AW399" s="19">
        <v>0</v>
      </c>
      <c r="AX399" s="19">
        <v>0</v>
      </c>
      <c r="AY399" s="19">
        <v>0</v>
      </c>
      <c r="AZ399" s="19">
        <v>0</v>
      </c>
      <c r="BA399" s="19">
        <v>0</v>
      </c>
      <c r="BB399" s="19">
        <v>0</v>
      </c>
    </row>
    <row r="400" spans="1:54" x14ac:dyDescent="0.25">
      <c r="A400" s="19">
        <v>2020</v>
      </c>
      <c r="B400" s="19" t="s">
        <v>46</v>
      </c>
      <c r="C400" s="19" t="s">
        <v>80</v>
      </c>
      <c r="D400" s="19" t="s">
        <v>785</v>
      </c>
      <c r="E400" s="19" t="s">
        <v>874</v>
      </c>
      <c r="F400" s="19" t="s">
        <v>166</v>
      </c>
      <c r="G400" s="19" t="s">
        <v>112</v>
      </c>
      <c r="H400" s="19">
        <v>17529</v>
      </c>
      <c r="I400" s="19">
        <v>0</v>
      </c>
      <c r="J400" s="19">
        <v>0</v>
      </c>
      <c r="K400" s="19">
        <v>0</v>
      </c>
      <c r="L400" s="19">
        <v>0</v>
      </c>
      <c r="M400" s="19">
        <v>0</v>
      </c>
      <c r="N400" s="19">
        <v>0</v>
      </c>
      <c r="O400" s="19">
        <v>0</v>
      </c>
      <c r="P400" s="19">
        <v>0</v>
      </c>
      <c r="Q400" s="19">
        <v>0</v>
      </c>
      <c r="R400" s="19">
        <v>0</v>
      </c>
      <c r="S400" s="19">
        <v>0</v>
      </c>
      <c r="T400" s="19">
        <v>0</v>
      </c>
      <c r="U400" s="19">
        <v>0</v>
      </c>
      <c r="V400" s="19">
        <v>0</v>
      </c>
      <c r="W400" s="19">
        <v>0</v>
      </c>
      <c r="X400" s="19">
        <v>0</v>
      </c>
      <c r="Y400" s="19">
        <v>0</v>
      </c>
      <c r="Z400" s="19">
        <v>0</v>
      </c>
      <c r="AA400" s="19">
        <v>0</v>
      </c>
      <c r="AB400" s="19">
        <v>0</v>
      </c>
      <c r="AC400" s="19">
        <v>0</v>
      </c>
      <c r="AD400" s="19">
        <v>0</v>
      </c>
      <c r="AE400" s="19">
        <v>0</v>
      </c>
      <c r="AF400" s="19">
        <v>0</v>
      </c>
      <c r="AG400" s="19">
        <v>0</v>
      </c>
      <c r="AH400" s="19" t="s">
        <v>214</v>
      </c>
      <c r="AI400" s="19" t="s">
        <v>186</v>
      </c>
      <c r="AJ400" s="19" t="s">
        <v>182</v>
      </c>
      <c r="AK400" s="19" t="s">
        <v>214</v>
      </c>
      <c r="AL400" s="19" t="s">
        <v>342</v>
      </c>
      <c r="AM400" s="19">
        <v>0</v>
      </c>
      <c r="AN400" s="19">
        <v>0</v>
      </c>
      <c r="AO400" s="19">
        <v>0</v>
      </c>
      <c r="AP400" s="19">
        <v>0</v>
      </c>
      <c r="AQ400" s="19">
        <v>0</v>
      </c>
      <c r="AR400" s="19">
        <v>0</v>
      </c>
      <c r="AS400" s="19">
        <v>0</v>
      </c>
      <c r="AT400" s="19">
        <v>0</v>
      </c>
      <c r="AU400" s="19">
        <v>0</v>
      </c>
      <c r="AV400" s="19">
        <v>0</v>
      </c>
      <c r="AW400" s="19">
        <v>0</v>
      </c>
      <c r="AX400" s="19">
        <v>0</v>
      </c>
      <c r="AY400" s="19">
        <v>0</v>
      </c>
      <c r="AZ400" s="19">
        <v>0</v>
      </c>
      <c r="BA400" s="19">
        <v>0</v>
      </c>
      <c r="BB400" s="19">
        <v>0</v>
      </c>
    </row>
    <row r="401" spans="1:54" x14ac:dyDescent="0.25">
      <c r="A401" s="19">
        <v>2020</v>
      </c>
      <c r="B401" s="19" t="s">
        <v>46</v>
      </c>
      <c r="C401" s="19" t="s">
        <v>234</v>
      </c>
      <c r="D401" s="19" t="s">
        <v>793</v>
      </c>
      <c r="E401" s="19" t="s">
        <v>875</v>
      </c>
      <c r="F401" s="19" t="s">
        <v>166</v>
      </c>
      <c r="G401" s="19" t="s">
        <v>112</v>
      </c>
      <c r="H401" s="19">
        <v>551350</v>
      </c>
      <c r="I401" s="19">
        <v>0</v>
      </c>
      <c r="J401" s="19">
        <v>0</v>
      </c>
      <c r="K401" s="19">
        <v>0</v>
      </c>
      <c r="L401" s="19">
        <v>0</v>
      </c>
      <c r="M401" s="19">
        <v>0</v>
      </c>
      <c r="N401" s="19">
        <v>0</v>
      </c>
      <c r="O401" s="19">
        <v>1200</v>
      </c>
      <c r="P401" s="19">
        <v>0</v>
      </c>
      <c r="Q401" s="19">
        <v>0</v>
      </c>
      <c r="R401" s="19">
        <v>0</v>
      </c>
      <c r="S401" s="19">
        <v>0</v>
      </c>
      <c r="T401" s="19">
        <v>0</v>
      </c>
      <c r="U401" s="19">
        <v>0</v>
      </c>
      <c r="V401" s="19">
        <v>0</v>
      </c>
      <c r="W401" s="19">
        <v>0</v>
      </c>
      <c r="X401" s="19">
        <v>0</v>
      </c>
      <c r="Y401" s="19">
        <v>0</v>
      </c>
      <c r="Z401" s="19">
        <v>0</v>
      </c>
      <c r="AA401" s="19">
        <v>0</v>
      </c>
      <c r="AB401" s="19">
        <v>0</v>
      </c>
      <c r="AC401" s="19">
        <v>0</v>
      </c>
      <c r="AD401" s="19">
        <v>0</v>
      </c>
      <c r="AE401" s="19">
        <v>0</v>
      </c>
      <c r="AF401" s="19">
        <v>0</v>
      </c>
      <c r="AG401" s="19">
        <v>0</v>
      </c>
      <c r="AH401" s="19" t="s">
        <v>167</v>
      </c>
      <c r="AI401" s="19" t="s">
        <v>214</v>
      </c>
      <c r="AJ401" s="19" t="s">
        <v>167</v>
      </c>
      <c r="AK401" s="19" t="s">
        <v>167</v>
      </c>
      <c r="AL401" s="19" t="s">
        <v>167</v>
      </c>
      <c r="AM401" s="19">
        <v>0</v>
      </c>
      <c r="AN401" s="19">
        <v>0</v>
      </c>
      <c r="AO401" s="19">
        <v>0</v>
      </c>
      <c r="AP401" s="19">
        <v>0</v>
      </c>
      <c r="AQ401" s="19">
        <v>0</v>
      </c>
      <c r="AR401" s="19">
        <v>0</v>
      </c>
      <c r="AS401" s="19">
        <v>0</v>
      </c>
      <c r="AT401" s="19">
        <v>0</v>
      </c>
      <c r="AU401" s="19">
        <v>0</v>
      </c>
      <c r="AV401" s="19">
        <v>0</v>
      </c>
      <c r="AW401" s="19">
        <v>0</v>
      </c>
      <c r="AX401" s="19">
        <v>0</v>
      </c>
      <c r="AY401" s="19">
        <v>0</v>
      </c>
      <c r="AZ401" s="19">
        <v>0</v>
      </c>
      <c r="BA401" s="19">
        <v>0</v>
      </c>
      <c r="BB401" s="19">
        <v>0</v>
      </c>
    </row>
    <row r="402" spans="1:54" x14ac:dyDescent="0.25">
      <c r="A402" s="19">
        <v>2020</v>
      </c>
      <c r="B402" s="19" t="s">
        <v>46</v>
      </c>
      <c r="C402" s="19" t="s">
        <v>310</v>
      </c>
      <c r="D402" s="19" t="s">
        <v>876</v>
      </c>
      <c r="E402" s="19" t="s">
        <v>877</v>
      </c>
      <c r="F402" s="19" t="s">
        <v>166</v>
      </c>
      <c r="G402" s="19" t="s">
        <v>112</v>
      </c>
      <c r="H402" s="19">
        <v>66506</v>
      </c>
      <c r="I402" s="19">
        <v>0</v>
      </c>
      <c r="J402" s="19">
        <v>0</v>
      </c>
      <c r="K402" s="19">
        <v>0</v>
      </c>
      <c r="L402" s="19">
        <v>0</v>
      </c>
      <c r="M402" s="19">
        <v>0</v>
      </c>
      <c r="N402" s="19">
        <v>0</v>
      </c>
      <c r="O402" s="19">
        <v>0</v>
      </c>
      <c r="P402" s="19">
        <v>0</v>
      </c>
      <c r="Q402" s="19">
        <v>0</v>
      </c>
      <c r="R402" s="19">
        <v>0</v>
      </c>
      <c r="S402" s="19">
        <v>0</v>
      </c>
      <c r="T402" s="19">
        <v>0</v>
      </c>
      <c r="U402" s="19">
        <v>0</v>
      </c>
      <c r="V402" s="19">
        <v>0</v>
      </c>
      <c r="W402" s="19">
        <v>0</v>
      </c>
      <c r="X402" s="19">
        <v>0</v>
      </c>
      <c r="Y402" s="19">
        <v>0</v>
      </c>
      <c r="Z402" s="19">
        <v>0</v>
      </c>
      <c r="AA402" s="19">
        <v>0</v>
      </c>
      <c r="AB402" s="19">
        <v>0</v>
      </c>
      <c r="AC402" s="19">
        <v>0</v>
      </c>
      <c r="AD402" s="19">
        <v>0</v>
      </c>
      <c r="AE402" s="19">
        <v>0</v>
      </c>
      <c r="AF402" s="19">
        <v>0</v>
      </c>
      <c r="AG402" s="19">
        <v>0</v>
      </c>
      <c r="AH402" s="19" t="s">
        <v>167</v>
      </c>
      <c r="AI402" s="19" t="s">
        <v>182</v>
      </c>
      <c r="AJ402" s="19" t="s">
        <v>167</v>
      </c>
      <c r="AK402" s="19" t="s">
        <v>167</v>
      </c>
      <c r="AL402" s="19" t="s">
        <v>167</v>
      </c>
      <c r="AM402" s="19">
        <v>0</v>
      </c>
      <c r="AN402" s="19">
        <v>0</v>
      </c>
      <c r="AO402" s="19">
        <v>0</v>
      </c>
      <c r="AP402" s="19">
        <v>0</v>
      </c>
      <c r="AQ402" s="19">
        <v>0</v>
      </c>
      <c r="AR402" s="19">
        <v>0</v>
      </c>
      <c r="AS402" s="19">
        <v>0</v>
      </c>
      <c r="AT402" s="19">
        <v>0</v>
      </c>
      <c r="AU402" s="19">
        <v>0</v>
      </c>
      <c r="AV402" s="19">
        <v>0</v>
      </c>
      <c r="AW402" s="19">
        <v>0</v>
      </c>
      <c r="AX402" s="19">
        <v>40000</v>
      </c>
      <c r="AY402" s="19">
        <v>0</v>
      </c>
      <c r="AZ402" s="19">
        <v>0</v>
      </c>
      <c r="BA402" s="19">
        <v>0</v>
      </c>
      <c r="BB402" s="19">
        <v>0</v>
      </c>
    </row>
    <row r="403" spans="1:54" x14ac:dyDescent="0.25">
      <c r="A403" s="19">
        <v>2020</v>
      </c>
      <c r="B403" s="19" t="s">
        <v>46</v>
      </c>
      <c r="C403" s="19" t="s">
        <v>310</v>
      </c>
      <c r="D403" s="19" t="s">
        <v>878</v>
      </c>
      <c r="E403" s="19" t="s">
        <v>879</v>
      </c>
      <c r="F403" s="19" t="s">
        <v>166</v>
      </c>
      <c r="G403" s="19" t="s">
        <v>112</v>
      </c>
      <c r="H403" s="19">
        <v>66506</v>
      </c>
      <c r="I403" s="19">
        <v>0</v>
      </c>
      <c r="J403" s="19">
        <v>0</v>
      </c>
      <c r="K403" s="19">
        <v>0</v>
      </c>
      <c r="L403" s="19">
        <v>0</v>
      </c>
      <c r="M403" s="19">
        <v>0</v>
      </c>
      <c r="N403" s="19">
        <v>0</v>
      </c>
      <c r="O403" s="19">
        <v>0</v>
      </c>
      <c r="P403" s="19">
        <v>0</v>
      </c>
      <c r="Q403" s="19">
        <v>0</v>
      </c>
      <c r="R403" s="19">
        <v>0</v>
      </c>
      <c r="S403" s="19">
        <v>0</v>
      </c>
      <c r="T403" s="19">
        <v>0</v>
      </c>
      <c r="U403" s="19">
        <v>0</v>
      </c>
      <c r="V403" s="19">
        <v>0</v>
      </c>
      <c r="W403" s="19">
        <v>0</v>
      </c>
      <c r="X403" s="19">
        <v>0</v>
      </c>
      <c r="Y403" s="19">
        <v>0</v>
      </c>
      <c r="Z403" s="19">
        <v>0</v>
      </c>
      <c r="AA403" s="19">
        <v>0</v>
      </c>
      <c r="AB403" s="19">
        <v>0</v>
      </c>
      <c r="AC403" s="19">
        <v>0</v>
      </c>
      <c r="AD403" s="19">
        <v>0</v>
      </c>
      <c r="AE403" s="19">
        <v>0</v>
      </c>
      <c r="AF403" s="19">
        <v>0</v>
      </c>
      <c r="AG403" s="19">
        <v>0</v>
      </c>
      <c r="AH403" s="19" t="s">
        <v>167</v>
      </c>
      <c r="AI403" s="19" t="s">
        <v>182</v>
      </c>
      <c r="AJ403" s="19" t="s">
        <v>167</v>
      </c>
      <c r="AK403" s="19" t="s">
        <v>167</v>
      </c>
      <c r="AL403" s="19" t="s">
        <v>167</v>
      </c>
      <c r="AM403" s="19">
        <v>0</v>
      </c>
      <c r="AN403" s="19">
        <v>0</v>
      </c>
      <c r="AO403" s="19">
        <v>0</v>
      </c>
      <c r="AP403" s="19">
        <v>0</v>
      </c>
      <c r="AQ403" s="19">
        <v>0</v>
      </c>
      <c r="AR403" s="19">
        <v>0</v>
      </c>
      <c r="AS403" s="19">
        <v>0</v>
      </c>
      <c r="AT403" s="19">
        <v>0</v>
      </c>
      <c r="AU403" s="19">
        <v>0</v>
      </c>
      <c r="AV403" s="19">
        <v>0</v>
      </c>
      <c r="AW403" s="19">
        <v>0</v>
      </c>
      <c r="AX403" s="19">
        <v>9000</v>
      </c>
      <c r="AY403" s="19">
        <v>0</v>
      </c>
      <c r="AZ403" s="19">
        <v>0</v>
      </c>
      <c r="BA403" s="19">
        <v>0</v>
      </c>
      <c r="BB403" s="19">
        <v>0</v>
      </c>
    </row>
    <row r="404" spans="1:54" x14ac:dyDescent="0.25">
      <c r="A404" s="19">
        <v>2020</v>
      </c>
      <c r="B404" s="19" t="s">
        <v>46</v>
      </c>
      <c r="C404" s="19" t="s">
        <v>234</v>
      </c>
      <c r="D404" s="19" t="s">
        <v>793</v>
      </c>
      <c r="E404" s="19" t="s">
        <v>880</v>
      </c>
      <c r="F404" s="19" t="s">
        <v>166</v>
      </c>
      <c r="G404" s="19" t="s">
        <v>112</v>
      </c>
      <c r="H404" s="19">
        <v>551350</v>
      </c>
      <c r="I404" s="19">
        <v>0</v>
      </c>
      <c r="J404" s="19">
        <v>0</v>
      </c>
      <c r="K404" s="19">
        <v>0</v>
      </c>
      <c r="L404" s="19">
        <v>0</v>
      </c>
      <c r="M404" s="19">
        <v>0</v>
      </c>
      <c r="N404" s="19">
        <v>0</v>
      </c>
      <c r="O404" s="19">
        <v>300</v>
      </c>
      <c r="P404" s="19">
        <v>0</v>
      </c>
      <c r="Q404" s="19">
        <v>0</v>
      </c>
      <c r="R404" s="19">
        <v>0</v>
      </c>
      <c r="S404" s="19">
        <v>0</v>
      </c>
      <c r="T404" s="19">
        <v>0</v>
      </c>
      <c r="U404" s="19">
        <v>0</v>
      </c>
      <c r="V404" s="19">
        <v>0</v>
      </c>
      <c r="W404" s="19">
        <v>0</v>
      </c>
      <c r="X404" s="19">
        <v>0</v>
      </c>
      <c r="Y404" s="19">
        <v>0</v>
      </c>
      <c r="Z404" s="19">
        <v>0</v>
      </c>
      <c r="AA404" s="19">
        <v>0</v>
      </c>
      <c r="AB404" s="19">
        <v>0</v>
      </c>
      <c r="AC404" s="19">
        <v>0</v>
      </c>
      <c r="AD404" s="19">
        <v>0</v>
      </c>
      <c r="AE404" s="19">
        <v>0</v>
      </c>
      <c r="AF404" s="19">
        <v>0</v>
      </c>
      <c r="AG404" s="19">
        <v>0</v>
      </c>
      <c r="AH404" s="19" t="s">
        <v>167</v>
      </c>
      <c r="AI404" s="19" t="s">
        <v>182</v>
      </c>
      <c r="AJ404" s="19" t="s">
        <v>167</v>
      </c>
      <c r="AK404" s="19" t="s">
        <v>167</v>
      </c>
      <c r="AL404" s="19" t="s">
        <v>167</v>
      </c>
      <c r="AM404" s="19">
        <v>0</v>
      </c>
      <c r="AN404" s="19">
        <v>0</v>
      </c>
      <c r="AO404" s="19">
        <v>0</v>
      </c>
      <c r="AP404" s="19">
        <v>0</v>
      </c>
      <c r="AQ404" s="19">
        <v>0</v>
      </c>
      <c r="AR404" s="19">
        <v>0</v>
      </c>
      <c r="AS404" s="19">
        <v>0</v>
      </c>
      <c r="AT404" s="19">
        <v>0</v>
      </c>
      <c r="AU404" s="19">
        <v>0</v>
      </c>
      <c r="AV404" s="19">
        <v>0</v>
      </c>
      <c r="AW404" s="19">
        <v>0</v>
      </c>
      <c r="AX404" s="19">
        <v>0</v>
      </c>
      <c r="AY404" s="19">
        <v>0</v>
      </c>
      <c r="AZ404" s="19">
        <v>0</v>
      </c>
      <c r="BA404" s="19">
        <v>0</v>
      </c>
      <c r="BB404" s="19">
        <v>0</v>
      </c>
    </row>
    <row r="405" spans="1:54" x14ac:dyDescent="0.25">
      <c r="A405" s="19">
        <v>2020</v>
      </c>
      <c r="B405" s="19" t="s">
        <v>14</v>
      </c>
      <c r="C405" s="19" t="s">
        <v>30</v>
      </c>
      <c r="D405" s="19" t="s">
        <v>881</v>
      </c>
      <c r="E405" s="19" t="s">
        <v>882</v>
      </c>
      <c r="F405" s="19" t="s">
        <v>178</v>
      </c>
      <c r="G405" s="19" t="s">
        <v>199</v>
      </c>
      <c r="H405" s="19">
        <v>103772</v>
      </c>
      <c r="I405" s="19">
        <v>0</v>
      </c>
      <c r="J405" s="19">
        <v>0</v>
      </c>
      <c r="K405" s="19">
        <v>0</v>
      </c>
      <c r="L405" s="19">
        <v>0</v>
      </c>
      <c r="M405" s="19">
        <v>0</v>
      </c>
      <c r="N405" s="19">
        <v>0</v>
      </c>
      <c r="O405" s="19">
        <v>0</v>
      </c>
      <c r="P405" s="19">
        <v>0</v>
      </c>
      <c r="Q405" s="19">
        <v>0</v>
      </c>
      <c r="R405" s="19">
        <v>0</v>
      </c>
      <c r="S405" s="19">
        <v>0</v>
      </c>
      <c r="T405" s="19">
        <v>0</v>
      </c>
      <c r="U405" s="19">
        <v>0</v>
      </c>
      <c r="V405" s="19">
        <v>0</v>
      </c>
      <c r="W405" s="19">
        <v>0</v>
      </c>
      <c r="X405" s="19">
        <v>0</v>
      </c>
      <c r="Y405" s="19">
        <v>0</v>
      </c>
      <c r="Z405" s="19">
        <v>0</v>
      </c>
      <c r="AA405" s="19">
        <v>0</v>
      </c>
      <c r="AB405" s="19">
        <v>0</v>
      </c>
      <c r="AC405" s="19">
        <v>0</v>
      </c>
      <c r="AD405" s="19">
        <v>0</v>
      </c>
      <c r="AE405" s="19">
        <v>0</v>
      </c>
      <c r="AF405" s="19">
        <v>0</v>
      </c>
      <c r="AG405" s="19">
        <v>0</v>
      </c>
      <c r="AH405" s="19" t="s">
        <v>167</v>
      </c>
      <c r="AI405" s="19" t="s">
        <v>167</v>
      </c>
      <c r="AJ405" s="19" t="s">
        <v>167</v>
      </c>
      <c r="AK405" s="19" t="s">
        <v>167</v>
      </c>
      <c r="AL405" s="19" t="s">
        <v>167</v>
      </c>
      <c r="AM405" s="19">
        <v>0</v>
      </c>
      <c r="AN405" s="19">
        <v>0</v>
      </c>
      <c r="AO405" s="19">
        <v>0</v>
      </c>
      <c r="AP405" s="19">
        <v>0</v>
      </c>
      <c r="AQ405" s="19">
        <v>0</v>
      </c>
      <c r="AR405" s="19">
        <v>0</v>
      </c>
      <c r="AS405" s="19">
        <v>0</v>
      </c>
      <c r="AT405" s="19">
        <v>0</v>
      </c>
      <c r="AU405" s="19">
        <v>0</v>
      </c>
      <c r="AV405" s="19">
        <v>0</v>
      </c>
      <c r="AW405" s="19">
        <v>0</v>
      </c>
      <c r="AX405" s="19">
        <v>0</v>
      </c>
      <c r="AY405" s="19">
        <v>0</v>
      </c>
      <c r="AZ405" s="19">
        <v>0</v>
      </c>
      <c r="BA405" s="19">
        <v>0</v>
      </c>
      <c r="BB405" s="19">
        <v>0</v>
      </c>
    </row>
    <row r="406" spans="1:54" x14ac:dyDescent="0.25">
      <c r="A406" s="19">
        <v>2020</v>
      </c>
      <c r="B406" s="19" t="s">
        <v>14</v>
      </c>
      <c r="C406" s="19" t="s">
        <v>33</v>
      </c>
      <c r="D406" s="19" t="s">
        <v>881</v>
      </c>
      <c r="E406" s="19" t="s">
        <v>883</v>
      </c>
      <c r="F406" s="19" t="s">
        <v>178</v>
      </c>
      <c r="G406" s="19" t="s">
        <v>199</v>
      </c>
      <c r="H406" s="19">
        <v>19653</v>
      </c>
      <c r="I406" s="19">
        <v>0</v>
      </c>
      <c r="J406" s="19">
        <v>0</v>
      </c>
      <c r="K406" s="19">
        <v>0</v>
      </c>
      <c r="L406" s="19">
        <v>0</v>
      </c>
      <c r="M406" s="19">
        <v>0</v>
      </c>
      <c r="N406" s="19">
        <v>0</v>
      </c>
      <c r="O406" s="19">
        <v>0</v>
      </c>
      <c r="P406" s="19">
        <v>0</v>
      </c>
      <c r="Q406" s="19">
        <v>0</v>
      </c>
      <c r="R406" s="19">
        <v>0</v>
      </c>
      <c r="S406" s="19">
        <v>0</v>
      </c>
      <c r="T406" s="19">
        <v>0</v>
      </c>
      <c r="U406" s="19">
        <v>0</v>
      </c>
      <c r="V406" s="19">
        <v>0</v>
      </c>
      <c r="W406" s="19">
        <v>0</v>
      </c>
      <c r="X406" s="19">
        <v>0</v>
      </c>
      <c r="Y406" s="19">
        <v>0</v>
      </c>
      <c r="Z406" s="19">
        <v>0</v>
      </c>
      <c r="AA406" s="19">
        <v>0</v>
      </c>
      <c r="AB406" s="19">
        <v>0</v>
      </c>
      <c r="AC406" s="19">
        <v>0</v>
      </c>
      <c r="AD406" s="19">
        <v>0</v>
      </c>
      <c r="AE406" s="19">
        <v>0</v>
      </c>
      <c r="AF406" s="19">
        <v>0</v>
      </c>
      <c r="AG406" s="19">
        <v>0</v>
      </c>
      <c r="AH406" s="19" t="s">
        <v>167</v>
      </c>
      <c r="AI406" s="19" t="s">
        <v>167</v>
      </c>
      <c r="AJ406" s="19" t="s">
        <v>167</v>
      </c>
      <c r="AK406" s="19" t="s">
        <v>167</v>
      </c>
      <c r="AL406" s="19" t="s">
        <v>167</v>
      </c>
      <c r="AM406" s="19">
        <v>0</v>
      </c>
      <c r="AN406" s="19">
        <v>0</v>
      </c>
      <c r="AO406" s="19">
        <v>0</v>
      </c>
      <c r="AP406" s="19">
        <v>0</v>
      </c>
      <c r="AQ406" s="19">
        <v>0</v>
      </c>
      <c r="AR406" s="19">
        <v>0</v>
      </c>
      <c r="AS406" s="19">
        <v>0</v>
      </c>
      <c r="AT406" s="19">
        <v>0</v>
      </c>
      <c r="AU406" s="19">
        <v>0</v>
      </c>
      <c r="AV406" s="19">
        <v>0</v>
      </c>
      <c r="AW406" s="19">
        <v>0</v>
      </c>
      <c r="AX406" s="19">
        <v>0</v>
      </c>
      <c r="AY406" s="19">
        <v>0</v>
      </c>
      <c r="AZ406" s="19">
        <v>0</v>
      </c>
      <c r="BA406" s="19">
        <v>0</v>
      </c>
      <c r="BB406" s="19">
        <v>0</v>
      </c>
    </row>
    <row r="407" spans="1:54" x14ac:dyDescent="0.25">
      <c r="A407" s="19">
        <v>2020</v>
      </c>
      <c r="B407" s="19" t="s">
        <v>46</v>
      </c>
      <c r="C407" s="19" t="s">
        <v>92</v>
      </c>
      <c r="D407" s="19" t="s">
        <v>884</v>
      </c>
      <c r="E407" s="19" t="s">
        <v>885</v>
      </c>
      <c r="F407" s="19" t="s">
        <v>178</v>
      </c>
      <c r="G407" s="19" t="s">
        <v>112</v>
      </c>
      <c r="H407" s="19">
        <v>19280</v>
      </c>
      <c r="I407" s="19">
        <v>0</v>
      </c>
      <c r="J407" s="19">
        <v>0</v>
      </c>
      <c r="K407" s="19">
        <v>0</v>
      </c>
      <c r="L407" s="19">
        <v>0</v>
      </c>
      <c r="M407" s="19">
        <v>0</v>
      </c>
      <c r="N407" s="19">
        <v>0</v>
      </c>
      <c r="O407" s="19">
        <v>200</v>
      </c>
      <c r="P407" s="19">
        <v>0</v>
      </c>
      <c r="Q407" s="19">
        <v>0</v>
      </c>
      <c r="R407" s="19">
        <v>0</v>
      </c>
      <c r="S407" s="19">
        <v>0</v>
      </c>
      <c r="T407" s="19">
        <v>0</v>
      </c>
      <c r="U407" s="19">
        <v>0</v>
      </c>
      <c r="V407" s="19">
        <v>0</v>
      </c>
      <c r="W407" s="19">
        <v>0</v>
      </c>
      <c r="X407" s="19">
        <v>0</v>
      </c>
      <c r="Y407" s="19">
        <v>0</v>
      </c>
      <c r="Z407" s="19">
        <v>0</v>
      </c>
      <c r="AA407" s="19">
        <v>0</v>
      </c>
      <c r="AB407" s="19">
        <v>0</v>
      </c>
      <c r="AC407" s="19">
        <v>0</v>
      </c>
      <c r="AD407" s="19">
        <v>0</v>
      </c>
      <c r="AE407" s="19">
        <v>0</v>
      </c>
      <c r="AF407" s="19">
        <v>0</v>
      </c>
      <c r="AG407" s="19">
        <v>0</v>
      </c>
      <c r="AH407" s="19" t="s">
        <v>167</v>
      </c>
      <c r="AI407" s="19" t="s">
        <v>186</v>
      </c>
      <c r="AJ407" s="19" t="s">
        <v>182</v>
      </c>
      <c r="AK407" s="19" t="s">
        <v>214</v>
      </c>
      <c r="AL407" s="19" t="s">
        <v>167</v>
      </c>
      <c r="AM407" s="19">
        <v>0</v>
      </c>
      <c r="AN407" s="19">
        <v>0</v>
      </c>
      <c r="AO407" s="19">
        <v>0</v>
      </c>
      <c r="AP407" s="19">
        <v>0</v>
      </c>
      <c r="AQ407" s="19">
        <v>0</v>
      </c>
      <c r="AR407" s="19">
        <v>0</v>
      </c>
      <c r="AS407" s="19">
        <v>0</v>
      </c>
      <c r="AT407" s="19">
        <v>0</v>
      </c>
      <c r="AU407" s="19">
        <v>0</v>
      </c>
      <c r="AV407" s="19">
        <v>0</v>
      </c>
      <c r="AW407" s="19">
        <v>0</v>
      </c>
      <c r="AX407" s="19">
        <v>0</v>
      </c>
      <c r="AY407" s="19">
        <v>0</v>
      </c>
      <c r="AZ407" s="19">
        <v>0</v>
      </c>
      <c r="BA407" s="19">
        <v>0</v>
      </c>
      <c r="BB407" s="19">
        <v>0</v>
      </c>
    </row>
    <row r="408" spans="1:54" x14ac:dyDescent="0.25">
      <c r="A408" s="19">
        <v>2020</v>
      </c>
      <c r="B408" s="19" t="s">
        <v>14</v>
      </c>
      <c r="C408" s="19" t="s">
        <v>30</v>
      </c>
      <c r="D408" s="19" t="s">
        <v>886</v>
      </c>
      <c r="E408" s="19" t="s">
        <v>887</v>
      </c>
      <c r="F408" s="19" t="s">
        <v>166</v>
      </c>
      <c r="G408" s="19" t="s">
        <v>199</v>
      </c>
      <c r="H408" s="19">
        <v>103772</v>
      </c>
      <c r="I408" s="19">
        <v>0</v>
      </c>
      <c r="J408" s="19">
        <v>0</v>
      </c>
      <c r="K408" s="19">
        <v>0</v>
      </c>
      <c r="L408" s="19">
        <v>0</v>
      </c>
      <c r="M408" s="19">
        <v>0</v>
      </c>
      <c r="N408" s="19">
        <v>0</v>
      </c>
      <c r="O408" s="19">
        <v>75000</v>
      </c>
      <c r="P408" s="19">
        <v>0</v>
      </c>
      <c r="Q408" s="19">
        <v>0</v>
      </c>
      <c r="R408" s="19">
        <v>0</v>
      </c>
      <c r="S408" s="19">
        <v>0</v>
      </c>
      <c r="T408" s="19">
        <v>0</v>
      </c>
      <c r="U408" s="19">
        <v>0</v>
      </c>
      <c r="V408" s="19">
        <v>0</v>
      </c>
      <c r="W408" s="19">
        <v>0</v>
      </c>
      <c r="X408" s="19">
        <v>0</v>
      </c>
      <c r="Y408" s="19">
        <v>0</v>
      </c>
      <c r="Z408" s="19">
        <v>0</v>
      </c>
      <c r="AA408" s="19">
        <v>0</v>
      </c>
      <c r="AB408" s="19">
        <v>0</v>
      </c>
      <c r="AC408" s="19">
        <v>0</v>
      </c>
      <c r="AD408" s="19">
        <v>0</v>
      </c>
      <c r="AE408" s="19">
        <v>0</v>
      </c>
      <c r="AF408" s="19">
        <v>0</v>
      </c>
      <c r="AG408" s="19">
        <v>0</v>
      </c>
      <c r="AH408" s="19" t="s">
        <v>216</v>
      </c>
      <c r="AI408" s="19" t="s">
        <v>186</v>
      </c>
      <c r="AJ408" s="19" t="s">
        <v>167</v>
      </c>
      <c r="AK408" s="19" t="s">
        <v>167</v>
      </c>
      <c r="AL408" s="19" t="s">
        <v>207</v>
      </c>
      <c r="AM408" s="19">
        <v>0</v>
      </c>
      <c r="AN408" s="19">
        <v>0</v>
      </c>
      <c r="AO408" s="19">
        <v>0</v>
      </c>
      <c r="AP408" s="19">
        <v>0</v>
      </c>
      <c r="AQ408" s="19">
        <v>0</v>
      </c>
      <c r="AR408" s="19">
        <v>0</v>
      </c>
      <c r="AS408" s="19">
        <v>0</v>
      </c>
      <c r="AT408" s="19">
        <v>0</v>
      </c>
      <c r="AU408" s="19">
        <v>0</v>
      </c>
      <c r="AV408" s="19">
        <v>0</v>
      </c>
      <c r="AW408" s="19">
        <v>0</v>
      </c>
      <c r="AX408" s="19">
        <v>0</v>
      </c>
      <c r="AY408" s="19">
        <v>0</v>
      </c>
      <c r="AZ408" s="19">
        <v>0</v>
      </c>
      <c r="BA408" s="19">
        <v>0</v>
      </c>
      <c r="BB408" s="19">
        <v>0</v>
      </c>
    </row>
    <row r="409" spans="1:54" x14ac:dyDescent="0.25">
      <c r="A409" s="19">
        <v>2020</v>
      </c>
      <c r="B409" s="19" t="s">
        <v>46</v>
      </c>
      <c r="C409" s="19" t="s">
        <v>590</v>
      </c>
      <c r="D409" s="19" t="s">
        <v>888</v>
      </c>
      <c r="E409" s="19" t="s">
        <v>889</v>
      </c>
      <c r="F409" s="19" t="s">
        <v>166</v>
      </c>
      <c r="G409" s="19" t="s">
        <v>199</v>
      </c>
      <c r="H409" s="19">
        <v>31778</v>
      </c>
      <c r="I409" s="19">
        <v>0</v>
      </c>
      <c r="J409" s="19">
        <v>0</v>
      </c>
      <c r="K409" s="19">
        <v>0</v>
      </c>
      <c r="L409" s="19">
        <v>0</v>
      </c>
      <c r="M409" s="19">
        <v>0</v>
      </c>
      <c r="N409" s="19">
        <v>0</v>
      </c>
      <c r="O409" s="19">
        <v>32000</v>
      </c>
      <c r="P409" s="19">
        <v>0</v>
      </c>
      <c r="Q409" s="19">
        <v>0</v>
      </c>
      <c r="R409" s="19">
        <v>0</v>
      </c>
      <c r="S409" s="19">
        <v>0</v>
      </c>
      <c r="T409" s="19">
        <v>0</v>
      </c>
      <c r="U409" s="19">
        <v>0</v>
      </c>
      <c r="V409" s="19">
        <v>0</v>
      </c>
      <c r="W409" s="19">
        <v>0</v>
      </c>
      <c r="X409" s="19">
        <v>0</v>
      </c>
      <c r="Y409" s="19">
        <v>0</v>
      </c>
      <c r="Z409" s="19">
        <v>0</v>
      </c>
      <c r="AA409" s="19">
        <v>0</v>
      </c>
      <c r="AB409" s="19">
        <v>0</v>
      </c>
      <c r="AC409" s="19">
        <v>0</v>
      </c>
      <c r="AD409" s="19">
        <v>0</v>
      </c>
      <c r="AE409" s="19">
        <v>1</v>
      </c>
      <c r="AF409" s="19">
        <v>0</v>
      </c>
      <c r="AG409" s="19">
        <v>80000</v>
      </c>
      <c r="AH409" s="19" t="s">
        <v>182</v>
      </c>
      <c r="AI409" s="19" t="s">
        <v>186</v>
      </c>
      <c r="AJ409" s="19" t="s">
        <v>182</v>
      </c>
      <c r="AK409" s="19" t="s">
        <v>167</v>
      </c>
      <c r="AL409" s="19" t="s">
        <v>207</v>
      </c>
      <c r="AM409" s="19">
        <v>250000</v>
      </c>
      <c r="AN409" s="19">
        <v>50000</v>
      </c>
      <c r="AO409" s="19">
        <v>0</v>
      </c>
      <c r="AP409" s="19">
        <v>0</v>
      </c>
      <c r="AQ409" s="19">
        <v>0</v>
      </c>
      <c r="AR409" s="19">
        <v>0</v>
      </c>
      <c r="AS409" s="19">
        <v>0</v>
      </c>
      <c r="AT409" s="19">
        <v>0</v>
      </c>
      <c r="AU409" s="19">
        <v>0</v>
      </c>
      <c r="AV409" s="19">
        <v>0</v>
      </c>
      <c r="AW409" s="19">
        <v>0</v>
      </c>
      <c r="AX409" s="19">
        <v>0</v>
      </c>
      <c r="AY409" s="19">
        <v>50000000</v>
      </c>
      <c r="AZ409" s="19">
        <v>0</v>
      </c>
      <c r="BA409" s="19">
        <v>0</v>
      </c>
      <c r="BB409" s="19">
        <v>200000</v>
      </c>
    </row>
    <row r="410" spans="1:54" x14ac:dyDescent="0.25">
      <c r="A410" s="19">
        <v>2020</v>
      </c>
      <c r="B410" s="19" t="s">
        <v>46</v>
      </c>
      <c r="C410" s="19" t="s">
        <v>310</v>
      </c>
      <c r="D410" s="19" t="s">
        <v>878</v>
      </c>
      <c r="E410" s="19" t="s">
        <v>890</v>
      </c>
      <c r="F410" s="19" t="s">
        <v>178</v>
      </c>
      <c r="G410" s="19" t="s">
        <v>112</v>
      </c>
      <c r="H410" s="19">
        <v>66506</v>
      </c>
      <c r="I410" s="19">
        <v>0</v>
      </c>
      <c r="J410" s="19">
        <v>0</v>
      </c>
      <c r="K410" s="19">
        <v>0</v>
      </c>
      <c r="L410" s="19">
        <v>0</v>
      </c>
      <c r="M410" s="19">
        <v>0</v>
      </c>
      <c r="N410" s="19">
        <v>0</v>
      </c>
      <c r="O410" s="19">
        <v>0</v>
      </c>
      <c r="P410" s="19">
        <v>0</v>
      </c>
      <c r="Q410" s="19">
        <v>0</v>
      </c>
      <c r="R410" s="19">
        <v>0</v>
      </c>
      <c r="S410" s="19">
        <v>0</v>
      </c>
      <c r="T410" s="19">
        <v>0</v>
      </c>
      <c r="U410" s="19">
        <v>0</v>
      </c>
      <c r="V410" s="19">
        <v>0</v>
      </c>
      <c r="W410" s="19">
        <v>0</v>
      </c>
      <c r="X410" s="19">
        <v>0</v>
      </c>
      <c r="Y410" s="19">
        <v>0</v>
      </c>
      <c r="Z410" s="19">
        <v>0</v>
      </c>
      <c r="AA410" s="19">
        <v>0</v>
      </c>
      <c r="AB410" s="19">
        <v>0</v>
      </c>
      <c r="AC410" s="19">
        <v>0</v>
      </c>
      <c r="AD410" s="19">
        <v>0</v>
      </c>
      <c r="AE410" s="19">
        <v>0</v>
      </c>
      <c r="AF410" s="19">
        <v>0</v>
      </c>
      <c r="AG410" s="19">
        <v>0</v>
      </c>
      <c r="AH410" s="19" t="s">
        <v>167</v>
      </c>
      <c r="AI410" s="19" t="s">
        <v>182</v>
      </c>
      <c r="AJ410" s="19" t="s">
        <v>167</v>
      </c>
      <c r="AK410" s="19" t="s">
        <v>167</v>
      </c>
      <c r="AL410" s="19" t="s">
        <v>167</v>
      </c>
      <c r="AM410" s="19">
        <v>0</v>
      </c>
      <c r="AN410" s="19">
        <v>0</v>
      </c>
      <c r="AO410" s="19">
        <v>0</v>
      </c>
      <c r="AP410" s="19">
        <v>0</v>
      </c>
      <c r="AQ410" s="19">
        <v>0</v>
      </c>
      <c r="AR410" s="19">
        <v>0</v>
      </c>
      <c r="AS410" s="19">
        <v>0</v>
      </c>
      <c r="AT410" s="19">
        <v>0</v>
      </c>
      <c r="AU410" s="19">
        <v>0</v>
      </c>
      <c r="AV410" s="19">
        <v>0</v>
      </c>
      <c r="AW410" s="19">
        <v>0</v>
      </c>
      <c r="AX410" s="19">
        <v>0</v>
      </c>
      <c r="AY410" s="19">
        <v>0</v>
      </c>
      <c r="AZ410" s="19">
        <v>0</v>
      </c>
      <c r="BA410" s="19">
        <v>0</v>
      </c>
      <c r="BB410" s="19">
        <v>0</v>
      </c>
    </row>
    <row r="411" spans="1:54" x14ac:dyDescent="0.25">
      <c r="A411" s="19">
        <v>2020</v>
      </c>
      <c r="B411" s="19" t="s">
        <v>46</v>
      </c>
      <c r="C411" s="19" t="s">
        <v>92</v>
      </c>
      <c r="D411" s="19" t="s">
        <v>886</v>
      </c>
      <c r="E411" s="19" t="s">
        <v>891</v>
      </c>
      <c r="F411" s="19" t="s">
        <v>178</v>
      </c>
      <c r="G411" s="19" t="s">
        <v>112</v>
      </c>
      <c r="H411" s="19">
        <v>19280</v>
      </c>
      <c r="I411" s="19">
        <v>0</v>
      </c>
      <c r="J411" s="19">
        <v>0</v>
      </c>
      <c r="K411" s="19">
        <v>0</v>
      </c>
      <c r="L411" s="19">
        <v>0</v>
      </c>
      <c r="M411" s="19">
        <v>0</v>
      </c>
      <c r="N411" s="19">
        <v>0</v>
      </c>
      <c r="O411" s="19">
        <v>0</v>
      </c>
      <c r="P411" s="19">
        <v>0</v>
      </c>
      <c r="Q411" s="19">
        <v>0</v>
      </c>
      <c r="R411" s="19">
        <v>0</v>
      </c>
      <c r="S411" s="19">
        <v>0</v>
      </c>
      <c r="T411" s="19">
        <v>0</v>
      </c>
      <c r="U411" s="19">
        <v>0</v>
      </c>
      <c r="V411" s="19">
        <v>0</v>
      </c>
      <c r="W411" s="19">
        <v>0</v>
      </c>
      <c r="X411" s="19">
        <v>0</v>
      </c>
      <c r="Y411" s="19">
        <v>0</v>
      </c>
      <c r="Z411" s="19">
        <v>0</v>
      </c>
      <c r="AA411" s="19">
        <v>0</v>
      </c>
      <c r="AB411" s="19">
        <v>0</v>
      </c>
      <c r="AC411" s="19">
        <v>0</v>
      </c>
      <c r="AD411" s="19">
        <v>0</v>
      </c>
      <c r="AE411" s="19">
        <v>0</v>
      </c>
      <c r="AF411" s="19">
        <v>0</v>
      </c>
      <c r="AG411" s="19">
        <v>0</v>
      </c>
      <c r="AH411" s="19" t="s">
        <v>167</v>
      </c>
      <c r="AI411" s="19" t="s">
        <v>186</v>
      </c>
      <c r="AJ411" s="19" t="s">
        <v>214</v>
      </c>
      <c r="AK411" s="19" t="s">
        <v>182</v>
      </c>
      <c r="AL411" s="19" t="s">
        <v>207</v>
      </c>
      <c r="AM411" s="19">
        <v>0</v>
      </c>
      <c r="AN411" s="19">
        <v>0</v>
      </c>
      <c r="AO411" s="19">
        <v>0</v>
      </c>
      <c r="AP411" s="19">
        <v>0</v>
      </c>
      <c r="AQ411" s="19">
        <v>0</v>
      </c>
      <c r="AR411" s="19">
        <v>0</v>
      </c>
      <c r="AS411" s="19">
        <v>0</v>
      </c>
      <c r="AT411" s="19">
        <v>0</v>
      </c>
      <c r="AU411" s="19">
        <v>0</v>
      </c>
      <c r="AV411" s="19">
        <v>0</v>
      </c>
      <c r="AW411" s="19">
        <v>0</v>
      </c>
      <c r="AX411" s="19">
        <v>0</v>
      </c>
      <c r="AY411" s="19">
        <v>0</v>
      </c>
      <c r="AZ411" s="19">
        <v>0</v>
      </c>
      <c r="BA411" s="19">
        <v>0</v>
      </c>
      <c r="BB411" s="19">
        <v>0</v>
      </c>
    </row>
    <row r="412" spans="1:54" x14ac:dyDescent="0.25">
      <c r="A412" s="19">
        <v>2020</v>
      </c>
      <c r="B412" s="19" t="s">
        <v>46</v>
      </c>
      <c r="C412" s="19" t="s">
        <v>590</v>
      </c>
      <c r="D412" s="19" t="s">
        <v>886</v>
      </c>
      <c r="E412" s="19" t="s">
        <v>892</v>
      </c>
      <c r="F412" s="19" t="s">
        <v>178</v>
      </c>
      <c r="G412" s="19" t="s">
        <v>112</v>
      </c>
      <c r="H412" s="19">
        <v>31778</v>
      </c>
      <c r="I412" s="19">
        <v>0</v>
      </c>
      <c r="J412" s="19">
        <v>0</v>
      </c>
      <c r="K412" s="19">
        <v>0</v>
      </c>
      <c r="L412" s="19">
        <v>0</v>
      </c>
      <c r="M412" s="19">
        <v>0</v>
      </c>
      <c r="N412" s="19">
        <v>0</v>
      </c>
      <c r="O412" s="19">
        <v>15000</v>
      </c>
      <c r="P412" s="19">
        <v>0</v>
      </c>
      <c r="Q412" s="19">
        <v>0</v>
      </c>
      <c r="R412" s="19">
        <v>0</v>
      </c>
      <c r="S412" s="19">
        <v>0</v>
      </c>
      <c r="T412" s="19">
        <v>0</v>
      </c>
      <c r="U412" s="19">
        <v>0</v>
      </c>
      <c r="V412" s="19">
        <v>0</v>
      </c>
      <c r="W412" s="19">
        <v>0</v>
      </c>
      <c r="X412" s="19">
        <v>0</v>
      </c>
      <c r="Y412" s="19">
        <v>0</v>
      </c>
      <c r="Z412" s="19">
        <v>0</v>
      </c>
      <c r="AA412" s="19">
        <v>0</v>
      </c>
      <c r="AB412" s="19">
        <v>0</v>
      </c>
      <c r="AC412" s="19">
        <v>0</v>
      </c>
      <c r="AD412" s="19">
        <v>0</v>
      </c>
      <c r="AE412" s="19">
        <v>0</v>
      </c>
      <c r="AF412" s="19">
        <v>0</v>
      </c>
      <c r="AG412" s="19">
        <v>0</v>
      </c>
      <c r="AH412" s="19" t="s">
        <v>167</v>
      </c>
      <c r="AI412" s="19" t="s">
        <v>186</v>
      </c>
      <c r="AJ412" s="19" t="s">
        <v>167</v>
      </c>
      <c r="AK412" s="19" t="s">
        <v>167</v>
      </c>
      <c r="AL412" s="19" t="s">
        <v>167</v>
      </c>
      <c r="AM412" s="19">
        <v>0</v>
      </c>
      <c r="AN412" s="19">
        <v>0</v>
      </c>
      <c r="AO412" s="19">
        <v>0</v>
      </c>
      <c r="AP412" s="19">
        <v>0</v>
      </c>
      <c r="AQ412" s="19">
        <v>0</v>
      </c>
      <c r="AR412" s="19">
        <v>0</v>
      </c>
      <c r="AS412" s="19">
        <v>0</v>
      </c>
      <c r="AT412" s="19">
        <v>0</v>
      </c>
      <c r="AU412" s="19">
        <v>0</v>
      </c>
      <c r="AV412" s="19">
        <v>0</v>
      </c>
      <c r="AW412" s="19">
        <v>0</v>
      </c>
      <c r="AX412" s="19">
        <v>0</v>
      </c>
      <c r="AY412" s="19">
        <v>0</v>
      </c>
      <c r="AZ412" s="19">
        <v>0</v>
      </c>
      <c r="BA412" s="19">
        <v>0</v>
      </c>
      <c r="BB412" s="19">
        <v>0</v>
      </c>
    </row>
    <row r="413" spans="1:54" x14ac:dyDescent="0.25">
      <c r="A413" s="19">
        <v>2020</v>
      </c>
      <c r="B413" s="19" t="s">
        <v>46</v>
      </c>
      <c r="C413" s="19" t="s">
        <v>587</v>
      </c>
      <c r="D413" s="19" t="s">
        <v>886</v>
      </c>
      <c r="E413" s="19" t="s">
        <v>893</v>
      </c>
      <c r="F413" s="19" t="s">
        <v>166</v>
      </c>
      <c r="G413" s="19" t="s">
        <v>112</v>
      </c>
      <c r="H413" s="19">
        <v>6590</v>
      </c>
      <c r="I413" s="19">
        <v>0</v>
      </c>
      <c r="J413" s="19">
        <v>0</v>
      </c>
      <c r="K413" s="19">
        <v>0</v>
      </c>
      <c r="L413" s="19">
        <v>0</v>
      </c>
      <c r="M413" s="19">
        <v>0</v>
      </c>
      <c r="N413" s="19">
        <v>0</v>
      </c>
      <c r="O413" s="19">
        <v>0</v>
      </c>
      <c r="P413" s="19">
        <v>0</v>
      </c>
      <c r="Q413" s="19">
        <v>0</v>
      </c>
      <c r="R413" s="19">
        <v>0</v>
      </c>
      <c r="S413" s="19">
        <v>0</v>
      </c>
      <c r="T413" s="19">
        <v>0</v>
      </c>
      <c r="U413" s="19">
        <v>0</v>
      </c>
      <c r="V413" s="19">
        <v>0</v>
      </c>
      <c r="W413" s="19">
        <v>0</v>
      </c>
      <c r="X413" s="19">
        <v>0</v>
      </c>
      <c r="Y413" s="19">
        <v>0</v>
      </c>
      <c r="Z413" s="19">
        <v>0</v>
      </c>
      <c r="AA413" s="19">
        <v>0</v>
      </c>
      <c r="AB413" s="19">
        <v>0</v>
      </c>
      <c r="AC413" s="19">
        <v>0</v>
      </c>
      <c r="AD413" s="19">
        <v>0</v>
      </c>
      <c r="AE413" s="19">
        <v>0</v>
      </c>
      <c r="AF413" s="19">
        <v>0</v>
      </c>
      <c r="AG413" s="19">
        <v>0</v>
      </c>
      <c r="AH413" s="19" t="s">
        <v>167</v>
      </c>
      <c r="AI413" s="19" t="s">
        <v>167</v>
      </c>
      <c r="AJ413" s="19" t="s">
        <v>167</v>
      </c>
      <c r="AK413" s="19" t="s">
        <v>167</v>
      </c>
      <c r="AL413" s="19" t="s">
        <v>167</v>
      </c>
      <c r="AM413" s="19">
        <v>0</v>
      </c>
      <c r="AN413" s="19">
        <v>0</v>
      </c>
      <c r="AO413" s="19">
        <v>0</v>
      </c>
      <c r="AP413" s="19">
        <v>0</v>
      </c>
      <c r="AQ413" s="19">
        <v>0</v>
      </c>
      <c r="AR413" s="19">
        <v>0</v>
      </c>
      <c r="AS413" s="19">
        <v>0</v>
      </c>
      <c r="AT413" s="19">
        <v>0</v>
      </c>
      <c r="AU413" s="19">
        <v>0</v>
      </c>
      <c r="AV413" s="19">
        <v>0</v>
      </c>
      <c r="AW413" s="19">
        <v>0</v>
      </c>
      <c r="AX413" s="19">
        <v>0</v>
      </c>
      <c r="AY413" s="19">
        <v>0</v>
      </c>
      <c r="AZ413" s="19">
        <v>0</v>
      </c>
      <c r="BA413" s="19">
        <v>0</v>
      </c>
      <c r="BB413" s="19">
        <v>0</v>
      </c>
    </row>
    <row r="414" spans="1:54" x14ac:dyDescent="0.25">
      <c r="A414" s="19">
        <v>2020</v>
      </c>
      <c r="B414" s="19" t="s">
        <v>46</v>
      </c>
      <c r="C414" s="19" t="s">
        <v>722</v>
      </c>
      <c r="D414" s="19" t="s">
        <v>886</v>
      </c>
      <c r="E414" s="19" t="s">
        <v>894</v>
      </c>
      <c r="F414" s="19" t="s">
        <v>166</v>
      </c>
      <c r="G414" s="19" t="s">
        <v>112</v>
      </c>
      <c r="H414" s="19">
        <v>18409</v>
      </c>
      <c r="I414" s="19">
        <v>0</v>
      </c>
      <c r="J414" s="19">
        <v>0</v>
      </c>
      <c r="K414" s="19">
        <v>0</v>
      </c>
      <c r="L414" s="19">
        <v>0</v>
      </c>
      <c r="M414" s="19">
        <v>0</v>
      </c>
      <c r="N414" s="19">
        <v>0</v>
      </c>
      <c r="O414" s="19">
        <v>0</v>
      </c>
      <c r="P414" s="19">
        <v>0</v>
      </c>
      <c r="Q414" s="19">
        <v>0</v>
      </c>
      <c r="R414" s="19">
        <v>0</v>
      </c>
      <c r="S414" s="19">
        <v>0</v>
      </c>
      <c r="T414" s="19">
        <v>0</v>
      </c>
      <c r="U414" s="19">
        <v>0</v>
      </c>
      <c r="V414" s="19">
        <v>0</v>
      </c>
      <c r="W414" s="19">
        <v>0</v>
      </c>
      <c r="X414" s="19">
        <v>0</v>
      </c>
      <c r="Y414" s="19">
        <v>0</v>
      </c>
      <c r="Z414" s="19">
        <v>0</v>
      </c>
      <c r="AA414" s="19">
        <v>0</v>
      </c>
      <c r="AB414" s="19">
        <v>0</v>
      </c>
      <c r="AC414" s="19">
        <v>0</v>
      </c>
      <c r="AD414" s="19">
        <v>0</v>
      </c>
      <c r="AE414" s="19">
        <v>0</v>
      </c>
      <c r="AF414" s="19">
        <v>0</v>
      </c>
      <c r="AG414" s="19">
        <v>0</v>
      </c>
      <c r="AH414" s="19" t="s">
        <v>167</v>
      </c>
      <c r="AI414" s="19" t="s">
        <v>167</v>
      </c>
      <c r="AJ414" s="19" t="s">
        <v>167</v>
      </c>
      <c r="AK414" s="19" t="s">
        <v>167</v>
      </c>
      <c r="AL414" s="19" t="s">
        <v>167</v>
      </c>
      <c r="AM414" s="19">
        <v>0</v>
      </c>
      <c r="AN414" s="19">
        <v>0</v>
      </c>
      <c r="AO414" s="19">
        <v>0</v>
      </c>
      <c r="AP414" s="19">
        <v>0</v>
      </c>
      <c r="AQ414" s="19">
        <v>0</v>
      </c>
      <c r="AR414" s="19">
        <v>0</v>
      </c>
      <c r="AS414" s="19">
        <v>0</v>
      </c>
      <c r="AT414" s="19">
        <v>0</v>
      </c>
      <c r="AU414" s="19">
        <v>0</v>
      </c>
      <c r="AV414" s="19">
        <v>0</v>
      </c>
      <c r="AW414" s="19">
        <v>0</v>
      </c>
      <c r="AX414" s="19">
        <v>0</v>
      </c>
      <c r="AY414" s="19">
        <v>0</v>
      </c>
      <c r="AZ414" s="19">
        <v>0</v>
      </c>
      <c r="BA414" s="19">
        <v>0</v>
      </c>
      <c r="BB414" s="19">
        <v>0</v>
      </c>
    </row>
    <row r="415" spans="1:54" x14ac:dyDescent="0.25">
      <c r="A415" s="19">
        <v>2020</v>
      </c>
      <c r="B415" s="19" t="s">
        <v>46</v>
      </c>
      <c r="C415" s="19" t="s">
        <v>667</v>
      </c>
      <c r="D415" s="19" t="s">
        <v>886</v>
      </c>
      <c r="E415" s="19" t="s">
        <v>895</v>
      </c>
      <c r="F415" s="19" t="s">
        <v>166</v>
      </c>
      <c r="G415" s="19" t="s">
        <v>112</v>
      </c>
      <c r="H415" s="19">
        <v>6287</v>
      </c>
      <c r="I415" s="19">
        <v>0</v>
      </c>
      <c r="J415" s="19">
        <v>0</v>
      </c>
      <c r="K415" s="19">
        <v>0</v>
      </c>
      <c r="L415" s="19">
        <v>0</v>
      </c>
      <c r="M415" s="19">
        <v>0</v>
      </c>
      <c r="N415" s="19">
        <v>0</v>
      </c>
      <c r="O415" s="19">
        <v>0</v>
      </c>
      <c r="P415" s="19">
        <v>0</v>
      </c>
      <c r="Q415" s="19">
        <v>0</v>
      </c>
      <c r="R415" s="19">
        <v>0</v>
      </c>
      <c r="S415" s="19">
        <v>0</v>
      </c>
      <c r="T415" s="19">
        <v>0</v>
      </c>
      <c r="U415" s="19">
        <v>0</v>
      </c>
      <c r="V415" s="19">
        <v>0</v>
      </c>
      <c r="W415" s="19">
        <v>0</v>
      </c>
      <c r="X415" s="19">
        <v>0</v>
      </c>
      <c r="Y415" s="19">
        <v>0</v>
      </c>
      <c r="Z415" s="19">
        <v>0</v>
      </c>
      <c r="AA415" s="19">
        <v>0</v>
      </c>
      <c r="AB415" s="19">
        <v>0</v>
      </c>
      <c r="AC415" s="19">
        <v>0</v>
      </c>
      <c r="AD415" s="19">
        <v>0</v>
      </c>
      <c r="AE415" s="19">
        <v>0</v>
      </c>
      <c r="AF415" s="19">
        <v>0</v>
      </c>
      <c r="AG415" s="19">
        <v>0</v>
      </c>
      <c r="AH415" s="19" t="s">
        <v>167</v>
      </c>
      <c r="AI415" s="19" t="s">
        <v>167</v>
      </c>
      <c r="AJ415" s="19" t="s">
        <v>167</v>
      </c>
      <c r="AK415" s="19" t="s">
        <v>167</v>
      </c>
      <c r="AL415" s="19" t="s">
        <v>167</v>
      </c>
      <c r="AM415" s="19">
        <v>0</v>
      </c>
      <c r="AN415" s="19">
        <v>0</v>
      </c>
      <c r="AO415" s="19">
        <v>0</v>
      </c>
      <c r="AP415" s="19">
        <v>0</v>
      </c>
      <c r="AQ415" s="19">
        <v>0</v>
      </c>
      <c r="AR415" s="19">
        <v>0</v>
      </c>
      <c r="AS415" s="19">
        <v>0</v>
      </c>
      <c r="AT415" s="19">
        <v>0</v>
      </c>
      <c r="AU415" s="19">
        <v>0</v>
      </c>
      <c r="AV415" s="19">
        <v>0</v>
      </c>
      <c r="AW415" s="19">
        <v>0</v>
      </c>
      <c r="AX415" s="19">
        <v>0</v>
      </c>
      <c r="AY415" s="19">
        <v>0</v>
      </c>
      <c r="AZ415" s="19">
        <v>0</v>
      </c>
      <c r="BA415" s="19">
        <v>0</v>
      </c>
      <c r="BB415" s="19">
        <v>0</v>
      </c>
    </row>
    <row r="416" spans="1:54" x14ac:dyDescent="0.25">
      <c r="A416" s="19">
        <v>2020</v>
      </c>
      <c r="B416" s="19" t="s">
        <v>46</v>
      </c>
      <c r="C416" s="19" t="s">
        <v>92</v>
      </c>
      <c r="D416" s="19" t="s">
        <v>886</v>
      </c>
      <c r="E416" s="19" t="s">
        <v>896</v>
      </c>
      <c r="F416" s="19" t="s">
        <v>166</v>
      </c>
      <c r="G416" s="19" t="s">
        <v>112</v>
      </c>
      <c r="H416" s="19">
        <v>19280</v>
      </c>
      <c r="I416" s="19">
        <v>0</v>
      </c>
      <c r="J416" s="19">
        <v>0</v>
      </c>
      <c r="K416" s="19">
        <v>0</v>
      </c>
      <c r="L416" s="19">
        <v>0</v>
      </c>
      <c r="M416" s="19">
        <v>0</v>
      </c>
      <c r="N416" s="19">
        <v>0</v>
      </c>
      <c r="O416" s="19">
        <v>0</v>
      </c>
      <c r="P416" s="19">
        <v>0</v>
      </c>
      <c r="Q416" s="19">
        <v>0</v>
      </c>
      <c r="R416" s="19">
        <v>0</v>
      </c>
      <c r="S416" s="19">
        <v>0</v>
      </c>
      <c r="T416" s="19">
        <v>0</v>
      </c>
      <c r="U416" s="19">
        <v>0</v>
      </c>
      <c r="V416" s="19">
        <v>0</v>
      </c>
      <c r="W416" s="19">
        <v>0</v>
      </c>
      <c r="X416" s="19">
        <v>0</v>
      </c>
      <c r="Y416" s="19">
        <v>0</v>
      </c>
      <c r="Z416" s="19">
        <v>0</v>
      </c>
      <c r="AA416" s="19">
        <v>0</v>
      </c>
      <c r="AB416" s="19">
        <v>0</v>
      </c>
      <c r="AC416" s="19">
        <v>0</v>
      </c>
      <c r="AD416" s="19">
        <v>0</v>
      </c>
      <c r="AE416" s="19">
        <v>0</v>
      </c>
      <c r="AF416" s="19">
        <v>0</v>
      </c>
      <c r="AG416" s="19">
        <v>0</v>
      </c>
      <c r="AH416" s="19" t="s">
        <v>167</v>
      </c>
      <c r="AI416" s="19" t="s">
        <v>167</v>
      </c>
      <c r="AJ416" s="19" t="s">
        <v>167</v>
      </c>
      <c r="AK416" s="19" t="s">
        <v>167</v>
      </c>
      <c r="AL416" s="19" t="s">
        <v>167</v>
      </c>
      <c r="AM416" s="19">
        <v>0</v>
      </c>
      <c r="AN416" s="19">
        <v>0</v>
      </c>
      <c r="AO416" s="19">
        <v>0</v>
      </c>
      <c r="AP416" s="19">
        <v>0</v>
      </c>
      <c r="AQ416" s="19">
        <v>0</v>
      </c>
      <c r="AR416" s="19">
        <v>0</v>
      </c>
      <c r="AS416" s="19">
        <v>0</v>
      </c>
      <c r="AT416" s="19">
        <v>0</v>
      </c>
      <c r="AU416" s="19">
        <v>0</v>
      </c>
      <c r="AV416" s="19">
        <v>0</v>
      </c>
      <c r="AW416" s="19">
        <v>0</v>
      </c>
      <c r="AX416" s="19">
        <v>0</v>
      </c>
      <c r="AY416" s="19">
        <v>0</v>
      </c>
      <c r="AZ416" s="19">
        <v>0</v>
      </c>
      <c r="BA416" s="19">
        <v>0</v>
      </c>
      <c r="BB416" s="19">
        <v>0</v>
      </c>
    </row>
    <row r="417" spans="1:54" x14ac:dyDescent="0.25">
      <c r="A417" s="19">
        <v>2020</v>
      </c>
      <c r="B417" s="19" t="s">
        <v>46</v>
      </c>
      <c r="C417" s="19" t="s">
        <v>748</v>
      </c>
      <c r="D417" s="19" t="s">
        <v>886</v>
      </c>
      <c r="E417" s="19" t="s">
        <v>897</v>
      </c>
      <c r="F417" s="19" t="s">
        <v>166</v>
      </c>
      <c r="G417" s="19" t="s">
        <v>112</v>
      </c>
      <c r="H417" s="19">
        <v>10933</v>
      </c>
      <c r="I417" s="19">
        <v>0</v>
      </c>
      <c r="J417" s="19">
        <v>0</v>
      </c>
      <c r="K417" s="19">
        <v>0</v>
      </c>
      <c r="L417" s="19">
        <v>0</v>
      </c>
      <c r="M417" s="19">
        <v>0</v>
      </c>
      <c r="N417" s="19">
        <v>0</v>
      </c>
      <c r="O417" s="19">
        <v>0</v>
      </c>
      <c r="P417" s="19">
        <v>0</v>
      </c>
      <c r="Q417" s="19">
        <v>0</v>
      </c>
      <c r="R417" s="19">
        <v>0</v>
      </c>
      <c r="S417" s="19">
        <v>0</v>
      </c>
      <c r="T417" s="19">
        <v>0</v>
      </c>
      <c r="U417" s="19">
        <v>0</v>
      </c>
      <c r="V417" s="19">
        <v>0</v>
      </c>
      <c r="W417" s="19">
        <v>0</v>
      </c>
      <c r="X417" s="19">
        <v>0</v>
      </c>
      <c r="Y417" s="19">
        <v>0</v>
      </c>
      <c r="Z417" s="19">
        <v>0</v>
      </c>
      <c r="AA417" s="19">
        <v>0</v>
      </c>
      <c r="AB417" s="19">
        <v>0</v>
      </c>
      <c r="AC417" s="19">
        <v>0</v>
      </c>
      <c r="AD417" s="19">
        <v>0</v>
      </c>
      <c r="AE417" s="19">
        <v>0</v>
      </c>
      <c r="AF417" s="19">
        <v>0</v>
      </c>
      <c r="AG417" s="19">
        <v>0</v>
      </c>
      <c r="AH417" s="19" t="s">
        <v>167</v>
      </c>
      <c r="AI417" s="19" t="s">
        <v>167</v>
      </c>
      <c r="AJ417" s="19" t="s">
        <v>167</v>
      </c>
      <c r="AK417" s="19" t="s">
        <v>167</v>
      </c>
      <c r="AL417" s="19" t="s">
        <v>167</v>
      </c>
      <c r="AM417" s="19">
        <v>0</v>
      </c>
      <c r="AN417" s="19">
        <v>0</v>
      </c>
      <c r="AO417" s="19">
        <v>0</v>
      </c>
      <c r="AP417" s="19">
        <v>0</v>
      </c>
      <c r="AQ417" s="19">
        <v>0</v>
      </c>
      <c r="AR417" s="19">
        <v>0</v>
      </c>
      <c r="AS417" s="19">
        <v>0</v>
      </c>
      <c r="AT417" s="19">
        <v>0</v>
      </c>
      <c r="AU417" s="19">
        <v>0</v>
      </c>
      <c r="AV417" s="19">
        <v>0</v>
      </c>
      <c r="AW417" s="19">
        <v>0</v>
      </c>
      <c r="AX417" s="19">
        <v>0</v>
      </c>
      <c r="AY417" s="19">
        <v>0</v>
      </c>
      <c r="AZ417" s="19">
        <v>0</v>
      </c>
      <c r="BA417" s="19">
        <v>0</v>
      </c>
      <c r="BB417" s="19">
        <v>0</v>
      </c>
    </row>
    <row r="418" spans="1:54" x14ac:dyDescent="0.25">
      <c r="A418" s="19">
        <v>2020</v>
      </c>
      <c r="B418" s="19" t="s">
        <v>46</v>
      </c>
      <c r="C418" s="19" t="s">
        <v>183</v>
      </c>
      <c r="D418" s="19" t="s">
        <v>886</v>
      </c>
      <c r="E418" s="19" t="s">
        <v>898</v>
      </c>
      <c r="F418" s="19" t="s">
        <v>166</v>
      </c>
      <c r="G418" s="19" t="s">
        <v>112</v>
      </c>
      <c r="H418" s="19">
        <v>84076</v>
      </c>
      <c r="I418" s="19">
        <v>0</v>
      </c>
      <c r="J418" s="19">
        <v>0</v>
      </c>
      <c r="K418" s="19">
        <v>0</v>
      </c>
      <c r="L418" s="19">
        <v>0</v>
      </c>
      <c r="M418" s="19">
        <v>0</v>
      </c>
      <c r="N418" s="19">
        <v>0</v>
      </c>
      <c r="O418" s="19">
        <v>0</v>
      </c>
      <c r="P418" s="19">
        <v>0</v>
      </c>
      <c r="Q418" s="19">
        <v>0</v>
      </c>
      <c r="R418" s="19">
        <v>0</v>
      </c>
      <c r="S418" s="19">
        <v>0</v>
      </c>
      <c r="T418" s="19">
        <v>0</v>
      </c>
      <c r="U418" s="19">
        <v>0</v>
      </c>
      <c r="V418" s="19">
        <v>0</v>
      </c>
      <c r="W418" s="19">
        <v>0</v>
      </c>
      <c r="X418" s="19">
        <v>0</v>
      </c>
      <c r="Y418" s="19">
        <v>0</v>
      </c>
      <c r="Z418" s="19">
        <v>0</v>
      </c>
      <c r="AA418" s="19">
        <v>0</v>
      </c>
      <c r="AB418" s="19">
        <v>0</v>
      </c>
      <c r="AC418" s="19">
        <v>0</v>
      </c>
      <c r="AD418" s="19">
        <v>0</v>
      </c>
      <c r="AE418" s="19">
        <v>0</v>
      </c>
      <c r="AF418" s="19">
        <v>0</v>
      </c>
      <c r="AG418" s="19">
        <v>0</v>
      </c>
      <c r="AH418" s="19" t="s">
        <v>167</v>
      </c>
      <c r="AI418" s="19" t="s">
        <v>167</v>
      </c>
      <c r="AJ418" s="19" t="s">
        <v>167</v>
      </c>
      <c r="AK418" s="19" t="s">
        <v>167</v>
      </c>
      <c r="AL418" s="19" t="s">
        <v>167</v>
      </c>
      <c r="AM418" s="19">
        <v>0</v>
      </c>
      <c r="AN418" s="19">
        <v>0</v>
      </c>
      <c r="AO418" s="19">
        <v>0</v>
      </c>
      <c r="AP418" s="19">
        <v>0</v>
      </c>
      <c r="AQ418" s="19">
        <v>0</v>
      </c>
      <c r="AR418" s="19">
        <v>0</v>
      </c>
      <c r="AS418" s="19">
        <v>0</v>
      </c>
      <c r="AT418" s="19">
        <v>0</v>
      </c>
      <c r="AU418" s="19">
        <v>0</v>
      </c>
      <c r="AV418" s="19">
        <v>0</v>
      </c>
      <c r="AW418" s="19">
        <v>0</v>
      </c>
      <c r="AX418" s="19">
        <v>0</v>
      </c>
      <c r="AY418" s="19">
        <v>0</v>
      </c>
      <c r="AZ418" s="19">
        <v>0</v>
      </c>
      <c r="BA418" s="19">
        <v>0</v>
      </c>
      <c r="BB418" s="19">
        <v>0</v>
      </c>
    </row>
    <row r="419" spans="1:54" x14ac:dyDescent="0.25">
      <c r="A419" s="19">
        <v>2020</v>
      </c>
      <c r="B419" s="19" t="s">
        <v>14</v>
      </c>
      <c r="C419" s="19" t="s">
        <v>33</v>
      </c>
      <c r="D419" s="19" t="s">
        <v>876</v>
      </c>
      <c r="E419" s="19" t="s">
        <v>899</v>
      </c>
      <c r="F419" s="19" t="s">
        <v>178</v>
      </c>
      <c r="G419" s="19" t="s">
        <v>199</v>
      </c>
      <c r="H419" s="19">
        <v>19653</v>
      </c>
      <c r="I419" s="19">
        <v>0</v>
      </c>
      <c r="J419" s="19">
        <v>0</v>
      </c>
      <c r="K419" s="19">
        <v>0</v>
      </c>
      <c r="L419" s="19">
        <v>0</v>
      </c>
      <c r="M419" s="19">
        <v>0</v>
      </c>
      <c r="N419" s="19">
        <v>0</v>
      </c>
      <c r="O419" s="19">
        <v>17522</v>
      </c>
      <c r="P419" s="19">
        <v>0</v>
      </c>
      <c r="Q419" s="19">
        <v>0</v>
      </c>
      <c r="R419" s="19">
        <v>0</v>
      </c>
      <c r="S419" s="19">
        <v>0</v>
      </c>
      <c r="T419" s="19">
        <v>0</v>
      </c>
      <c r="U419" s="19">
        <v>0</v>
      </c>
      <c r="V419" s="19">
        <v>0</v>
      </c>
      <c r="W419" s="19">
        <v>0</v>
      </c>
      <c r="X419" s="19">
        <v>0</v>
      </c>
      <c r="Y419" s="19">
        <v>0</v>
      </c>
      <c r="Z419" s="19">
        <v>0</v>
      </c>
      <c r="AA419" s="19">
        <v>0</v>
      </c>
      <c r="AB419" s="19">
        <v>0</v>
      </c>
      <c r="AC419" s="19">
        <v>0</v>
      </c>
      <c r="AD419" s="19">
        <v>0</v>
      </c>
      <c r="AE419" s="19">
        <v>0</v>
      </c>
      <c r="AF419" s="19">
        <v>0</v>
      </c>
      <c r="AG419" s="19">
        <v>0</v>
      </c>
      <c r="AH419" s="19" t="s">
        <v>167</v>
      </c>
      <c r="AI419" s="19" t="s">
        <v>186</v>
      </c>
      <c r="AJ419" s="19" t="s">
        <v>167</v>
      </c>
      <c r="AK419" s="19" t="s">
        <v>167</v>
      </c>
      <c r="AL419" s="19" t="s">
        <v>207</v>
      </c>
      <c r="AM419" s="19">
        <v>0</v>
      </c>
      <c r="AN419" s="19">
        <v>0</v>
      </c>
      <c r="AO419" s="19">
        <v>0</v>
      </c>
      <c r="AP419" s="19">
        <v>0</v>
      </c>
      <c r="AQ419" s="19">
        <v>0</v>
      </c>
      <c r="AR419" s="19">
        <v>0</v>
      </c>
      <c r="AS419" s="19">
        <v>0</v>
      </c>
      <c r="AT419" s="19">
        <v>0</v>
      </c>
      <c r="AU419" s="19">
        <v>0</v>
      </c>
      <c r="AV419" s="19">
        <v>0</v>
      </c>
      <c r="AW419" s="19">
        <v>0</v>
      </c>
      <c r="AX419" s="19">
        <v>0</v>
      </c>
      <c r="AY419" s="19">
        <v>0</v>
      </c>
      <c r="AZ419" s="19">
        <v>0</v>
      </c>
      <c r="BA419" s="19">
        <v>0</v>
      </c>
      <c r="BB419" s="19">
        <v>0</v>
      </c>
    </row>
    <row r="420" spans="1:54" x14ac:dyDescent="0.25">
      <c r="A420" s="19">
        <v>2020</v>
      </c>
      <c r="B420" s="19" t="s">
        <v>46</v>
      </c>
      <c r="C420" s="19" t="s">
        <v>92</v>
      </c>
      <c r="D420" s="19" t="s">
        <v>886</v>
      </c>
      <c r="E420" s="19" t="s">
        <v>900</v>
      </c>
      <c r="F420" s="19" t="s">
        <v>178</v>
      </c>
      <c r="G420" s="19" t="s">
        <v>112</v>
      </c>
      <c r="H420" s="19">
        <v>19280</v>
      </c>
      <c r="I420" s="19">
        <v>0</v>
      </c>
      <c r="J420" s="19">
        <v>0</v>
      </c>
      <c r="K420" s="19">
        <v>0</v>
      </c>
      <c r="L420" s="19">
        <v>0</v>
      </c>
      <c r="M420" s="19">
        <v>0</v>
      </c>
      <c r="N420" s="19">
        <v>0</v>
      </c>
      <c r="O420" s="19">
        <v>0</v>
      </c>
      <c r="P420" s="19">
        <v>0</v>
      </c>
      <c r="Q420" s="19">
        <v>0</v>
      </c>
      <c r="R420" s="19">
        <v>0</v>
      </c>
      <c r="S420" s="19">
        <v>0</v>
      </c>
      <c r="T420" s="19">
        <v>0</v>
      </c>
      <c r="U420" s="19">
        <v>0</v>
      </c>
      <c r="V420" s="19">
        <v>0</v>
      </c>
      <c r="W420" s="19">
        <v>0</v>
      </c>
      <c r="X420" s="19">
        <v>0</v>
      </c>
      <c r="Y420" s="19">
        <v>0</v>
      </c>
      <c r="Z420" s="19">
        <v>0</v>
      </c>
      <c r="AA420" s="19">
        <v>0</v>
      </c>
      <c r="AB420" s="19">
        <v>0</v>
      </c>
      <c r="AC420" s="19">
        <v>0</v>
      </c>
      <c r="AD420" s="19">
        <v>0</v>
      </c>
      <c r="AE420" s="19">
        <v>0</v>
      </c>
      <c r="AF420" s="19">
        <v>0</v>
      </c>
      <c r="AG420" s="19">
        <v>0</v>
      </c>
      <c r="AH420" s="19" t="s">
        <v>167</v>
      </c>
      <c r="AI420" s="19" t="s">
        <v>214</v>
      </c>
      <c r="AJ420" s="19" t="s">
        <v>214</v>
      </c>
      <c r="AK420" s="19" t="s">
        <v>167</v>
      </c>
      <c r="AL420" s="19" t="s">
        <v>207</v>
      </c>
      <c r="AM420" s="19">
        <v>0</v>
      </c>
      <c r="AN420" s="19">
        <v>0</v>
      </c>
      <c r="AO420" s="19">
        <v>0</v>
      </c>
      <c r="AP420" s="19">
        <v>0</v>
      </c>
      <c r="AQ420" s="19">
        <v>0</v>
      </c>
      <c r="AR420" s="19">
        <v>0</v>
      </c>
      <c r="AS420" s="19">
        <v>0</v>
      </c>
      <c r="AT420" s="19">
        <v>0</v>
      </c>
      <c r="AU420" s="19">
        <v>0</v>
      </c>
      <c r="AV420" s="19">
        <v>0</v>
      </c>
      <c r="AW420" s="19">
        <v>0</v>
      </c>
      <c r="AX420" s="19">
        <v>0</v>
      </c>
      <c r="AY420" s="19">
        <v>0</v>
      </c>
      <c r="AZ420" s="19">
        <v>0</v>
      </c>
      <c r="BA420" s="19">
        <v>0</v>
      </c>
      <c r="BB420" s="19">
        <v>0</v>
      </c>
    </row>
    <row r="421" spans="1:54" x14ac:dyDescent="0.25">
      <c r="A421" s="19">
        <v>2020</v>
      </c>
      <c r="B421" s="19" t="s">
        <v>46</v>
      </c>
      <c r="C421" s="19" t="s">
        <v>92</v>
      </c>
      <c r="D421" s="19" t="s">
        <v>886</v>
      </c>
      <c r="E421" s="19" t="s">
        <v>901</v>
      </c>
      <c r="F421" s="19" t="s">
        <v>178</v>
      </c>
      <c r="G421" s="19" t="s">
        <v>112</v>
      </c>
      <c r="H421" s="19">
        <v>19280</v>
      </c>
      <c r="I421" s="19">
        <v>0</v>
      </c>
      <c r="J421" s="19">
        <v>0</v>
      </c>
      <c r="K421" s="19">
        <v>0</v>
      </c>
      <c r="L421" s="19">
        <v>0</v>
      </c>
      <c r="M421" s="19">
        <v>0</v>
      </c>
      <c r="N421" s="19">
        <v>0</v>
      </c>
      <c r="O421" s="19">
        <v>0</v>
      </c>
      <c r="P421" s="19">
        <v>0</v>
      </c>
      <c r="Q421" s="19">
        <v>0</v>
      </c>
      <c r="R421" s="19">
        <v>0</v>
      </c>
      <c r="S421" s="19">
        <v>0</v>
      </c>
      <c r="T421" s="19">
        <v>0</v>
      </c>
      <c r="U421" s="19">
        <v>0</v>
      </c>
      <c r="V421" s="19">
        <v>0</v>
      </c>
      <c r="W421" s="19">
        <v>0</v>
      </c>
      <c r="X421" s="19">
        <v>0</v>
      </c>
      <c r="Y421" s="19">
        <v>0</v>
      </c>
      <c r="Z421" s="19">
        <v>0</v>
      </c>
      <c r="AA421" s="19">
        <v>0</v>
      </c>
      <c r="AB421" s="19">
        <v>0</v>
      </c>
      <c r="AC421" s="19">
        <v>0</v>
      </c>
      <c r="AD421" s="19">
        <v>0</v>
      </c>
      <c r="AE421" s="19">
        <v>0</v>
      </c>
      <c r="AF421" s="19">
        <v>0</v>
      </c>
      <c r="AG421" s="19">
        <v>0</v>
      </c>
      <c r="AH421" s="19" t="s">
        <v>167</v>
      </c>
      <c r="AI421" s="19" t="s">
        <v>214</v>
      </c>
      <c r="AJ421" s="19" t="s">
        <v>214</v>
      </c>
      <c r="AK421" s="19" t="s">
        <v>167</v>
      </c>
      <c r="AL421" s="19" t="s">
        <v>207</v>
      </c>
      <c r="AM421" s="19">
        <v>0</v>
      </c>
      <c r="AN421" s="19">
        <v>0</v>
      </c>
      <c r="AO421" s="19">
        <v>0</v>
      </c>
      <c r="AP421" s="19">
        <v>0</v>
      </c>
      <c r="AQ421" s="19">
        <v>0</v>
      </c>
      <c r="AR421" s="19">
        <v>0</v>
      </c>
      <c r="AS421" s="19">
        <v>0</v>
      </c>
      <c r="AT421" s="19">
        <v>0</v>
      </c>
      <c r="AU421" s="19">
        <v>0</v>
      </c>
      <c r="AV421" s="19">
        <v>0</v>
      </c>
      <c r="AW421" s="19">
        <v>0</v>
      </c>
      <c r="AX421" s="19">
        <v>0</v>
      </c>
      <c r="AY421" s="19">
        <v>0</v>
      </c>
      <c r="AZ421" s="19">
        <v>0</v>
      </c>
      <c r="BA421" s="19">
        <v>0</v>
      </c>
      <c r="BB421" s="19">
        <v>0</v>
      </c>
    </row>
    <row r="422" spans="1:54" x14ac:dyDescent="0.25">
      <c r="A422" s="19">
        <v>2020</v>
      </c>
      <c r="B422" s="19" t="s">
        <v>46</v>
      </c>
      <c r="C422" s="19" t="s">
        <v>722</v>
      </c>
      <c r="D422" s="19" t="s">
        <v>902</v>
      </c>
      <c r="E422" s="19" t="s">
        <v>903</v>
      </c>
      <c r="F422" s="19" t="s">
        <v>166</v>
      </c>
      <c r="G422" s="19" t="s">
        <v>112</v>
      </c>
      <c r="H422" s="19">
        <v>18409</v>
      </c>
      <c r="I422" s="19">
        <v>0</v>
      </c>
      <c r="J422" s="19">
        <v>0</v>
      </c>
      <c r="K422" s="19">
        <v>0</v>
      </c>
      <c r="L422" s="19">
        <v>0</v>
      </c>
      <c r="M422" s="19">
        <v>0</v>
      </c>
      <c r="N422" s="19">
        <v>0</v>
      </c>
      <c r="O422" s="19">
        <v>6578</v>
      </c>
      <c r="P422" s="19">
        <v>0</v>
      </c>
      <c r="Q422" s="19">
        <v>0</v>
      </c>
      <c r="R422" s="19">
        <v>0</v>
      </c>
      <c r="S422" s="19">
        <v>0</v>
      </c>
      <c r="T422" s="19">
        <v>0</v>
      </c>
      <c r="U422" s="19">
        <v>0</v>
      </c>
      <c r="V422" s="19">
        <v>0</v>
      </c>
      <c r="W422" s="19">
        <v>0</v>
      </c>
      <c r="X422" s="19">
        <v>0</v>
      </c>
      <c r="Y422" s="19">
        <v>0</v>
      </c>
      <c r="Z422" s="19">
        <v>0</v>
      </c>
      <c r="AA422" s="19">
        <v>0</v>
      </c>
      <c r="AB422" s="19">
        <v>0</v>
      </c>
      <c r="AC422" s="19">
        <v>0</v>
      </c>
      <c r="AD422" s="19">
        <v>0</v>
      </c>
      <c r="AE422" s="19">
        <v>0</v>
      </c>
      <c r="AF422" s="19">
        <v>0</v>
      </c>
      <c r="AG422" s="19">
        <v>0</v>
      </c>
      <c r="AH422" s="19" t="s">
        <v>167</v>
      </c>
      <c r="AI422" s="19" t="s">
        <v>214</v>
      </c>
      <c r="AJ422" s="19" t="s">
        <v>167</v>
      </c>
      <c r="AK422" s="19" t="s">
        <v>167</v>
      </c>
      <c r="AL422" s="19" t="s">
        <v>167</v>
      </c>
      <c r="AM422" s="19">
        <v>0</v>
      </c>
      <c r="AN422" s="19">
        <v>0</v>
      </c>
      <c r="AO422" s="19">
        <v>0</v>
      </c>
      <c r="AP422" s="19">
        <v>0</v>
      </c>
      <c r="AQ422" s="19">
        <v>0</v>
      </c>
      <c r="AR422" s="19">
        <v>0</v>
      </c>
      <c r="AS422" s="19">
        <v>0</v>
      </c>
      <c r="AT422" s="19">
        <v>0</v>
      </c>
      <c r="AU422" s="19">
        <v>0</v>
      </c>
      <c r="AV422" s="19">
        <v>0</v>
      </c>
      <c r="AW422" s="19">
        <v>0</v>
      </c>
      <c r="AX422" s="19">
        <v>0</v>
      </c>
      <c r="AY422" s="19">
        <v>0</v>
      </c>
      <c r="AZ422" s="19">
        <v>0</v>
      </c>
      <c r="BA422" s="19">
        <v>0</v>
      </c>
      <c r="BB422" s="19">
        <v>0</v>
      </c>
    </row>
    <row r="423" spans="1:54" x14ac:dyDescent="0.25">
      <c r="A423" s="19">
        <v>2020</v>
      </c>
      <c r="B423" s="19" t="s">
        <v>46</v>
      </c>
      <c r="C423" s="19" t="s">
        <v>310</v>
      </c>
      <c r="D423" s="19" t="s">
        <v>876</v>
      </c>
      <c r="E423" s="19" t="s">
        <v>904</v>
      </c>
      <c r="F423" s="19" t="s">
        <v>166</v>
      </c>
      <c r="G423" s="19" t="s">
        <v>112</v>
      </c>
      <c r="H423" s="19">
        <v>66506</v>
      </c>
      <c r="I423" s="19">
        <v>0</v>
      </c>
      <c r="J423" s="19">
        <v>0</v>
      </c>
      <c r="K423" s="19">
        <v>0</v>
      </c>
      <c r="L423" s="19">
        <v>0</v>
      </c>
      <c r="M423" s="19">
        <v>0</v>
      </c>
      <c r="N423" s="19">
        <v>0</v>
      </c>
      <c r="O423" s="19">
        <v>0</v>
      </c>
      <c r="P423" s="19">
        <v>0</v>
      </c>
      <c r="Q423" s="19">
        <v>0</v>
      </c>
      <c r="R423" s="19">
        <v>0</v>
      </c>
      <c r="S423" s="19">
        <v>0</v>
      </c>
      <c r="T423" s="19">
        <v>0</v>
      </c>
      <c r="U423" s="19">
        <v>0</v>
      </c>
      <c r="V423" s="19">
        <v>0</v>
      </c>
      <c r="W423" s="19">
        <v>0</v>
      </c>
      <c r="X423" s="19">
        <v>0</v>
      </c>
      <c r="Y423" s="19">
        <v>0</v>
      </c>
      <c r="Z423" s="19">
        <v>0</v>
      </c>
      <c r="AA423" s="19">
        <v>0</v>
      </c>
      <c r="AB423" s="19">
        <v>0</v>
      </c>
      <c r="AC423" s="19">
        <v>0</v>
      </c>
      <c r="AD423" s="19">
        <v>0</v>
      </c>
      <c r="AE423" s="19">
        <v>0</v>
      </c>
      <c r="AF423" s="19">
        <v>0</v>
      </c>
      <c r="AG423" s="19">
        <v>0</v>
      </c>
      <c r="AH423" s="19" t="s">
        <v>167</v>
      </c>
      <c r="AI423" s="19" t="s">
        <v>182</v>
      </c>
      <c r="AJ423" s="19" t="s">
        <v>167</v>
      </c>
      <c r="AK423" s="19" t="s">
        <v>167</v>
      </c>
      <c r="AL423" s="19" t="s">
        <v>167</v>
      </c>
      <c r="AM423" s="19">
        <v>0</v>
      </c>
      <c r="AN423" s="19">
        <v>0</v>
      </c>
      <c r="AO423" s="19">
        <v>0</v>
      </c>
      <c r="AP423" s="19">
        <v>0</v>
      </c>
      <c r="AQ423" s="19">
        <v>0</v>
      </c>
      <c r="AR423" s="19">
        <v>0</v>
      </c>
      <c r="AS423" s="19">
        <v>0</v>
      </c>
      <c r="AT423" s="19">
        <v>0</v>
      </c>
      <c r="AU423" s="19">
        <v>0</v>
      </c>
      <c r="AV423" s="19">
        <v>0</v>
      </c>
      <c r="AW423" s="19">
        <v>0</v>
      </c>
      <c r="AX423" s="19">
        <v>50000</v>
      </c>
      <c r="AY423" s="19">
        <v>0</v>
      </c>
      <c r="AZ423" s="19">
        <v>0</v>
      </c>
      <c r="BA423" s="19">
        <v>0</v>
      </c>
      <c r="BB423" s="19">
        <v>0</v>
      </c>
    </row>
    <row r="424" spans="1:54" x14ac:dyDescent="0.25">
      <c r="A424" s="19">
        <v>2020</v>
      </c>
      <c r="B424" s="19" t="s">
        <v>46</v>
      </c>
      <c r="C424" s="19" t="s">
        <v>372</v>
      </c>
      <c r="D424" s="19" t="s">
        <v>876</v>
      </c>
      <c r="E424" s="19" t="s">
        <v>905</v>
      </c>
      <c r="F424" s="19" t="s">
        <v>166</v>
      </c>
      <c r="G424" s="19" t="s">
        <v>112</v>
      </c>
      <c r="H424" s="19">
        <v>56423</v>
      </c>
      <c r="I424" s="19">
        <v>0</v>
      </c>
      <c r="J424" s="19">
        <v>0</v>
      </c>
      <c r="K424" s="19">
        <v>0</v>
      </c>
      <c r="L424" s="19">
        <v>0</v>
      </c>
      <c r="M424" s="19">
        <v>0</v>
      </c>
      <c r="N424" s="19">
        <v>0</v>
      </c>
      <c r="O424" s="19">
        <v>0</v>
      </c>
      <c r="P424" s="19">
        <v>0</v>
      </c>
      <c r="Q424" s="19">
        <v>0</v>
      </c>
      <c r="R424" s="19">
        <v>0</v>
      </c>
      <c r="S424" s="19">
        <v>0</v>
      </c>
      <c r="T424" s="19">
        <v>0</v>
      </c>
      <c r="U424" s="19">
        <v>0</v>
      </c>
      <c r="V424" s="19">
        <v>0</v>
      </c>
      <c r="W424" s="19">
        <v>0</v>
      </c>
      <c r="X424" s="19">
        <v>0</v>
      </c>
      <c r="Y424" s="19">
        <v>0</v>
      </c>
      <c r="Z424" s="19">
        <v>0</v>
      </c>
      <c r="AA424" s="19">
        <v>0</v>
      </c>
      <c r="AB424" s="19">
        <v>0</v>
      </c>
      <c r="AC424" s="19">
        <v>0</v>
      </c>
      <c r="AD424" s="19">
        <v>0</v>
      </c>
      <c r="AE424" s="19">
        <v>0</v>
      </c>
      <c r="AF424" s="19">
        <v>0</v>
      </c>
      <c r="AG424" s="19">
        <v>0</v>
      </c>
      <c r="AH424" s="19" t="s">
        <v>167</v>
      </c>
      <c r="AI424" s="19" t="s">
        <v>167</v>
      </c>
      <c r="AJ424" s="19" t="s">
        <v>167</v>
      </c>
      <c r="AK424" s="19" t="s">
        <v>167</v>
      </c>
      <c r="AL424" s="19" t="s">
        <v>167</v>
      </c>
      <c r="AM424" s="19">
        <v>0</v>
      </c>
      <c r="AN424" s="19">
        <v>0</v>
      </c>
      <c r="AO424" s="19">
        <v>0</v>
      </c>
      <c r="AP424" s="19">
        <v>0</v>
      </c>
      <c r="AQ424" s="19">
        <v>0</v>
      </c>
      <c r="AR424" s="19">
        <v>0</v>
      </c>
      <c r="AS424" s="19">
        <v>0</v>
      </c>
      <c r="AT424" s="19">
        <v>0</v>
      </c>
      <c r="AU424" s="19">
        <v>0</v>
      </c>
      <c r="AV424" s="19">
        <v>0</v>
      </c>
      <c r="AW424" s="19">
        <v>0</v>
      </c>
      <c r="AX424" s="19">
        <v>0</v>
      </c>
      <c r="AY424" s="19">
        <v>0</v>
      </c>
      <c r="AZ424" s="19">
        <v>0</v>
      </c>
      <c r="BA424" s="19">
        <v>0</v>
      </c>
      <c r="BB424" s="19">
        <v>0</v>
      </c>
    </row>
    <row r="425" spans="1:54" x14ac:dyDescent="0.25">
      <c r="A425" s="19">
        <v>2020</v>
      </c>
      <c r="B425" s="19" t="s">
        <v>46</v>
      </c>
      <c r="C425" s="19" t="s">
        <v>175</v>
      </c>
      <c r="D425" s="19" t="s">
        <v>833</v>
      </c>
      <c r="E425" s="19" t="s">
        <v>906</v>
      </c>
      <c r="F425" s="19" t="s">
        <v>178</v>
      </c>
      <c r="G425" s="19" t="s">
        <v>112</v>
      </c>
      <c r="H425" s="19">
        <v>27574</v>
      </c>
      <c r="I425" s="19">
        <v>0</v>
      </c>
      <c r="J425" s="19">
        <v>0</v>
      </c>
      <c r="K425" s="19">
        <v>0</v>
      </c>
      <c r="L425" s="19">
        <v>0</v>
      </c>
      <c r="M425" s="19">
        <v>0</v>
      </c>
      <c r="N425" s="19">
        <v>0</v>
      </c>
      <c r="O425" s="19">
        <v>0</v>
      </c>
      <c r="P425" s="19">
        <v>0</v>
      </c>
      <c r="Q425" s="19">
        <v>0</v>
      </c>
      <c r="R425" s="19">
        <v>0</v>
      </c>
      <c r="S425" s="19">
        <v>0</v>
      </c>
      <c r="T425" s="19">
        <v>0</v>
      </c>
      <c r="U425" s="19">
        <v>0</v>
      </c>
      <c r="V425" s="19">
        <v>0</v>
      </c>
      <c r="W425" s="19">
        <v>0</v>
      </c>
      <c r="X425" s="19">
        <v>0</v>
      </c>
      <c r="Y425" s="19">
        <v>0</v>
      </c>
      <c r="Z425" s="19">
        <v>0</v>
      </c>
      <c r="AA425" s="19">
        <v>0</v>
      </c>
      <c r="AB425" s="19">
        <v>0</v>
      </c>
      <c r="AC425" s="19">
        <v>0</v>
      </c>
      <c r="AD425" s="19">
        <v>0</v>
      </c>
      <c r="AE425" s="19">
        <v>0</v>
      </c>
      <c r="AF425" s="19">
        <v>0</v>
      </c>
      <c r="AG425" s="19">
        <v>0</v>
      </c>
      <c r="AH425" s="19" t="s">
        <v>167</v>
      </c>
      <c r="AI425" s="19" t="s">
        <v>182</v>
      </c>
      <c r="AJ425" s="19" t="s">
        <v>167</v>
      </c>
      <c r="AK425" s="19" t="s">
        <v>167</v>
      </c>
      <c r="AL425" s="19" t="s">
        <v>167</v>
      </c>
      <c r="AM425" s="19">
        <v>0</v>
      </c>
      <c r="AN425" s="19">
        <v>0</v>
      </c>
      <c r="AO425" s="19">
        <v>0</v>
      </c>
      <c r="AP425" s="19">
        <v>0</v>
      </c>
      <c r="AQ425" s="19">
        <v>0</v>
      </c>
      <c r="AR425" s="19">
        <v>0</v>
      </c>
      <c r="AS425" s="19">
        <v>0</v>
      </c>
      <c r="AT425" s="19">
        <v>0</v>
      </c>
      <c r="AU425" s="19">
        <v>0</v>
      </c>
      <c r="AV425" s="19">
        <v>0</v>
      </c>
      <c r="AW425" s="19">
        <v>0</v>
      </c>
      <c r="AX425" s="19">
        <v>0</v>
      </c>
      <c r="AY425" s="19">
        <v>0</v>
      </c>
      <c r="AZ425" s="19">
        <v>0</v>
      </c>
      <c r="BA425" s="19">
        <v>0</v>
      </c>
      <c r="BB425" s="19">
        <v>0</v>
      </c>
    </row>
    <row r="426" spans="1:54" x14ac:dyDescent="0.25">
      <c r="A426" s="19">
        <v>2020</v>
      </c>
      <c r="B426" s="19" t="s">
        <v>46</v>
      </c>
      <c r="C426" s="19" t="s">
        <v>372</v>
      </c>
      <c r="D426" s="19" t="s">
        <v>866</v>
      </c>
      <c r="E426" s="19" t="s">
        <v>907</v>
      </c>
      <c r="F426" s="19" t="s">
        <v>178</v>
      </c>
      <c r="G426" s="19" t="s">
        <v>112</v>
      </c>
      <c r="H426" s="19">
        <v>56423</v>
      </c>
      <c r="I426" s="19">
        <v>0</v>
      </c>
      <c r="J426" s="19">
        <v>0</v>
      </c>
      <c r="K426" s="19">
        <v>0</v>
      </c>
      <c r="L426" s="19">
        <v>0</v>
      </c>
      <c r="M426" s="19">
        <v>0</v>
      </c>
      <c r="N426" s="19">
        <v>0</v>
      </c>
      <c r="O426" s="19">
        <v>0</v>
      </c>
      <c r="P426" s="19">
        <v>0</v>
      </c>
      <c r="Q426" s="19">
        <v>0</v>
      </c>
      <c r="R426" s="19">
        <v>0</v>
      </c>
      <c r="S426" s="19">
        <v>0</v>
      </c>
      <c r="T426" s="19">
        <v>0</v>
      </c>
      <c r="U426" s="19">
        <v>0</v>
      </c>
      <c r="V426" s="19">
        <v>0</v>
      </c>
      <c r="W426" s="19">
        <v>0</v>
      </c>
      <c r="X426" s="19">
        <v>0</v>
      </c>
      <c r="Y426" s="19">
        <v>0</v>
      </c>
      <c r="Z426" s="19">
        <v>0</v>
      </c>
      <c r="AA426" s="19">
        <v>0</v>
      </c>
      <c r="AB426" s="19">
        <v>0</v>
      </c>
      <c r="AC426" s="19">
        <v>0</v>
      </c>
      <c r="AD426" s="19">
        <v>0</v>
      </c>
      <c r="AE426" s="19">
        <v>0</v>
      </c>
      <c r="AF426" s="19">
        <v>0</v>
      </c>
      <c r="AG426" s="19">
        <v>0</v>
      </c>
      <c r="AH426" s="19" t="s">
        <v>167</v>
      </c>
      <c r="AI426" s="19" t="s">
        <v>167</v>
      </c>
      <c r="AJ426" s="19" t="s">
        <v>167</v>
      </c>
      <c r="AK426" s="19" t="s">
        <v>167</v>
      </c>
      <c r="AL426" s="19" t="s">
        <v>167</v>
      </c>
      <c r="AM426" s="19">
        <v>0</v>
      </c>
      <c r="AN426" s="19">
        <v>0</v>
      </c>
      <c r="AO426" s="19">
        <v>0</v>
      </c>
      <c r="AP426" s="19">
        <v>0</v>
      </c>
      <c r="AQ426" s="19">
        <v>0</v>
      </c>
      <c r="AR426" s="19">
        <v>0</v>
      </c>
      <c r="AS426" s="19">
        <v>0</v>
      </c>
      <c r="AT426" s="19">
        <v>0</v>
      </c>
      <c r="AU426" s="19">
        <v>0</v>
      </c>
      <c r="AV426" s="19">
        <v>0</v>
      </c>
      <c r="AW426" s="19">
        <v>0</v>
      </c>
      <c r="AX426" s="19">
        <v>0</v>
      </c>
      <c r="AY426" s="19">
        <v>0</v>
      </c>
      <c r="AZ426" s="19">
        <v>0</v>
      </c>
      <c r="BA426" s="19">
        <v>0</v>
      </c>
      <c r="BB426" s="19">
        <v>0</v>
      </c>
    </row>
    <row r="427" spans="1:54" x14ac:dyDescent="0.25">
      <c r="A427" s="19">
        <v>2020</v>
      </c>
      <c r="B427" s="19" t="s">
        <v>46</v>
      </c>
      <c r="C427" s="19" t="s">
        <v>234</v>
      </c>
      <c r="D427" s="19" t="s">
        <v>908</v>
      </c>
      <c r="E427" s="19" t="s">
        <v>909</v>
      </c>
      <c r="F427" s="19" t="s">
        <v>178</v>
      </c>
      <c r="G427" s="19" t="s">
        <v>112</v>
      </c>
      <c r="H427" s="19">
        <v>551350</v>
      </c>
      <c r="I427" s="19">
        <v>0</v>
      </c>
      <c r="J427" s="19">
        <v>0</v>
      </c>
      <c r="K427" s="19">
        <v>0</v>
      </c>
      <c r="L427" s="19">
        <v>0</v>
      </c>
      <c r="M427" s="19">
        <v>0</v>
      </c>
      <c r="N427" s="19">
        <v>0</v>
      </c>
      <c r="O427" s="19">
        <v>300</v>
      </c>
      <c r="P427" s="19">
        <v>0</v>
      </c>
      <c r="Q427" s="19">
        <v>0</v>
      </c>
      <c r="R427" s="19">
        <v>0</v>
      </c>
      <c r="S427" s="19">
        <v>0</v>
      </c>
      <c r="T427" s="19">
        <v>0</v>
      </c>
      <c r="U427" s="19">
        <v>0</v>
      </c>
      <c r="V427" s="19">
        <v>0</v>
      </c>
      <c r="W427" s="19">
        <v>0</v>
      </c>
      <c r="X427" s="19">
        <v>0</v>
      </c>
      <c r="Y427" s="19">
        <v>0</v>
      </c>
      <c r="Z427" s="19">
        <v>0</v>
      </c>
      <c r="AA427" s="19">
        <v>0</v>
      </c>
      <c r="AB427" s="19">
        <v>0</v>
      </c>
      <c r="AC427" s="19">
        <v>0</v>
      </c>
      <c r="AD427" s="19">
        <v>0</v>
      </c>
      <c r="AE427" s="19">
        <v>0</v>
      </c>
      <c r="AF427" s="19">
        <v>0</v>
      </c>
      <c r="AG427" s="19">
        <v>0</v>
      </c>
      <c r="AH427" s="19" t="s">
        <v>167</v>
      </c>
      <c r="AI427" s="19" t="s">
        <v>182</v>
      </c>
      <c r="AJ427" s="19" t="s">
        <v>167</v>
      </c>
      <c r="AK427" s="19" t="s">
        <v>167</v>
      </c>
      <c r="AL427" s="19" t="s">
        <v>207</v>
      </c>
      <c r="AM427" s="19">
        <v>0</v>
      </c>
      <c r="AN427" s="19">
        <v>0</v>
      </c>
      <c r="AO427" s="19">
        <v>0</v>
      </c>
      <c r="AP427" s="19">
        <v>0</v>
      </c>
      <c r="AQ427" s="19">
        <v>0</v>
      </c>
      <c r="AR427" s="19">
        <v>0</v>
      </c>
      <c r="AS427" s="19">
        <v>0</v>
      </c>
      <c r="AT427" s="19">
        <v>0</v>
      </c>
      <c r="AU427" s="19">
        <v>0</v>
      </c>
      <c r="AV427" s="19">
        <v>0</v>
      </c>
      <c r="AW427" s="19">
        <v>0</v>
      </c>
      <c r="AX427" s="19">
        <v>0</v>
      </c>
      <c r="AY427" s="19">
        <v>0</v>
      </c>
      <c r="AZ427" s="19">
        <v>0</v>
      </c>
      <c r="BA427" s="19">
        <v>0</v>
      </c>
      <c r="BB427" s="19">
        <v>0</v>
      </c>
    </row>
    <row r="428" spans="1:54" x14ac:dyDescent="0.25">
      <c r="A428" s="19">
        <v>2020</v>
      </c>
      <c r="B428" s="19" t="s">
        <v>46</v>
      </c>
      <c r="C428" s="19" t="s">
        <v>577</v>
      </c>
      <c r="D428" s="19" t="s">
        <v>910</v>
      </c>
      <c r="E428" s="19" t="s">
        <v>911</v>
      </c>
      <c r="F428" s="19" t="s">
        <v>166</v>
      </c>
      <c r="G428" s="19" t="s">
        <v>112</v>
      </c>
      <c r="H428" s="19">
        <v>11592</v>
      </c>
      <c r="I428" s="19">
        <v>0</v>
      </c>
      <c r="J428" s="19">
        <v>0</v>
      </c>
      <c r="K428" s="19">
        <v>0</v>
      </c>
      <c r="L428" s="19">
        <v>0</v>
      </c>
      <c r="M428" s="19">
        <v>0</v>
      </c>
      <c r="N428" s="19">
        <v>0</v>
      </c>
      <c r="O428" s="19">
        <v>100</v>
      </c>
      <c r="P428" s="19">
        <v>0</v>
      </c>
      <c r="Q428" s="19">
        <v>0</v>
      </c>
      <c r="R428" s="19">
        <v>0</v>
      </c>
      <c r="S428" s="19">
        <v>0</v>
      </c>
      <c r="T428" s="19">
        <v>0</v>
      </c>
      <c r="U428" s="19">
        <v>0</v>
      </c>
      <c r="V428" s="19">
        <v>0</v>
      </c>
      <c r="W428" s="19">
        <v>0</v>
      </c>
      <c r="X428" s="19">
        <v>0</v>
      </c>
      <c r="Y428" s="19">
        <v>0</v>
      </c>
      <c r="Z428" s="19">
        <v>0</v>
      </c>
      <c r="AA428" s="19">
        <v>0</v>
      </c>
      <c r="AB428" s="19">
        <v>0</v>
      </c>
      <c r="AC428" s="19">
        <v>0</v>
      </c>
      <c r="AD428" s="19">
        <v>0</v>
      </c>
      <c r="AE428" s="19">
        <v>0</v>
      </c>
      <c r="AF428" s="19">
        <v>0</v>
      </c>
      <c r="AG428" s="19">
        <v>0</v>
      </c>
      <c r="AH428" s="19" t="s">
        <v>167</v>
      </c>
      <c r="AI428" s="19" t="s">
        <v>182</v>
      </c>
      <c r="AJ428" s="19" t="s">
        <v>167</v>
      </c>
      <c r="AK428" s="19" t="s">
        <v>167</v>
      </c>
      <c r="AL428" s="19" t="s">
        <v>167</v>
      </c>
      <c r="AM428" s="19">
        <v>0</v>
      </c>
      <c r="AN428" s="19">
        <v>0</v>
      </c>
      <c r="AO428" s="19">
        <v>0</v>
      </c>
      <c r="AP428" s="19">
        <v>0</v>
      </c>
      <c r="AQ428" s="19">
        <v>0</v>
      </c>
      <c r="AR428" s="19">
        <v>0</v>
      </c>
      <c r="AS428" s="19">
        <v>0</v>
      </c>
      <c r="AT428" s="19">
        <v>0</v>
      </c>
      <c r="AU428" s="19">
        <v>0</v>
      </c>
      <c r="AV428" s="19">
        <v>0</v>
      </c>
      <c r="AW428" s="19">
        <v>0</v>
      </c>
      <c r="AX428" s="19">
        <v>0</v>
      </c>
      <c r="AY428" s="19">
        <v>0</v>
      </c>
      <c r="AZ428" s="19">
        <v>0</v>
      </c>
      <c r="BA428" s="19">
        <v>0</v>
      </c>
      <c r="BB428" s="19">
        <v>0</v>
      </c>
    </row>
    <row r="429" spans="1:54" x14ac:dyDescent="0.25">
      <c r="A429" s="19">
        <v>2020</v>
      </c>
      <c r="B429" s="19" t="s">
        <v>46</v>
      </c>
      <c r="C429" s="19" t="s">
        <v>175</v>
      </c>
      <c r="D429" s="19" t="s">
        <v>878</v>
      </c>
      <c r="E429" s="19" t="s">
        <v>912</v>
      </c>
      <c r="F429" s="19" t="s">
        <v>166</v>
      </c>
      <c r="G429" s="19" t="s">
        <v>112</v>
      </c>
      <c r="H429" s="19">
        <v>27574</v>
      </c>
      <c r="I429" s="19">
        <v>0</v>
      </c>
      <c r="J429" s="19">
        <v>0</v>
      </c>
      <c r="K429" s="19">
        <v>0</v>
      </c>
      <c r="L429" s="19">
        <v>0</v>
      </c>
      <c r="M429" s="19">
        <v>0</v>
      </c>
      <c r="N429" s="19">
        <v>0</v>
      </c>
      <c r="O429" s="19">
        <v>0</v>
      </c>
      <c r="P429" s="19">
        <v>0</v>
      </c>
      <c r="Q429" s="19">
        <v>0</v>
      </c>
      <c r="R429" s="19">
        <v>0</v>
      </c>
      <c r="S429" s="19">
        <v>0</v>
      </c>
      <c r="T429" s="19">
        <v>0</v>
      </c>
      <c r="U429" s="19">
        <v>0</v>
      </c>
      <c r="V429" s="19">
        <v>0</v>
      </c>
      <c r="W429" s="19">
        <v>0</v>
      </c>
      <c r="X429" s="19">
        <v>0</v>
      </c>
      <c r="Y429" s="19">
        <v>0</v>
      </c>
      <c r="Z429" s="19">
        <v>0</v>
      </c>
      <c r="AA429" s="19">
        <v>0</v>
      </c>
      <c r="AB429" s="19">
        <v>0</v>
      </c>
      <c r="AC429" s="19">
        <v>0</v>
      </c>
      <c r="AD429" s="19">
        <v>0</v>
      </c>
      <c r="AE429" s="19">
        <v>0</v>
      </c>
      <c r="AF429" s="19">
        <v>0</v>
      </c>
      <c r="AG429" s="19">
        <v>0</v>
      </c>
      <c r="AH429" s="19" t="s">
        <v>167</v>
      </c>
      <c r="AI429" s="19" t="s">
        <v>182</v>
      </c>
      <c r="AJ429" s="19" t="s">
        <v>182</v>
      </c>
      <c r="AK429" s="19" t="s">
        <v>167</v>
      </c>
      <c r="AL429" s="19" t="s">
        <v>167</v>
      </c>
      <c r="AM429" s="19">
        <v>0</v>
      </c>
      <c r="AN429" s="19">
        <v>0</v>
      </c>
      <c r="AO429" s="19">
        <v>0</v>
      </c>
      <c r="AP429" s="19">
        <v>0</v>
      </c>
      <c r="AQ429" s="19">
        <v>0</v>
      </c>
      <c r="AR429" s="19">
        <v>0</v>
      </c>
      <c r="AS429" s="19">
        <v>0</v>
      </c>
      <c r="AT429" s="19">
        <v>0</v>
      </c>
      <c r="AU429" s="19">
        <v>0</v>
      </c>
      <c r="AV429" s="19">
        <v>0</v>
      </c>
      <c r="AW429" s="19">
        <v>0</v>
      </c>
      <c r="AX429" s="19">
        <v>0</v>
      </c>
      <c r="AY429" s="19">
        <v>0</v>
      </c>
      <c r="AZ429" s="19">
        <v>0</v>
      </c>
      <c r="BA429" s="19">
        <v>0</v>
      </c>
      <c r="BB429" s="19">
        <v>0</v>
      </c>
    </row>
    <row r="430" spans="1:54" x14ac:dyDescent="0.25">
      <c r="A430" s="19">
        <v>2020</v>
      </c>
      <c r="B430" s="19" t="s">
        <v>46</v>
      </c>
      <c r="C430" s="19" t="s">
        <v>739</v>
      </c>
      <c r="D430" s="19" t="s">
        <v>913</v>
      </c>
      <c r="E430" s="19" t="s">
        <v>914</v>
      </c>
      <c r="F430" s="19" t="s">
        <v>166</v>
      </c>
      <c r="G430" s="19" t="s">
        <v>112</v>
      </c>
      <c r="H430" s="19">
        <v>8880</v>
      </c>
      <c r="I430" s="19">
        <v>0</v>
      </c>
      <c r="J430" s="19">
        <v>0</v>
      </c>
      <c r="K430" s="19">
        <v>0</v>
      </c>
      <c r="L430" s="19">
        <v>0</v>
      </c>
      <c r="M430" s="19">
        <v>0</v>
      </c>
      <c r="N430" s="19">
        <v>0</v>
      </c>
      <c r="O430" s="19">
        <v>458</v>
      </c>
      <c r="P430" s="19">
        <v>0</v>
      </c>
      <c r="Q430" s="19">
        <v>0</v>
      </c>
      <c r="R430" s="19">
        <v>0</v>
      </c>
      <c r="S430" s="19">
        <v>0</v>
      </c>
      <c r="T430" s="19">
        <v>0</v>
      </c>
      <c r="U430" s="19">
        <v>0</v>
      </c>
      <c r="V430" s="19">
        <v>0</v>
      </c>
      <c r="W430" s="19">
        <v>0</v>
      </c>
      <c r="X430" s="19">
        <v>0</v>
      </c>
      <c r="Y430" s="19">
        <v>0</v>
      </c>
      <c r="Z430" s="19">
        <v>0</v>
      </c>
      <c r="AA430" s="19">
        <v>0</v>
      </c>
      <c r="AB430" s="19">
        <v>0</v>
      </c>
      <c r="AC430" s="19">
        <v>0</v>
      </c>
      <c r="AD430" s="19">
        <v>0</v>
      </c>
      <c r="AE430" s="19">
        <v>0</v>
      </c>
      <c r="AF430" s="19">
        <v>0</v>
      </c>
      <c r="AG430" s="19">
        <v>0</v>
      </c>
      <c r="AH430" s="19" t="s">
        <v>167</v>
      </c>
      <c r="AI430" s="19" t="s">
        <v>214</v>
      </c>
      <c r="AJ430" s="19" t="s">
        <v>167</v>
      </c>
      <c r="AK430" s="19" t="s">
        <v>167</v>
      </c>
      <c r="AL430" s="19" t="s">
        <v>167</v>
      </c>
      <c r="AM430" s="19">
        <v>0</v>
      </c>
      <c r="AN430" s="19">
        <v>0</v>
      </c>
      <c r="AO430" s="19">
        <v>0</v>
      </c>
      <c r="AP430" s="19">
        <v>0</v>
      </c>
      <c r="AQ430" s="19">
        <v>0</v>
      </c>
      <c r="AR430" s="19">
        <v>0</v>
      </c>
      <c r="AS430" s="19">
        <v>0</v>
      </c>
      <c r="AT430" s="19">
        <v>0</v>
      </c>
      <c r="AU430" s="19">
        <v>0</v>
      </c>
      <c r="AV430" s="19">
        <v>0</v>
      </c>
      <c r="AW430" s="19">
        <v>0</v>
      </c>
      <c r="AX430" s="19">
        <v>0</v>
      </c>
      <c r="AY430" s="19">
        <v>0</v>
      </c>
      <c r="AZ430" s="19">
        <v>0</v>
      </c>
      <c r="BA430" s="19">
        <v>0</v>
      </c>
      <c r="BB430" s="19">
        <v>0</v>
      </c>
    </row>
    <row r="431" spans="1:54" x14ac:dyDescent="0.25">
      <c r="A431" s="19">
        <v>2020</v>
      </c>
      <c r="B431" s="19" t="s">
        <v>46</v>
      </c>
      <c r="C431" s="19" t="s">
        <v>310</v>
      </c>
      <c r="D431" s="19" t="s">
        <v>876</v>
      </c>
      <c r="E431" s="19" t="s">
        <v>915</v>
      </c>
      <c r="F431" s="19" t="s">
        <v>166</v>
      </c>
      <c r="G431" s="19" t="s">
        <v>112</v>
      </c>
      <c r="H431" s="19">
        <v>66506</v>
      </c>
      <c r="I431" s="19">
        <v>0</v>
      </c>
      <c r="J431" s="19">
        <v>0</v>
      </c>
      <c r="K431" s="19">
        <v>0</v>
      </c>
      <c r="L431" s="19">
        <v>0</v>
      </c>
      <c r="M431" s="19">
        <v>0</v>
      </c>
      <c r="N431" s="19">
        <v>0</v>
      </c>
      <c r="O431" s="19">
        <v>0</v>
      </c>
      <c r="P431" s="19">
        <v>0</v>
      </c>
      <c r="Q431" s="19">
        <v>0</v>
      </c>
      <c r="R431" s="19">
        <v>0</v>
      </c>
      <c r="S431" s="19">
        <v>0</v>
      </c>
      <c r="T431" s="19">
        <v>0</v>
      </c>
      <c r="U431" s="19">
        <v>0</v>
      </c>
      <c r="V431" s="19">
        <v>0</v>
      </c>
      <c r="W431" s="19">
        <v>0</v>
      </c>
      <c r="X431" s="19">
        <v>0</v>
      </c>
      <c r="Y431" s="19">
        <v>0</v>
      </c>
      <c r="Z431" s="19">
        <v>0</v>
      </c>
      <c r="AA431" s="19">
        <v>0</v>
      </c>
      <c r="AB431" s="19">
        <v>0</v>
      </c>
      <c r="AC431" s="19">
        <v>0</v>
      </c>
      <c r="AD431" s="19">
        <v>0</v>
      </c>
      <c r="AE431" s="19">
        <v>0</v>
      </c>
      <c r="AF431" s="19">
        <v>0</v>
      </c>
      <c r="AG431" s="19">
        <v>0</v>
      </c>
      <c r="AH431" s="19" t="s">
        <v>167</v>
      </c>
      <c r="AI431" s="19" t="s">
        <v>182</v>
      </c>
      <c r="AJ431" s="19" t="s">
        <v>167</v>
      </c>
      <c r="AK431" s="19" t="s">
        <v>167</v>
      </c>
      <c r="AL431" s="19" t="s">
        <v>167</v>
      </c>
      <c r="AM431" s="19">
        <v>0</v>
      </c>
      <c r="AN431" s="19">
        <v>0</v>
      </c>
      <c r="AO431" s="19">
        <v>0</v>
      </c>
      <c r="AP431" s="19">
        <v>0</v>
      </c>
      <c r="AQ431" s="19">
        <v>0</v>
      </c>
      <c r="AR431" s="19">
        <v>0</v>
      </c>
      <c r="AS431" s="19">
        <v>0</v>
      </c>
      <c r="AT431" s="19">
        <v>0</v>
      </c>
      <c r="AU431" s="19">
        <v>0</v>
      </c>
      <c r="AV431" s="19">
        <v>0</v>
      </c>
      <c r="AW431" s="19">
        <v>0</v>
      </c>
      <c r="AX431" s="19">
        <v>45300</v>
      </c>
      <c r="AY431" s="19">
        <v>0</v>
      </c>
      <c r="AZ431" s="19">
        <v>0</v>
      </c>
      <c r="BA431" s="19">
        <v>0</v>
      </c>
      <c r="BB431" s="19">
        <v>0</v>
      </c>
    </row>
    <row r="432" spans="1:54" x14ac:dyDescent="0.25">
      <c r="A432" s="19">
        <v>2020</v>
      </c>
      <c r="B432" s="19" t="s">
        <v>14</v>
      </c>
      <c r="C432" s="19" t="s">
        <v>187</v>
      </c>
      <c r="D432" s="19" t="s">
        <v>790</v>
      </c>
      <c r="E432" s="19" t="s">
        <v>916</v>
      </c>
      <c r="F432" s="19" t="s">
        <v>166</v>
      </c>
      <c r="G432" s="19" t="s">
        <v>112</v>
      </c>
      <c r="H432" s="19">
        <v>4570</v>
      </c>
      <c r="I432" s="19">
        <v>0</v>
      </c>
      <c r="J432" s="19">
        <v>0</v>
      </c>
      <c r="K432" s="19">
        <v>0</v>
      </c>
      <c r="L432" s="19">
        <v>0</v>
      </c>
      <c r="M432" s="19">
        <v>0</v>
      </c>
      <c r="N432" s="19">
        <v>0</v>
      </c>
      <c r="O432" s="19">
        <v>0</v>
      </c>
      <c r="P432" s="19">
        <v>0</v>
      </c>
      <c r="Q432" s="19">
        <v>0</v>
      </c>
      <c r="R432" s="19">
        <v>0</v>
      </c>
      <c r="S432" s="19">
        <v>0</v>
      </c>
      <c r="T432" s="19">
        <v>0</v>
      </c>
      <c r="U432" s="19">
        <v>0</v>
      </c>
      <c r="V432" s="19">
        <v>0</v>
      </c>
      <c r="W432" s="19">
        <v>0</v>
      </c>
      <c r="X432" s="19">
        <v>0</v>
      </c>
      <c r="Y432" s="19">
        <v>0</v>
      </c>
      <c r="Z432" s="19">
        <v>0</v>
      </c>
      <c r="AA432" s="19">
        <v>0</v>
      </c>
      <c r="AB432" s="19">
        <v>0</v>
      </c>
      <c r="AC432" s="19">
        <v>0</v>
      </c>
      <c r="AD432" s="19">
        <v>0</v>
      </c>
      <c r="AE432" s="19">
        <v>0</v>
      </c>
      <c r="AF432" s="19">
        <v>0</v>
      </c>
      <c r="AG432" s="19">
        <v>0</v>
      </c>
      <c r="AH432" s="19" t="s">
        <v>167</v>
      </c>
      <c r="AI432" s="19" t="s">
        <v>167</v>
      </c>
      <c r="AJ432" s="19" t="s">
        <v>167</v>
      </c>
      <c r="AK432" s="19" t="s">
        <v>167</v>
      </c>
      <c r="AL432" s="19" t="s">
        <v>167</v>
      </c>
      <c r="AM432" s="19">
        <v>0</v>
      </c>
      <c r="AN432" s="19">
        <v>0</v>
      </c>
      <c r="AO432" s="19">
        <v>0</v>
      </c>
      <c r="AP432" s="19">
        <v>0</v>
      </c>
      <c r="AQ432" s="19">
        <v>0</v>
      </c>
      <c r="AR432" s="19">
        <v>0</v>
      </c>
      <c r="AS432" s="19">
        <v>0</v>
      </c>
      <c r="AT432" s="19">
        <v>0</v>
      </c>
      <c r="AU432" s="19">
        <v>0</v>
      </c>
      <c r="AV432" s="19">
        <v>0</v>
      </c>
      <c r="AW432" s="19">
        <v>0</v>
      </c>
      <c r="AX432" s="19">
        <v>0</v>
      </c>
      <c r="AY432" s="19">
        <v>0</v>
      </c>
      <c r="AZ432" s="19">
        <v>0</v>
      </c>
      <c r="BA432" s="19">
        <v>0</v>
      </c>
      <c r="BB432" s="19">
        <v>0</v>
      </c>
    </row>
    <row r="433" spans="1:54" x14ac:dyDescent="0.25">
      <c r="A433" s="19">
        <v>2020</v>
      </c>
      <c r="B433" s="19" t="s">
        <v>46</v>
      </c>
      <c r="C433" s="19" t="s">
        <v>168</v>
      </c>
      <c r="D433" s="19" t="s">
        <v>917</v>
      </c>
      <c r="E433" s="19" t="s">
        <v>918</v>
      </c>
      <c r="F433" s="19" t="s">
        <v>178</v>
      </c>
      <c r="G433" s="19" t="s">
        <v>112</v>
      </c>
      <c r="H433" s="19">
        <v>30762</v>
      </c>
      <c r="I433" s="19">
        <v>0</v>
      </c>
      <c r="J433" s="19">
        <v>0</v>
      </c>
      <c r="K433" s="19">
        <v>0</v>
      </c>
      <c r="L433" s="19">
        <v>0</v>
      </c>
      <c r="M433" s="19">
        <v>0</v>
      </c>
      <c r="N433" s="19">
        <v>0</v>
      </c>
      <c r="O433" s="19">
        <v>0</v>
      </c>
      <c r="P433" s="19">
        <v>0</v>
      </c>
      <c r="Q433" s="19">
        <v>0</v>
      </c>
      <c r="R433" s="19">
        <v>0</v>
      </c>
      <c r="S433" s="19">
        <v>0</v>
      </c>
      <c r="T433" s="19">
        <v>0</v>
      </c>
      <c r="U433" s="19">
        <v>0</v>
      </c>
      <c r="V433" s="19">
        <v>0</v>
      </c>
      <c r="W433" s="19">
        <v>0</v>
      </c>
      <c r="X433" s="19">
        <v>0</v>
      </c>
      <c r="Y433" s="19">
        <v>0</v>
      </c>
      <c r="Z433" s="19">
        <v>0</v>
      </c>
      <c r="AA433" s="19">
        <v>0</v>
      </c>
      <c r="AB433" s="19">
        <v>0</v>
      </c>
      <c r="AC433" s="19">
        <v>0</v>
      </c>
      <c r="AD433" s="19">
        <v>0</v>
      </c>
      <c r="AE433" s="19">
        <v>0</v>
      </c>
      <c r="AF433" s="19">
        <v>0</v>
      </c>
      <c r="AG433" s="19">
        <v>0</v>
      </c>
      <c r="AH433" s="19" t="s">
        <v>167</v>
      </c>
      <c r="AI433" s="19" t="s">
        <v>167</v>
      </c>
      <c r="AJ433" s="19" t="s">
        <v>167</v>
      </c>
      <c r="AK433" s="19" t="s">
        <v>167</v>
      </c>
      <c r="AL433" s="19" t="s">
        <v>167</v>
      </c>
      <c r="AM433" s="19">
        <v>0</v>
      </c>
      <c r="AN433" s="19">
        <v>0</v>
      </c>
      <c r="AO433" s="19">
        <v>0</v>
      </c>
      <c r="AP433" s="19">
        <v>0</v>
      </c>
      <c r="AQ433" s="19">
        <v>0</v>
      </c>
      <c r="AR433" s="19">
        <v>0</v>
      </c>
      <c r="AS433" s="19">
        <v>0</v>
      </c>
      <c r="AT433" s="19">
        <v>0</v>
      </c>
      <c r="AU433" s="19">
        <v>0</v>
      </c>
      <c r="AV433" s="19">
        <v>0</v>
      </c>
      <c r="AW433" s="19">
        <v>0</v>
      </c>
      <c r="AX433" s="19">
        <v>0</v>
      </c>
      <c r="AY433" s="19">
        <v>0</v>
      </c>
      <c r="AZ433" s="19">
        <v>0</v>
      </c>
      <c r="BA433" s="19">
        <v>0</v>
      </c>
      <c r="BB433" s="19">
        <v>0</v>
      </c>
    </row>
    <row r="434" spans="1:54" x14ac:dyDescent="0.25">
      <c r="A434" s="19">
        <v>2020</v>
      </c>
      <c r="B434" s="19" t="s">
        <v>46</v>
      </c>
      <c r="C434" s="19" t="s">
        <v>661</v>
      </c>
      <c r="D434" s="19" t="s">
        <v>917</v>
      </c>
      <c r="E434" s="19" t="s">
        <v>919</v>
      </c>
      <c r="F434" s="19" t="s">
        <v>178</v>
      </c>
      <c r="G434" s="19" t="s">
        <v>112</v>
      </c>
      <c r="H434" s="19">
        <v>3767</v>
      </c>
      <c r="I434" s="19">
        <v>0</v>
      </c>
      <c r="J434" s="19">
        <v>0</v>
      </c>
      <c r="K434" s="19">
        <v>0</v>
      </c>
      <c r="L434" s="19">
        <v>0</v>
      </c>
      <c r="M434" s="19">
        <v>0</v>
      </c>
      <c r="N434" s="19">
        <v>0</v>
      </c>
      <c r="O434" s="19">
        <v>0</v>
      </c>
      <c r="P434" s="19">
        <v>0</v>
      </c>
      <c r="Q434" s="19">
        <v>0</v>
      </c>
      <c r="R434" s="19">
        <v>0</v>
      </c>
      <c r="S434" s="19">
        <v>0</v>
      </c>
      <c r="T434" s="19">
        <v>0</v>
      </c>
      <c r="U434" s="19">
        <v>0</v>
      </c>
      <c r="V434" s="19">
        <v>0</v>
      </c>
      <c r="W434" s="19">
        <v>0</v>
      </c>
      <c r="X434" s="19">
        <v>0</v>
      </c>
      <c r="Y434" s="19">
        <v>0</v>
      </c>
      <c r="Z434" s="19">
        <v>0</v>
      </c>
      <c r="AA434" s="19">
        <v>0</v>
      </c>
      <c r="AB434" s="19">
        <v>0</v>
      </c>
      <c r="AC434" s="19">
        <v>0</v>
      </c>
      <c r="AD434" s="19">
        <v>0</v>
      </c>
      <c r="AE434" s="19">
        <v>0</v>
      </c>
      <c r="AF434" s="19">
        <v>0</v>
      </c>
      <c r="AG434" s="19">
        <v>0</v>
      </c>
      <c r="AH434" s="19" t="s">
        <v>167</v>
      </c>
      <c r="AI434" s="19" t="s">
        <v>167</v>
      </c>
      <c r="AJ434" s="19" t="s">
        <v>167</v>
      </c>
      <c r="AK434" s="19" t="s">
        <v>167</v>
      </c>
      <c r="AL434" s="19" t="s">
        <v>167</v>
      </c>
      <c r="AM434" s="19">
        <v>0</v>
      </c>
      <c r="AN434" s="19">
        <v>0</v>
      </c>
      <c r="AO434" s="19">
        <v>0</v>
      </c>
      <c r="AP434" s="19">
        <v>0</v>
      </c>
      <c r="AQ434" s="19">
        <v>0</v>
      </c>
      <c r="AR434" s="19">
        <v>0</v>
      </c>
      <c r="AS434" s="19">
        <v>0</v>
      </c>
      <c r="AT434" s="19">
        <v>0</v>
      </c>
      <c r="AU434" s="19">
        <v>0</v>
      </c>
      <c r="AV434" s="19">
        <v>0</v>
      </c>
      <c r="AW434" s="19">
        <v>0</v>
      </c>
      <c r="AX434" s="19">
        <v>0</v>
      </c>
      <c r="AY434" s="19">
        <v>0</v>
      </c>
      <c r="AZ434" s="19">
        <v>0</v>
      </c>
      <c r="BA434" s="19">
        <v>0</v>
      </c>
      <c r="BB434" s="19">
        <v>0</v>
      </c>
    </row>
    <row r="435" spans="1:54" x14ac:dyDescent="0.25">
      <c r="A435" s="19">
        <v>2020</v>
      </c>
      <c r="B435" s="19" t="s">
        <v>46</v>
      </c>
      <c r="C435" s="19" t="s">
        <v>590</v>
      </c>
      <c r="D435" s="19" t="s">
        <v>917</v>
      </c>
      <c r="E435" s="19" t="s">
        <v>920</v>
      </c>
      <c r="F435" s="19" t="s">
        <v>178</v>
      </c>
      <c r="G435" s="19" t="s">
        <v>112</v>
      </c>
      <c r="H435" s="19">
        <v>31778</v>
      </c>
      <c r="I435" s="19">
        <v>0</v>
      </c>
      <c r="J435" s="19">
        <v>0</v>
      </c>
      <c r="K435" s="19">
        <v>0</v>
      </c>
      <c r="L435" s="19">
        <v>0</v>
      </c>
      <c r="M435" s="19">
        <v>0</v>
      </c>
      <c r="N435" s="19">
        <v>0</v>
      </c>
      <c r="O435" s="19">
        <v>0</v>
      </c>
      <c r="P435" s="19">
        <v>0</v>
      </c>
      <c r="Q435" s="19">
        <v>0</v>
      </c>
      <c r="R435" s="19">
        <v>0</v>
      </c>
      <c r="S435" s="19">
        <v>0</v>
      </c>
      <c r="T435" s="19">
        <v>0</v>
      </c>
      <c r="U435" s="19">
        <v>0</v>
      </c>
      <c r="V435" s="19">
        <v>0</v>
      </c>
      <c r="W435" s="19">
        <v>0</v>
      </c>
      <c r="X435" s="19">
        <v>0</v>
      </c>
      <c r="Y435" s="19">
        <v>0</v>
      </c>
      <c r="Z435" s="19">
        <v>0</v>
      </c>
      <c r="AA435" s="19">
        <v>0</v>
      </c>
      <c r="AB435" s="19">
        <v>0</v>
      </c>
      <c r="AC435" s="19">
        <v>0</v>
      </c>
      <c r="AD435" s="19">
        <v>0</v>
      </c>
      <c r="AE435" s="19">
        <v>0</v>
      </c>
      <c r="AF435" s="19">
        <v>0</v>
      </c>
      <c r="AG435" s="19">
        <v>0</v>
      </c>
      <c r="AH435" s="19" t="s">
        <v>167</v>
      </c>
      <c r="AI435" s="19" t="s">
        <v>167</v>
      </c>
      <c r="AJ435" s="19" t="s">
        <v>167</v>
      </c>
      <c r="AK435" s="19" t="s">
        <v>167</v>
      </c>
      <c r="AL435" s="19" t="s">
        <v>167</v>
      </c>
      <c r="AM435" s="19">
        <v>0</v>
      </c>
      <c r="AN435" s="19">
        <v>0</v>
      </c>
      <c r="AO435" s="19">
        <v>0</v>
      </c>
      <c r="AP435" s="19">
        <v>0</v>
      </c>
      <c r="AQ435" s="19">
        <v>0</v>
      </c>
      <c r="AR435" s="19">
        <v>0</v>
      </c>
      <c r="AS435" s="19">
        <v>0</v>
      </c>
      <c r="AT435" s="19">
        <v>0</v>
      </c>
      <c r="AU435" s="19">
        <v>0</v>
      </c>
      <c r="AV435" s="19">
        <v>0</v>
      </c>
      <c r="AW435" s="19">
        <v>0</v>
      </c>
      <c r="AX435" s="19">
        <v>0</v>
      </c>
      <c r="AY435" s="19">
        <v>0</v>
      </c>
      <c r="AZ435" s="19">
        <v>0</v>
      </c>
      <c r="BA435" s="19">
        <v>0</v>
      </c>
      <c r="BB435" s="19">
        <v>0</v>
      </c>
    </row>
    <row r="436" spans="1:54" x14ac:dyDescent="0.25">
      <c r="A436" s="19">
        <v>2020</v>
      </c>
      <c r="B436" s="19" t="s">
        <v>46</v>
      </c>
      <c r="C436" s="19" t="s">
        <v>655</v>
      </c>
      <c r="D436" s="19" t="s">
        <v>917</v>
      </c>
      <c r="E436" s="19" t="s">
        <v>921</v>
      </c>
      <c r="F436" s="19" t="s">
        <v>178</v>
      </c>
      <c r="G436" s="19" t="s">
        <v>112</v>
      </c>
      <c r="H436" s="19">
        <v>9245</v>
      </c>
      <c r="I436" s="19">
        <v>0</v>
      </c>
      <c r="J436" s="19">
        <v>0</v>
      </c>
      <c r="K436" s="19">
        <v>0</v>
      </c>
      <c r="L436" s="19">
        <v>0</v>
      </c>
      <c r="M436" s="19">
        <v>0</v>
      </c>
      <c r="N436" s="19">
        <v>0</v>
      </c>
      <c r="O436" s="19">
        <v>0</v>
      </c>
      <c r="P436" s="19">
        <v>0</v>
      </c>
      <c r="Q436" s="19">
        <v>0</v>
      </c>
      <c r="R436" s="19">
        <v>0</v>
      </c>
      <c r="S436" s="19">
        <v>0</v>
      </c>
      <c r="T436" s="19">
        <v>0</v>
      </c>
      <c r="U436" s="19">
        <v>0</v>
      </c>
      <c r="V436" s="19">
        <v>0</v>
      </c>
      <c r="W436" s="19">
        <v>0</v>
      </c>
      <c r="X436" s="19">
        <v>0</v>
      </c>
      <c r="Y436" s="19">
        <v>0</v>
      </c>
      <c r="Z436" s="19">
        <v>0</v>
      </c>
      <c r="AA436" s="19">
        <v>0</v>
      </c>
      <c r="AB436" s="19">
        <v>0</v>
      </c>
      <c r="AC436" s="19">
        <v>0</v>
      </c>
      <c r="AD436" s="19">
        <v>0</v>
      </c>
      <c r="AE436" s="19">
        <v>0</v>
      </c>
      <c r="AF436" s="19">
        <v>0</v>
      </c>
      <c r="AG436" s="19">
        <v>0</v>
      </c>
      <c r="AH436" s="19" t="s">
        <v>167</v>
      </c>
      <c r="AI436" s="19" t="s">
        <v>167</v>
      </c>
      <c r="AJ436" s="19" t="s">
        <v>167</v>
      </c>
      <c r="AK436" s="19" t="s">
        <v>167</v>
      </c>
      <c r="AL436" s="19" t="s">
        <v>167</v>
      </c>
      <c r="AM436" s="19">
        <v>0</v>
      </c>
      <c r="AN436" s="19">
        <v>0</v>
      </c>
      <c r="AO436" s="19">
        <v>0</v>
      </c>
      <c r="AP436" s="19">
        <v>0</v>
      </c>
      <c r="AQ436" s="19">
        <v>0</v>
      </c>
      <c r="AR436" s="19">
        <v>0</v>
      </c>
      <c r="AS436" s="19">
        <v>0</v>
      </c>
      <c r="AT436" s="19">
        <v>0</v>
      </c>
      <c r="AU436" s="19">
        <v>0</v>
      </c>
      <c r="AV436" s="19">
        <v>0</v>
      </c>
      <c r="AW436" s="19">
        <v>0</v>
      </c>
      <c r="AX436" s="19">
        <v>0</v>
      </c>
      <c r="AY436" s="19">
        <v>0</v>
      </c>
      <c r="AZ436" s="19">
        <v>0</v>
      </c>
      <c r="BA436" s="19">
        <v>0</v>
      </c>
      <c r="BB436" s="19">
        <v>0</v>
      </c>
    </row>
    <row r="437" spans="1:54" x14ac:dyDescent="0.25">
      <c r="A437" s="19">
        <v>2020</v>
      </c>
      <c r="B437" s="19" t="s">
        <v>46</v>
      </c>
      <c r="C437" s="19" t="s">
        <v>636</v>
      </c>
      <c r="D437" s="19" t="s">
        <v>917</v>
      </c>
      <c r="E437" s="19" t="s">
        <v>922</v>
      </c>
      <c r="F437" s="19" t="s">
        <v>178</v>
      </c>
      <c r="G437" s="19" t="s">
        <v>112</v>
      </c>
      <c r="H437" s="19">
        <v>11994</v>
      </c>
      <c r="I437" s="19">
        <v>0</v>
      </c>
      <c r="J437" s="19">
        <v>0</v>
      </c>
      <c r="K437" s="19">
        <v>0</v>
      </c>
      <c r="L437" s="19">
        <v>0</v>
      </c>
      <c r="M437" s="19">
        <v>0</v>
      </c>
      <c r="N437" s="19">
        <v>0</v>
      </c>
      <c r="O437" s="19">
        <v>0</v>
      </c>
      <c r="P437" s="19">
        <v>0</v>
      </c>
      <c r="Q437" s="19">
        <v>0</v>
      </c>
      <c r="R437" s="19">
        <v>0</v>
      </c>
      <c r="S437" s="19">
        <v>0</v>
      </c>
      <c r="T437" s="19">
        <v>0</v>
      </c>
      <c r="U437" s="19">
        <v>0</v>
      </c>
      <c r="V437" s="19">
        <v>0</v>
      </c>
      <c r="W437" s="19">
        <v>0</v>
      </c>
      <c r="X437" s="19">
        <v>0</v>
      </c>
      <c r="Y437" s="19">
        <v>0</v>
      </c>
      <c r="Z437" s="19">
        <v>0</v>
      </c>
      <c r="AA437" s="19">
        <v>0</v>
      </c>
      <c r="AB437" s="19">
        <v>0</v>
      </c>
      <c r="AC437" s="19">
        <v>0</v>
      </c>
      <c r="AD437" s="19">
        <v>0</v>
      </c>
      <c r="AE437" s="19">
        <v>0</v>
      </c>
      <c r="AF437" s="19">
        <v>0</v>
      </c>
      <c r="AG437" s="19">
        <v>0</v>
      </c>
      <c r="AH437" s="19" t="s">
        <v>167</v>
      </c>
      <c r="AI437" s="19" t="s">
        <v>167</v>
      </c>
      <c r="AJ437" s="19" t="s">
        <v>167</v>
      </c>
      <c r="AK437" s="19" t="s">
        <v>167</v>
      </c>
      <c r="AL437" s="19" t="s">
        <v>167</v>
      </c>
      <c r="AM437" s="19">
        <v>0</v>
      </c>
      <c r="AN437" s="19">
        <v>0</v>
      </c>
      <c r="AO437" s="19">
        <v>0</v>
      </c>
      <c r="AP437" s="19">
        <v>0</v>
      </c>
      <c r="AQ437" s="19">
        <v>0</v>
      </c>
      <c r="AR437" s="19">
        <v>0</v>
      </c>
      <c r="AS437" s="19">
        <v>0</v>
      </c>
      <c r="AT437" s="19">
        <v>0</v>
      </c>
      <c r="AU437" s="19">
        <v>0</v>
      </c>
      <c r="AV437" s="19">
        <v>0</v>
      </c>
      <c r="AW437" s="19">
        <v>0</v>
      </c>
      <c r="AX437" s="19">
        <v>0</v>
      </c>
      <c r="AY437" s="19">
        <v>0</v>
      </c>
      <c r="AZ437" s="19">
        <v>0</v>
      </c>
      <c r="BA437" s="19">
        <v>0</v>
      </c>
      <c r="BB437" s="19">
        <v>0</v>
      </c>
    </row>
    <row r="438" spans="1:54" x14ac:dyDescent="0.25">
      <c r="A438" s="19">
        <v>2020</v>
      </c>
      <c r="B438" s="19" t="s">
        <v>46</v>
      </c>
      <c r="C438" s="19" t="s">
        <v>92</v>
      </c>
      <c r="D438" s="19" t="s">
        <v>917</v>
      </c>
      <c r="E438" s="19" t="s">
        <v>923</v>
      </c>
      <c r="F438" s="19" t="s">
        <v>178</v>
      </c>
      <c r="G438" s="19" t="s">
        <v>112</v>
      </c>
      <c r="H438" s="19">
        <v>19280</v>
      </c>
      <c r="I438" s="19">
        <v>0</v>
      </c>
      <c r="J438" s="19">
        <v>0</v>
      </c>
      <c r="K438" s="19">
        <v>0</v>
      </c>
      <c r="L438" s="19">
        <v>0</v>
      </c>
      <c r="M438" s="19">
        <v>0</v>
      </c>
      <c r="N438" s="19">
        <v>0</v>
      </c>
      <c r="O438" s="19">
        <v>0</v>
      </c>
      <c r="P438" s="19">
        <v>0</v>
      </c>
      <c r="Q438" s="19">
        <v>0</v>
      </c>
      <c r="R438" s="19">
        <v>0</v>
      </c>
      <c r="S438" s="19">
        <v>0</v>
      </c>
      <c r="T438" s="19">
        <v>0</v>
      </c>
      <c r="U438" s="19">
        <v>0</v>
      </c>
      <c r="V438" s="19">
        <v>0</v>
      </c>
      <c r="W438" s="19">
        <v>0</v>
      </c>
      <c r="X438" s="19">
        <v>0</v>
      </c>
      <c r="Y438" s="19">
        <v>0</v>
      </c>
      <c r="Z438" s="19">
        <v>0</v>
      </c>
      <c r="AA438" s="19">
        <v>0</v>
      </c>
      <c r="AB438" s="19">
        <v>0</v>
      </c>
      <c r="AC438" s="19">
        <v>0</v>
      </c>
      <c r="AD438" s="19">
        <v>0</v>
      </c>
      <c r="AE438" s="19">
        <v>0</v>
      </c>
      <c r="AF438" s="19">
        <v>0</v>
      </c>
      <c r="AG438" s="19">
        <v>0</v>
      </c>
      <c r="AH438" s="19" t="s">
        <v>167</v>
      </c>
      <c r="AI438" s="19" t="s">
        <v>167</v>
      </c>
      <c r="AJ438" s="19" t="s">
        <v>167</v>
      </c>
      <c r="AK438" s="19" t="s">
        <v>167</v>
      </c>
      <c r="AL438" s="19" t="s">
        <v>167</v>
      </c>
      <c r="AM438" s="19">
        <v>0</v>
      </c>
      <c r="AN438" s="19">
        <v>0</v>
      </c>
      <c r="AO438" s="19">
        <v>0</v>
      </c>
      <c r="AP438" s="19">
        <v>0</v>
      </c>
      <c r="AQ438" s="19">
        <v>0</v>
      </c>
      <c r="AR438" s="19">
        <v>0</v>
      </c>
      <c r="AS438" s="19">
        <v>0</v>
      </c>
      <c r="AT438" s="19">
        <v>0</v>
      </c>
      <c r="AU438" s="19">
        <v>0</v>
      </c>
      <c r="AV438" s="19">
        <v>0</v>
      </c>
      <c r="AW438" s="19">
        <v>0</v>
      </c>
      <c r="AX438" s="19">
        <v>0</v>
      </c>
      <c r="AY438" s="19">
        <v>0</v>
      </c>
      <c r="AZ438" s="19">
        <v>0</v>
      </c>
      <c r="BA438" s="19">
        <v>0</v>
      </c>
      <c r="BB438" s="19">
        <v>0</v>
      </c>
    </row>
    <row r="439" spans="1:54" x14ac:dyDescent="0.25">
      <c r="A439" s="19">
        <v>2020</v>
      </c>
      <c r="B439" s="19" t="s">
        <v>46</v>
      </c>
      <c r="C439" s="19" t="s">
        <v>748</v>
      </c>
      <c r="D439" s="19" t="s">
        <v>917</v>
      </c>
      <c r="E439" s="19" t="s">
        <v>924</v>
      </c>
      <c r="F439" s="19" t="s">
        <v>178</v>
      </c>
      <c r="G439" s="19" t="s">
        <v>112</v>
      </c>
      <c r="H439" s="19">
        <v>10933</v>
      </c>
      <c r="I439" s="19">
        <v>0</v>
      </c>
      <c r="J439" s="19">
        <v>0</v>
      </c>
      <c r="K439" s="19">
        <v>0</v>
      </c>
      <c r="L439" s="19">
        <v>0</v>
      </c>
      <c r="M439" s="19">
        <v>0</v>
      </c>
      <c r="N439" s="19">
        <v>0</v>
      </c>
      <c r="O439" s="19">
        <v>0</v>
      </c>
      <c r="P439" s="19">
        <v>0</v>
      </c>
      <c r="Q439" s="19">
        <v>0</v>
      </c>
      <c r="R439" s="19">
        <v>0</v>
      </c>
      <c r="S439" s="19">
        <v>0</v>
      </c>
      <c r="T439" s="19">
        <v>0</v>
      </c>
      <c r="U439" s="19">
        <v>0</v>
      </c>
      <c r="V439" s="19">
        <v>0</v>
      </c>
      <c r="W439" s="19">
        <v>0</v>
      </c>
      <c r="X439" s="19">
        <v>0</v>
      </c>
      <c r="Y439" s="19">
        <v>0</v>
      </c>
      <c r="Z439" s="19">
        <v>0</v>
      </c>
      <c r="AA439" s="19">
        <v>0</v>
      </c>
      <c r="AB439" s="19">
        <v>0</v>
      </c>
      <c r="AC439" s="19">
        <v>0</v>
      </c>
      <c r="AD439" s="19">
        <v>0</v>
      </c>
      <c r="AE439" s="19">
        <v>0</v>
      </c>
      <c r="AF439" s="19">
        <v>0</v>
      </c>
      <c r="AG439" s="19">
        <v>0</v>
      </c>
      <c r="AH439" s="19" t="s">
        <v>167</v>
      </c>
      <c r="AI439" s="19" t="s">
        <v>167</v>
      </c>
      <c r="AJ439" s="19" t="s">
        <v>167</v>
      </c>
      <c r="AK439" s="19" t="s">
        <v>167</v>
      </c>
      <c r="AL439" s="19" t="s">
        <v>167</v>
      </c>
      <c r="AM439" s="19">
        <v>0</v>
      </c>
      <c r="AN439" s="19">
        <v>0</v>
      </c>
      <c r="AO439" s="19">
        <v>0</v>
      </c>
      <c r="AP439" s="19">
        <v>0</v>
      </c>
      <c r="AQ439" s="19">
        <v>0</v>
      </c>
      <c r="AR439" s="19">
        <v>0</v>
      </c>
      <c r="AS439" s="19">
        <v>0</v>
      </c>
      <c r="AT439" s="19">
        <v>0</v>
      </c>
      <c r="AU439" s="19">
        <v>0</v>
      </c>
      <c r="AV439" s="19">
        <v>0</v>
      </c>
      <c r="AW439" s="19">
        <v>0</v>
      </c>
      <c r="AX439" s="19">
        <v>0</v>
      </c>
      <c r="AY439" s="19">
        <v>0</v>
      </c>
      <c r="AZ439" s="19">
        <v>0</v>
      </c>
      <c r="BA439" s="19">
        <v>0</v>
      </c>
      <c r="BB439" s="19">
        <v>0</v>
      </c>
    </row>
    <row r="440" spans="1:54" x14ac:dyDescent="0.25">
      <c r="A440" s="19">
        <v>2020</v>
      </c>
      <c r="B440" s="19" t="s">
        <v>46</v>
      </c>
      <c r="C440" s="19" t="s">
        <v>553</v>
      </c>
      <c r="D440" s="19" t="s">
        <v>917</v>
      </c>
      <c r="E440" s="19" t="s">
        <v>925</v>
      </c>
      <c r="F440" s="19" t="s">
        <v>178</v>
      </c>
      <c r="G440" s="19" t="s">
        <v>112</v>
      </c>
      <c r="H440" s="19">
        <v>9917</v>
      </c>
      <c r="I440" s="19">
        <v>0</v>
      </c>
      <c r="J440" s="19">
        <v>0</v>
      </c>
      <c r="K440" s="19">
        <v>0</v>
      </c>
      <c r="L440" s="19">
        <v>0</v>
      </c>
      <c r="M440" s="19">
        <v>0</v>
      </c>
      <c r="N440" s="19">
        <v>0</v>
      </c>
      <c r="O440" s="19">
        <v>0</v>
      </c>
      <c r="P440" s="19">
        <v>0</v>
      </c>
      <c r="Q440" s="19">
        <v>0</v>
      </c>
      <c r="R440" s="19">
        <v>0</v>
      </c>
      <c r="S440" s="19">
        <v>0</v>
      </c>
      <c r="T440" s="19">
        <v>0</v>
      </c>
      <c r="U440" s="19">
        <v>0</v>
      </c>
      <c r="V440" s="19">
        <v>0</v>
      </c>
      <c r="W440" s="19">
        <v>0</v>
      </c>
      <c r="X440" s="19">
        <v>0</v>
      </c>
      <c r="Y440" s="19">
        <v>0</v>
      </c>
      <c r="Z440" s="19">
        <v>0</v>
      </c>
      <c r="AA440" s="19">
        <v>0</v>
      </c>
      <c r="AB440" s="19">
        <v>0</v>
      </c>
      <c r="AC440" s="19">
        <v>0</v>
      </c>
      <c r="AD440" s="19">
        <v>0</v>
      </c>
      <c r="AE440" s="19">
        <v>0</v>
      </c>
      <c r="AF440" s="19">
        <v>0</v>
      </c>
      <c r="AG440" s="19">
        <v>0</v>
      </c>
      <c r="AH440" s="19" t="s">
        <v>167</v>
      </c>
      <c r="AI440" s="19" t="s">
        <v>167</v>
      </c>
      <c r="AJ440" s="19" t="s">
        <v>167</v>
      </c>
      <c r="AK440" s="19" t="s">
        <v>167</v>
      </c>
      <c r="AL440" s="19" t="s">
        <v>167</v>
      </c>
      <c r="AM440" s="19">
        <v>0</v>
      </c>
      <c r="AN440" s="19">
        <v>0</v>
      </c>
      <c r="AO440" s="19">
        <v>0</v>
      </c>
      <c r="AP440" s="19">
        <v>0</v>
      </c>
      <c r="AQ440" s="19">
        <v>0</v>
      </c>
      <c r="AR440" s="19">
        <v>0</v>
      </c>
      <c r="AS440" s="19">
        <v>0</v>
      </c>
      <c r="AT440" s="19">
        <v>0</v>
      </c>
      <c r="AU440" s="19">
        <v>0</v>
      </c>
      <c r="AV440" s="19">
        <v>0</v>
      </c>
      <c r="AW440" s="19">
        <v>0</v>
      </c>
      <c r="AX440" s="19">
        <v>0</v>
      </c>
      <c r="AY440" s="19">
        <v>0</v>
      </c>
      <c r="AZ440" s="19">
        <v>0</v>
      </c>
      <c r="BA440" s="19">
        <v>0</v>
      </c>
      <c r="BB440" s="19">
        <v>0</v>
      </c>
    </row>
    <row r="441" spans="1:54" x14ac:dyDescent="0.25">
      <c r="A441" s="19">
        <v>2020</v>
      </c>
      <c r="B441" s="19" t="s">
        <v>46</v>
      </c>
      <c r="C441" s="19" t="s">
        <v>760</v>
      </c>
      <c r="D441" s="19" t="s">
        <v>917</v>
      </c>
      <c r="E441" s="19" t="s">
        <v>926</v>
      </c>
      <c r="F441" s="19" t="s">
        <v>178</v>
      </c>
      <c r="G441" s="19" t="s">
        <v>112</v>
      </c>
      <c r="H441" s="19">
        <v>5123</v>
      </c>
      <c r="I441" s="19">
        <v>0</v>
      </c>
      <c r="J441" s="19">
        <v>0</v>
      </c>
      <c r="K441" s="19">
        <v>0</v>
      </c>
      <c r="L441" s="19">
        <v>0</v>
      </c>
      <c r="M441" s="19">
        <v>0</v>
      </c>
      <c r="N441" s="19">
        <v>0</v>
      </c>
      <c r="O441" s="19">
        <v>0</v>
      </c>
      <c r="P441" s="19">
        <v>0</v>
      </c>
      <c r="Q441" s="19">
        <v>0</v>
      </c>
      <c r="R441" s="19">
        <v>0</v>
      </c>
      <c r="S441" s="19">
        <v>0</v>
      </c>
      <c r="T441" s="19">
        <v>0</v>
      </c>
      <c r="U441" s="19">
        <v>0</v>
      </c>
      <c r="V441" s="19">
        <v>0</v>
      </c>
      <c r="W441" s="19">
        <v>0</v>
      </c>
      <c r="X441" s="19">
        <v>0</v>
      </c>
      <c r="Y441" s="19">
        <v>0</v>
      </c>
      <c r="Z441" s="19">
        <v>0</v>
      </c>
      <c r="AA441" s="19">
        <v>0</v>
      </c>
      <c r="AB441" s="19">
        <v>0</v>
      </c>
      <c r="AC441" s="19">
        <v>0</v>
      </c>
      <c r="AD441" s="19">
        <v>0</v>
      </c>
      <c r="AE441" s="19">
        <v>0</v>
      </c>
      <c r="AF441" s="19">
        <v>0</v>
      </c>
      <c r="AG441" s="19">
        <v>0</v>
      </c>
      <c r="AH441" s="19" t="s">
        <v>167</v>
      </c>
      <c r="AI441" s="19" t="s">
        <v>167</v>
      </c>
      <c r="AJ441" s="19" t="s">
        <v>167</v>
      </c>
      <c r="AK441" s="19" t="s">
        <v>167</v>
      </c>
      <c r="AL441" s="19" t="s">
        <v>167</v>
      </c>
      <c r="AM441" s="19">
        <v>0</v>
      </c>
      <c r="AN441" s="19">
        <v>0</v>
      </c>
      <c r="AO441" s="19">
        <v>0</v>
      </c>
      <c r="AP441" s="19">
        <v>0</v>
      </c>
      <c r="AQ441" s="19">
        <v>0</v>
      </c>
      <c r="AR441" s="19">
        <v>0</v>
      </c>
      <c r="AS441" s="19">
        <v>0</v>
      </c>
      <c r="AT441" s="19">
        <v>0</v>
      </c>
      <c r="AU441" s="19">
        <v>0</v>
      </c>
      <c r="AV441" s="19">
        <v>0</v>
      </c>
      <c r="AW441" s="19">
        <v>0</v>
      </c>
      <c r="AX441" s="19">
        <v>0</v>
      </c>
      <c r="AY441" s="19">
        <v>0</v>
      </c>
      <c r="AZ441" s="19">
        <v>0</v>
      </c>
      <c r="BA441" s="19">
        <v>0</v>
      </c>
      <c r="BB441" s="19">
        <v>0</v>
      </c>
    </row>
    <row r="442" spans="1:54" x14ac:dyDescent="0.25">
      <c r="A442" s="19">
        <v>2020</v>
      </c>
      <c r="B442" s="19" t="s">
        <v>46</v>
      </c>
      <c r="C442" s="19" t="s">
        <v>540</v>
      </c>
      <c r="D442" s="19" t="s">
        <v>917</v>
      </c>
      <c r="E442" s="19" t="s">
        <v>927</v>
      </c>
      <c r="F442" s="19" t="s">
        <v>178</v>
      </c>
      <c r="G442" s="19" t="s">
        <v>112</v>
      </c>
      <c r="H442" s="19">
        <v>15280</v>
      </c>
      <c r="I442" s="19">
        <v>0</v>
      </c>
      <c r="J442" s="19">
        <v>0</v>
      </c>
      <c r="K442" s="19">
        <v>0</v>
      </c>
      <c r="L442" s="19">
        <v>0</v>
      </c>
      <c r="M442" s="19">
        <v>0</v>
      </c>
      <c r="N442" s="19">
        <v>0</v>
      </c>
      <c r="O442" s="19">
        <v>0</v>
      </c>
      <c r="P442" s="19">
        <v>0</v>
      </c>
      <c r="Q442" s="19">
        <v>0</v>
      </c>
      <c r="R442" s="19">
        <v>0</v>
      </c>
      <c r="S442" s="19">
        <v>0</v>
      </c>
      <c r="T442" s="19">
        <v>0</v>
      </c>
      <c r="U442" s="19">
        <v>0</v>
      </c>
      <c r="V442" s="19">
        <v>0</v>
      </c>
      <c r="W442" s="19">
        <v>0</v>
      </c>
      <c r="X442" s="19">
        <v>0</v>
      </c>
      <c r="Y442" s="19">
        <v>0</v>
      </c>
      <c r="Z442" s="19">
        <v>0</v>
      </c>
      <c r="AA442" s="19">
        <v>0</v>
      </c>
      <c r="AB442" s="19">
        <v>0</v>
      </c>
      <c r="AC442" s="19">
        <v>0</v>
      </c>
      <c r="AD442" s="19">
        <v>0</v>
      </c>
      <c r="AE442" s="19">
        <v>0</v>
      </c>
      <c r="AF442" s="19">
        <v>0</v>
      </c>
      <c r="AG442" s="19">
        <v>0</v>
      </c>
      <c r="AH442" s="19" t="s">
        <v>182</v>
      </c>
      <c r="AI442" s="19" t="s">
        <v>214</v>
      </c>
      <c r="AJ442" s="19" t="s">
        <v>182</v>
      </c>
      <c r="AK442" s="19" t="s">
        <v>182</v>
      </c>
      <c r="AL442" s="19" t="s">
        <v>207</v>
      </c>
      <c r="AM442" s="19">
        <v>0</v>
      </c>
      <c r="AN442" s="19">
        <v>0</v>
      </c>
      <c r="AO442" s="19">
        <v>0</v>
      </c>
      <c r="AP442" s="19">
        <v>0</v>
      </c>
      <c r="AQ442" s="19">
        <v>0</v>
      </c>
      <c r="AR442" s="19">
        <v>0</v>
      </c>
      <c r="AS442" s="19">
        <v>0</v>
      </c>
      <c r="AT442" s="19">
        <v>0</v>
      </c>
      <c r="AU442" s="19">
        <v>0</v>
      </c>
      <c r="AV442" s="19">
        <v>0</v>
      </c>
      <c r="AW442" s="19">
        <v>0</v>
      </c>
      <c r="AX442" s="19">
        <v>0</v>
      </c>
      <c r="AY442" s="19">
        <v>0</v>
      </c>
      <c r="AZ442" s="19">
        <v>0</v>
      </c>
      <c r="BA442" s="19">
        <v>0</v>
      </c>
      <c r="BB442" s="19">
        <v>0</v>
      </c>
    </row>
    <row r="443" spans="1:54" x14ac:dyDescent="0.25">
      <c r="A443" s="19">
        <v>2020</v>
      </c>
      <c r="B443" s="19" t="s">
        <v>14</v>
      </c>
      <c r="C443" s="19" t="s">
        <v>30</v>
      </c>
      <c r="D443" s="19" t="s">
        <v>928</v>
      </c>
      <c r="E443" s="19" t="s">
        <v>929</v>
      </c>
      <c r="F443" s="19" t="s">
        <v>166</v>
      </c>
      <c r="G443" s="19" t="s">
        <v>112</v>
      </c>
      <c r="H443" s="19">
        <v>103772</v>
      </c>
      <c r="I443" s="19">
        <v>0</v>
      </c>
      <c r="J443" s="19">
        <v>0</v>
      </c>
      <c r="K443" s="19">
        <v>0</v>
      </c>
      <c r="L443" s="19">
        <v>0</v>
      </c>
      <c r="M443" s="19">
        <v>0</v>
      </c>
      <c r="N443" s="19">
        <v>0</v>
      </c>
      <c r="O443" s="19">
        <v>36000</v>
      </c>
      <c r="P443" s="19">
        <v>0</v>
      </c>
      <c r="Q443" s="19">
        <v>0</v>
      </c>
      <c r="R443" s="19">
        <v>0</v>
      </c>
      <c r="S443" s="19">
        <v>0</v>
      </c>
      <c r="T443" s="19">
        <v>0</v>
      </c>
      <c r="U443" s="19">
        <v>0</v>
      </c>
      <c r="V443" s="19">
        <v>0</v>
      </c>
      <c r="W443" s="19">
        <v>0</v>
      </c>
      <c r="X443" s="19">
        <v>0</v>
      </c>
      <c r="Y443" s="19">
        <v>0</v>
      </c>
      <c r="Z443" s="19">
        <v>0</v>
      </c>
      <c r="AA443" s="19">
        <v>0</v>
      </c>
      <c r="AB443" s="19">
        <v>0</v>
      </c>
      <c r="AC443" s="19">
        <v>0</v>
      </c>
      <c r="AD443" s="19">
        <v>0</v>
      </c>
      <c r="AE443" s="19">
        <v>0</v>
      </c>
      <c r="AF443" s="19">
        <v>0</v>
      </c>
      <c r="AG443" s="19">
        <v>0</v>
      </c>
      <c r="AH443" s="19" t="s">
        <v>167</v>
      </c>
      <c r="AI443" s="19" t="s">
        <v>186</v>
      </c>
      <c r="AJ443" s="19" t="s">
        <v>167</v>
      </c>
      <c r="AK443" s="19" t="s">
        <v>167</v>
      </c>
      <c r="AL443" s="19" t="s">
        <v>167</v>
      </c>
      <c r="AM443" s="19">
        <v>0</v>
      </c>
      <c r="AN443" s="19">
        <v>0</v>
      </c>
      <c r="AO443" s="19">
        <v>0</v>
      </c>
      <c r="AP443" s="19">
        <v>0</v>
      </c>
      <c r="AQ443" s="19">
        <v>0</v>
      </c>
      <c r="AR443" s="19">
        <v>0</v>
      </c>
      <c r="AS443" s="19">
        <v>0</v>
      </c>
      <c r="AT443" s="19">
        <v>0</v>
      </c>
      <c r="AU443" s="19">
        <v>0</v>
      </c>
      <c r="AV443" s="19">
        <v>0</v>
      </c>
      <c r="AW443" s="19">
        <v>0</v>
      </c>
      <c r="AX443" s="19">
        <v>0</v>
      </c>
      <c r="AY443" s="19">
        <v>0</v>
      </c>
      <c r="AZ443" s="19">
        <v>0</v>
      </c>
      <c r="BA443" s="19">
        <v>0</v>
      </c>
      <c r="BB443" s="19">
        <v>0</v>
      </c>
    </row>
    <row r="444" spans="1:54" x14ac:dyDescent="0.25">
      <c r="A444" s="19">
        <v>2021</v>
      </c>
      <c r="B444" s="19" t="s">
        <v>14</v>
      </c>
      <c r="C444" s="19" t="s">
        <v>208</v>
      </c>
      <c r="D444" s="19" t="s">
        <v>930</v>
      </c>
      <c r="E444" s="19" t="s">
        <v>931</v>
      </c>
      <c r="F444" s="19" t="s">
        <v>178</v>
      </c>
      <c r="G444" s="19" t="s">
        <v>112</v>
      </c>
      <c r="H444" s="19">
        <v>11680</v>
      </c>
      <c r="I444" s="19">
        <v>0</v>
      </c>
      <c r="J444" s="19">
        <v>0</v>
      </c>
      <c r="K444" s="19">
        <v>0</v>
      </c>
      <c r="L444" s="19">
        <v>0</v>
      </c>
      <c r="M444" s="19">
        <v>0</v>
      </c>
      <c r="N444" s="19">
        <v>0</v>
      </c>
      <c r="O444" s="19">
        <v>0</v>
      </c>
      <c r="P444" s="19">
        <v>0</v>
      </c>
      <c r="Q444" s="19">
        <v>0</v>
      </c>
      <c r="R444" s="19">
        <v>0</v>
      </c>
      <c r="S444" s="19">
        <v>0</v>
      </c>
      <c r="T444" s="19">
        <v>0</v>
      </c>
      <c r="U444" s="19">
        <v>0</v>
      </c>
      <c r="V444" s="19">
        <v>0</v>
      </c>
      <c r="W444" s="19">
        <v>0</v>
      </c>
      <c r="X444" s="19">
        <v>0</v>
      </c>
      <c r="Y444" s="19">
        <v>0</v>
      </c>
      <c r="Z444" s="19">
        <v>0</v>
      </c>
      <c r="AA444" s="19">
        <v>0</v>
      </c>
      <c r="AB444" s="19">
        <v>0</v>
      </c>
      <c r="AC444" s="19">
        <v>0</v>
      </c>
      <c r="AD444" s="19">
        <v>0</v>
      </c>
      <c r="AE444" s="19">
        <v>0</v>
      </c>
      <c r="AF444" s="19">
        <v>0</v>
      </c>
      <c r="AG444" s="19">
        <v>0</v>
      </c>
      <c r="AH444" s="19" t="s">
        <v>167</v>
      </c>
      <c r="AI444" s="19" t="s">
        <v>167</v>
      </c>
      <c r="AJ444" s="19" t="s">
        <v>167</v>
      </c>
      <c r="AK444" s="19" t="s">
        <v>167</v>
      </c>
      <c r="AL444" s="19" t="s">
        <v>167</v>
      </c>
      <c r="AM444" s="19">
        <v>0</v>
      </c>
      <c r="AN444" s="19">
        <v>0</v>
      </c>
      <c r="AO444" s="19">
        <v>0</v>
      </c>
      <c r="AP444" s="19">
        <v>0</v>
      </c>
      <c r="AQ444" s="19">
        <v>0</v>
      </c>
      <c r="AR444" s="19">
        <v>0</v>
      </c>
      <c r="AS444" s="19">
        <v>0</v>
      </c>
      <c r="AT444" s="19">
        <v>0</v>
      </c>
      <c r="AU444" s="19">
        <v>0</v>
      </c>
      <c r="AV444" s="19">
        <v>0</v>
      </c>
      <c r="AW444" s="19">
        <v>0</v>
      </c>
      <c r="AX444" s="19">
        <v>0</v>
      </c>
      <c r="AY444" s="19">
        <v>0</v>
      </c>
      <c r="AZ444" s="19">
        <v>0</v>
      </c>
      <c r="BA444" s="19">
        <v>0</v>
      </c>
      <c r="BB444" s="19">
        <v>0</v>
      </c>
    </row>
    <row r="445" spans="1:54" x14ac:dyDescent="0.25">
      <c r="A445" s="19">
        <v>2021</v>
      </c>
      <c r="B445" s="19" t="s">
        <v>14</v>
      </c>
      <c r="C445" s="19" t="s">
        <v>208</v>
      </c>
      <c r="D445" s="19" t="s">
        <v>930</v>
      </c>
      <c r="E445" s="19" t="s">
        <v>932</v>
      </c>
      <c r="F445" s="19" t="s">
        <v>178</v>
      </c>
      <c r="G445" s="19" t="s">
        <v>112</v>
      </c>
      <c r="H445" s="19">
        <v>11680</v>
      </c>
      <c r="I445" s="19">
        <v>0</v>
      </c>
      <c r="J445" s="19">
        <v>0</v>
      </c>
      <c r="K445" s="19">
        <v>0</v>
      </c>
      <c r="L445" s="19">
        <v>0</v>
      </c>
      <c r="M445" s="19">
        <v>0</v>
      </c>
      <c r="N445" s="19">
        <v>0</v>
      </c>
      <c r="O445" s="19">
        <v>0</v>
      </c>
      <c r="P445" s="19">
        <v>0</v>
      </c>
      <c r="Q445" s="19">
        <v>0</v>
      </c>
      <c r="R445" s="19">
        <v>0</v>
      </c>
      <c r="S445" s="19">
        <v>0</v>
      </c>
      <c r="T445" s="19">
        <v>0</v>
      </c>
      <c r="U445" s="19">
        <v>0</v>
      </c>
      <c r="V445" s="19">
        <v>0</v>
      </c>
      <c r="W445" s="19">
        <v>0</v>
      </c>
      <c r="X445" s="19">
        <v>0</v>
      </c>
      <c r="Y445" s="19">
        <v>0</v>
      </c>
      <c r="Z445" s="19">
        <v>0</v>
      </c>
      <c r="AA445" s="19">
        <v>0</v>
      </c>
      <c r="AB445" s="19">
        <v>0</v>
      </c>
      <c r="AC445" s="19">
        <v>0</v>
      </c>
      <c r="AD445" s="19">
        <v>0</v>
      </c>
      <c r="AE445" s="19">
        <v>0</v>
      </c>
      <c r="AF445" s="19">
        <v>0</v>
      </c>
      <c r="AG445" s="19">
        <v>0</v>
      </c>
      <c r="AH445" s="19" t="s">
        <v>167</v>
      </c>
      <c r="AI445" s="19" t="s">
        <v>167</v>
      </c>
      <c r="AJ445" s="19" t="s">
        <v>167</v>
      </c>
      <c r="AK445" s="19" t="s">
        <v>167</v>
      </c>
      <c r="AL445" s="19" t="s">
        <v>167</v>
      </c>
      <c r="AM445" s="19">
        <v>0</v>
      </c>
      <c r="AN445" s="19">
        <v>0</v>
      </c>
      <c r="AO445" s="19">
        <v>0</v>
      </c>
      <c r="AP445" s="19">
        <v>0</v>
      </c>
      <c r="AQ445" s="19">
        <v>0</v>
      </c>
      <c r="AR445" s="19">
        <v>0</v>
      </c>
      <c r="AS445" s="19">
        <v>0</v>
      </c>
      <c r="AT445" s="19">
        <v>0</v>
      </c>
      <c r="AU445" s="19">
        <v>0</v>
      </c>
      <c r="AV445" s="19">
        <v>0</v>
      </c>
      <c r="AW445" s="19">
        <v>0</v>
      </c>
      <c r="AX445" s="19">
        <v>0</v>
      </c>
      <c r="AY445" s="19">
        <v>0</v>
      </c>
      <c r="AZ445" s="19">
        <v>0</v>
      </c>
      <c r="BA445" s="19">
        <v>0</v>
      </c>
      <c r="BB445" s="19">
        <v>0</v>
      </c>
    </row>
    <row r="446" spans="1:54" x14ac:dyDescent="0.25">
      <c r="A446" s="19">
        <v>2021</v>
      </c>
      <c r="B446" s="19" t="s">
        <v>46</v>
      </c>
      <c r="C446" s="19" t="s">
        <v>92</v>
      </c>
      <c r="D446" s="19" t="s">
        <v>933</v>
      </c>
      <c r="E446" s="19" t="s">
        <v>934</v>
      </c>
      <c r="F446" s="19" t="s">
        <v>178</v>
      </c>
      <c r="G446" s="19" t="s">
        <v>112</v>
      </c>
      <c r="H446" s="19">
        <v>19280</v>
      </c>
      <c r="I446" s="19">
        <v>0</v>
      </c>
      <c r="J446" s="19">
        <v>0</v>
      </c>
      <c r="K446" s="19">
        <v>0</v>
      </c>
      <c r="L446" s="19">
        <v>0</v>
      </c>
      <c r="M446" s="19">
        <v>0</v>
      </c>
      <c r="N446" s="19">
        <v>0</v>
      </c>
      <c r="O446" s="19">
        <v>0</v>
      </c>
      <c r="P446" s="19">
        <v>0</v>
      </c>
      <c r="Q446" s="19">
        <v>0</v>
      </c>
      <c r="R446" s="19">
        <v>0</v>
      </c>
      <c r="S446" s="19">
        <v>0</v>
      </c>
      <c r="T446" s="19">
        <v>0</v>
      </c>
      <c r="U446" s="19">
        <v>0</v>
      </c>
      <c r="V446" s="19">
        <v>0</v>
      </c>
      <c r="W446" s="19">
        <v>0</v>
      </c>
      <c r="X446" s="19">
        <v>0</v>
      </c>
      <c r="Y446" s="19">
        <v>0</v>
      </c>
      <c r="Z446" s="19">
        <v>0</v>
      </c>
      <c r="AA446" s="19">
        <v>0</v>
      </c>
      <c r="AB446" s="19">
        <v>0</v>
      </c>
      <c r="AC446" s="19">
        <v>0</v>
      </c>
      <c r="AD446" s="19">
        <v>0</v>
      </c>
      <c r="AE446" s="19">
        <v>0</v>
      </c>
      <c r="AF446" s="19">
        <v>0</v>
      </c>
      <c r="AG446" s="19">
        <v>0</v>
      </c>
      <c r="AH446" s="19" t="s">
        <v>182</v>
      </c>
      <c r="AI446" s="19" t="s">
        <v>182</v>
      </c>
      <c r="AJ446" s="19" t="s">
        <v>214</v>
      </c>
      <c r="AK446" s="19" t="s">
        <v>167</v>
      </c>
      <c r="AL446" s="19" t="s">
        <v>167</v>
      </c>
      <c r="AM446" s="19">
        <v>0</v>
      </c>
      <c r="AN446" s="19">
        <v>0</v>
      </c>
      <c r="AO446" s="19">
        <v>0</v>
      </c>
      <c r="AP446" s="19">
        <v>0</v>
      </c>
      <c r="AQ446" s="19">
        <v>0</v>
      </c>
      <c r="AR446" s="19">
        <v>0</v>
      </c>
      <c r="AS446" s="19">
        <v>0</v>
      </c>
      <c r="AT446" s="19">
        <v>0</v>
      </c>
      <c r="AU446" s="19">
        <v>0</v>
      </c>
      <c r="AV446" s="19">
        <v>0</v>
      </c>
      <c r="AW446" s="19">
        <v>0</v>
      </c>
      <c r="AX446" s="19">
        <v>0</v>
      </c>
      <c r="AY446" s="19">
        <v>0</v>
      </c>
      <c r="AZ446" s="19">
        <v>0</v>
      </c>
      <c r="BA446" s="19">
        <v>0</v>
      </c>
      <c r="BB446" s="19">
        <v>0</v>
      </c>
    </row>
    <row r="447" spans="1:54" x14ac:dyDescent="0.25">
      <c r="A447" s="19">
        <v>2021</v>
      </c>
      <c r="B447" s="19" t="s">
        <v>46</v>
      </c>
      <c r="C447" s="19" t="s">
        <v>92</v>
      </c>
      <c r="D447" s="19" t="s">
        <v>935</v>
      </c>
      <c r="E447" s="19" t="s">
        <v>936</v>
      </c>
      <c r="F447" s="19" t="s">
        <v>178</v>
      </c>
      <c r="G447" s="19" t="s">
        <v>112</v>
      </c>
      <c r="H447" s="19">
        <v>19280</v>
      </c>
      <c r="I447" s="19">
        <v>0</v>
      </c>
      <c r="J447" s="19">
        <v>0</v>
      </c>
      <c r="K447" s="19">
        <v>0</v>
      </c>
      <c r="L447" s="19">
        <v>0</v>
      </c>
      <c r="M447" s="19">
        <v>0</v>
      </c>
      <c r="N447" s="19">
        <v>0</v>
      </c>
      <c r="O447" s="19">
        <v>0</v>
      </c>
      <c r="P447" s="19">
        <v>0</v>
      </c>
      <c r="Q447" s="19">
        <v>0</v>
      </c>
      <c r="R447" s="19">
        <v>0</v>
      </c>
      <c r="S447" s="19">
        <v>0</v>
      </c>
      <c r="T447" s="19">
        <v>0</v>
      </c>
      <c r="U447" s="19">
        <v>0</v>
      </c>
      <c r="V447" s="19">
        <v>0</v>
      </c>
      <c r="W447" s="19">
        <v>0</v>
      </c>
      <c r="X447" s="19">
        <v>0</v>
      </c>
      <c r="Y447" s="19">
        <v>0</v>
      </c>
      <c r="Z447" s="19">
        <v>0</v>
      </c>
      <c r="AA447" s="19">
        <v>0</v>
      </c>
      <c r="AB447" s="19">
        <v>0</v>
      </c>
      <c r="AC447" s="19">
        <v>0</v>
      </c>
      <c r="AD447" s="19">
        <v>0</v>
      </c>
      <c r="AE447" s="19">
        <v>0</v>
      </c>
      <c r="AF447" s="19">
        <v>0</v>
      </c>
      <c r="AG447" s="19">
        <v>0</v>
      </c>
      <c r="AH447" s="19" t="s">
        <v>182</v>
      </c>
      <c r="AI447" s="19" t="s">
        <v>182</v>
      </c>
      <c r="AJ447" s="19" t="s">
        <v>214</v>
      </c>
      <c r="AK447" s="19" t="s">
        <v>167</v>
      </c>
      <c r="AL447" s="19" t="s">
        <v>167</v>
      </c>
      <c r="AM447" s="19">
        <v>0</v>
      </c>
      <c r="AN447" s="19">
        <v>0</v>
      </c>
      <c r="AO447" s="19">
        <v>0</v>
      </c>
      <c r="AP447" s="19">
        <v>0</v>
      </c>
      <c r="AQ447" s="19">
        <v>0</v>
      </c>
      <c r="AR447" s="19">
        <v>0</v>
      </c>
      <c r="AS447" s="19">
        <v>0</v>
      </c>
      <c r="AT447" s="19">
        <v>0</v>
      </c>
      <c r="AU447" s="19">
        <v>0</v>
      </c>
      <c r="AV447" s="19">
        <v>0</v>
      </c>
      <c r="AW447" s="19">
        <v>0</v>
      </c>
      <c r="AX447" s="19">
        <v>0</v>
      </c>
      <c r="AY447" s="19">
        <v>0</v>
      </c>
      <c r="AZ447" s="19">
        <v>0</v>
      </c>
      <c r="BA447" s="19">
        <v>0</v>
      </c>
      <c r="BB447" s="19">
        <v>0</v>
      </c>
    </row>
    <row r="448" spans="1:54" x14ac:dyDescent="0.25">
      <c r="A448" s="19">
        <v>2021</v>
      </c>
      <c r="B448" s="19" t="s">
        <v>46</v>
      </c>
      <c r="C448" s="19" t="s">
        <v>92</v>
      </c>
      <c r="D448" s="19" t="s">
        <v>67</v>
      </c>
      <c r="E448" s="19" t="s">
        <v>937</v>
      </c>
      <c r="F448" s="19" t="s">
        <v>178</v>
      </c>
      <c r="G448" s="19" t="s">
        <v>112</v>
      </c>
      <c r="H448" s="19">
        <v>19280</v>
      </c>
      <c r="I448" s="19">
        <v>0</v>
      </c>
      <c r="J448" s="19">
        <v>0</v>
      </c>
      <c r="K448" s="19">
        <v>0</v>
      </c>
      <c r="L448" s="19">
        <v>0</v>
      </c>
      <c r="M448" s="19">
        <v>0</v>
      </c>
      <c r="N448" s="19">
        <v>0</v>
      </c>
      <c r="O448" s="19">
        <v>0</v>
      </c>
      <c r="P448" s="19">
        <v>0</v>
      </c>
      <c r="Q448" s="19">
        <v>0</v>
      </c>
      <c r="R448" s="19">
        <v>0</v>
      </c>
      <c r="S448" s="19">
        <v>0</v>
      </c>
      <c r="T448" s="19">
        <v>0</v>
      </c>
      <c r="U448" s="19">
        <v>0</v>
      </c>
      <c r="V448" s="19">
        <v>0</v>
      </c>
      <c r="W448" s="19">
        <v>0</v>
      </c>
      <c r="X448" s="19">
        <v>0</v>
      </c>
      <c r="Y448" s="19">
        <v>0</v>
      </c>
      <c r="Z448" s="19">
        <v>0</v>
      </c>
      <c r="AA448" s="19">
        <v>0</v>
      </c>
      <c r="AB448" s="19">
        <v>0</v>
      </c>
      <c r="AC448" s="19">
        <v>0</v>
      </c>
      <c r="AD448" s="19">
        <v>0</v>
      </c>
      <c r="AE448" s="19">
        <v>0</v>
      </c>
      <c r="AF448" s="19">
        <v>0</v>
      </c>
      <c r="AG448" s="19">
        <v>0</v>
      </c>
      <c r="AH448" s="19" t="s">
        <v>182</v>
      </c>
      <c r="AI448" s="19" t="s">
        <v>182</v>
      </c>
      <c r="AJ448" s="19" t="s">
        <v>214</v>
      </c>
      <c r="AK448" s="19" t="s">
        <v>167</v>
      </c>
      <c r="AL448" s="19" t="s">
        <v>167</v>
      </c>
      <c r="AM448" s="19">
        <v>0</v>
      </c>
      <c r="AN448" s="19">
        <v>0</v>
      </c>
      <c r="AO448" s="19">
        <v>0</v>
      </c>
      <c r="AP448" s="19">
        <v>0</v>
      </c>
      <c r="AQ448" s="19">
        <v>0</v>
      </c>
      <c r="AR448" s="19">
        <v>0</v>
      </c>
      <c r="AS448" s="19">
        <v>0</v>
      </c>
      <c r="AT448" s="19">
        <v>0</v>
      </c>
      <c r="AU448" s="19">
        <v>0</v>
      </c>
      <c r="AV448" s="19">
        <v>0</v>
      </c>
      <c r="AW448" s="19">
        <v>0</v>
      </c>
      <c r="AX448" s="19">
        <v>0</v>
      </c>
      <c r="AY448" s="19">
        <v>0</v>
      </c>
      <c r="AZ448" s="19">
        <v>0</v>
      </c>
      <c r="BA448" s="19">
        <v>0</v>
      </c>
      <c r="BB448" s="19">
        <v>0</v>
      </c>
    </row>
    <row r="449" spans="1:54" x14ac:dyDescent="0.25">
      <c r="A449" s="19">
        <v>2021</v>
      </c>
      <c r="B449" s="19" t="s">
        <v>46</v>
      </c>
      <c r="C449" s="19" t="s">
        <v>55</v>
      </c>
      <c r="D449" s="19" t="s">
        <v>938</v>
      </c>
      <c r="E449" s="19" t="s">
        <v>939</v>
      </c>
      <c r="F449" s="19" t="s">
        <v>166</v>
      </c>
      <c r="G449" s="19" t="s">
        <v>112</v>
      </c>
      <c r="H449" s="19">
        <v>87912</v>
      </c>
      <c r="I449" s="19">
        <v>0</v>
      </c>
      <c r="J449" s="19">
        <v>0</v>
      </c>
      <c r="K449" s="19">
        <v>0</v>
      </c>
      <c r="L449" s="19">
        <v>0</v>
      </c>
      <c r="M449" s="19">
        <v>0</v>
      </c>
      <c r="N449" s="19">
        <v>0</v>
      </c>
      <c r="O449" s="19">
        <v>0</v>
      </c>
      <c r="P449" s="19">
        <v>0</v>
      </c>
      <c r="Q449" s="19">
        <v>0</v>
      </c>
      <c r="R449" s="19">
        <v>0</v>
      </c>
      <c r="S449" s="19">
        <v>0</v>
      </c>
      <c r="T449" s="19">
        <v>0</v>
      </c>
      <c r="U449" s="19">
        <v>0</v>
      </c>
      <c r="V449" s="19">
        <v>0</v>
      </c>
      <c r="W449" s="19">
        <v>0</v>
      </c>
      <c r="X449" s="19">
        <v>0</v>
      </c>
      <c r="Y449" s="19">
        <v>0</v>
      </c>
      <c r="Z449" s="19">
        <v>0</v>
      </c>
      <c r="AA449" s="19">
        <v>0</v>
      </c>
      <c r="AB449" s="19">
        <v>0</v>
      </c>
      <c r="AC449" s="19">
        <v>0</v>
      </c>
      <c r="AD449" s="19">
        <v>0</v>
      </c>
      <c r="AE449" s="19">
        <v>0</v>
      </c>
      <c r="AF449" s="19">
        <v>0</v>
      </c>
      <c r="AG449" s="19">
        <v>0</v>
      </c>
      <c r="AH449" s="19" t="s">
        <v>167</v>
      </c>
      <c r="AI449" s="19" t="s">
        <v>167</v>
      </c>
      <c r="AJ449" s="19" t="s">
        <v>167</v>
      </c>
      <c r="AK449" s="19" t="s">
        <v>167</v>
      </c>
      <c r="AL449" s="19" t="s">
        <v>167</v>
      </c>
      <c r="AM449" s="19">
        <v>0</v>
      </c>
      <c r="AN449" s="19">
        <v>0</v>
      </c>
      <c r="AO449" s="19">
        <v>0</v>
      </c>
      <c r="AP449" s="19">
        <v>0</v>
      </c>
      <c r="AQ449" s="19">
        <v>0</v>
      </c>
      <c r="AR449" s="19">
        <v>0</v>
      </c>
      <c r="AS449" s="19">
        <v>0</v>
      </c>
      <c r="AT449" s="19">
        <v>0</v>
      </c>
      <c r="AU449" s="19">
        <v>0</v>
      </c>
      <c r="AV449" s="19">
        <v>0</v>
      </c>
      <c r="AW449" s="19">
        <v>0</v>
      </c>
      <c r="AX449" s="19">
        <v>0</v>
      </c>
      <c r="AY449" s="19">
        <v>0</v>
      </c>
      <c r="AZ449" s="19">
        <v>0</v>
      </c>
      <c r="BA449" s="19">
        <v>0</v>
      </c>
      <c r="BB449" s="19">
        <v>0</v>
      </c>
    </row>
    <row r="450" spans="1:54" x14ac:dyDescent="0.25">
      <c r="A450" s="19">
        <v>2021</v>
      </c>
      <c r="B450" s="19" t="s">
        <v>46</v>
      </c>
      <c r="C450" s="19" t="s">
        <v>92</v>
      </c>
      <c r="D450" s="19" t="s">
        <v>940</v>
      </c>
      <c r="E450" s="19" t="s">
        <v>941</v>
      </c>
      <c r="F450" s="19" t="s">
        <v>178</v>
      </c>
      <c r="G450" s="19" t="s">
        <v>112</v>
      </c>
      <c r="H450" s="19">
        <v>19280</v>
      </c>
      <c r="I450" s="19">
        <v>0</v>
      </c>
      <c r="J450" s="19">
        <v>0</v>
      </c>
      <c r="K450" s="19">
        <v>0</v>
      </c>
      <c r="L450" s="19">
        <v>0</v>
      </c>
      <c r="M450" s="19">
        <v>0</v>
      </c>
      <c r="N450" s="19">
        <v>0</v>
      </c>
      <c r="O450" s="19">
        <v>0</v>
      </c>
      <c r="P450" s="19">
        <v>0</v>
      </c>
      <c r="Q450" s="19">
        <v>0</v>
      </c>
      <c r="R450" s="19">
        <v>0</v>
      </c>
      <c r="S450" s="19">
        <v>0</v>
      </c>
      <c r="T450" s="19">
        <v>0</v>
      </c>
      <c r="U450" s="19">
        <v>0</v>
      </c>
      <c r="V450" s="19">
        <v>0</v>
      </c>
      <c r="W450" s="19">
        <v>0</v>
      </c>
      <c r="X450" s="19">
        <v>0</v>
      </c>
      <c r="Y450" s="19">
        <v>0</v>
      </c>
      <c r="Z450" s="19">
        <v>0</v>
      </c>
      <c r="AA450" s="19">
        <v>0</v>
      </c>
      <c r="AB450" s="19">
        <v>0</v>
      </c>
      <c r="AC450" s="19">
        <v>0</v>
      </c>
      <c r="AD450" s="19">
        <v>0</v>
      </c>
      <c r="AE450" s="19">
        <v>0</v>
      </c>
      <c r="AF450" s="19">
        <v>0</v>
      </c>
      <c r="AG450" s="19">
        <v>0</v>
      </c>
      <c r="AH450" s="19" t="s">
        <v>182</v>
      </c>
      <c r="AI450" s="19" t="s">
        <v>182</v>
      </c>
      <c r="AJ450" s="19" t="s">
        <v>214</v>
      </c>
      <c r="AK450" s="19" t="s">
        <v>167</v>
      </c>
      <c r="AL450" s="19" t="s">
        <v>167</v>
      </c>
      <c r="AM450" s="19">
        <v>0</v>
      </c>
      <c r="AN450" s="19">
        <v>0</v>
      </c>
      <c r="AO450" s="19">
        <v>0</v>
      </c>
      <c r="AP450" s="19">
        <v>0</v>
      </c>
      <c r="AQ450" s="19">
        <v>0</v>
      </c>
      <c r="AR450" s="19">
        <v>0</v>
      </c>
      <c r="AS450" s="19">
        <v>0</v>
      </c>
      <c r="AT450" s="19">
        <v>0</v>
      </c>
      <c r="AU450" s="19">
        <v>0</v>
      </c>
      <c r="AV450" s="19">
        <v>0</v>
      </c>
      <c r="AW450" s="19">
        <v>0</v>
      </c>
      <c r="AX450" s="19">
        <v>0</v>
      </c>
      <c r="AY450" s="19">
        <v>0</v>
      </c>
      <c r="AZ450" s="19">
        <v>0</v>
      </c>
      <c r="BA450" s="19">
        <v>0</v>
      </c>
      <c r="BB450" s="19">
        <v>0</v>
      </c>
    </row>
    <row r="451" spans="1:54" x14ac:dyDescent="0.25">
      <c r="A451" s="19">
        <v>2021</v>
      </c>
      <c r="B451" s="19" t="s">
        <v>46</v>
      </c>
      <c r="C451" s="19" t="s">
        <v>310</v>
      </c>
      <c r="D451" s="19" t="s">
        <v>940</v>
      </c>
      <c r="E451" s="19" t="s">
        <v>942</v>
      </c>
      <c r="F451" s="19" t="s">
        <v>178</v>
      </c>
      <c r="G451" s="19" t="s">
        <v>112</v>
      </c>
      <c r="H451" s="19">
        <v>66506</v>
      </c>
      <c r="I451" s="19">
        <v>0</v>
      </c>
      <c r="J451" s="19">
        <v>0</v>
      </c>
      <c r="K451" s="19">
        <v>0</v>
      </c>
      <c r="L451" s="19">
        <v>0</v>
      </c>
      <c r="M451" s="19">
        <v>0</v>
      </c>
      <c r="N451" s="19">
        <v>0</v>
      </c>
      <c r="O451" s="19">
        <v>0</v>
      </c>
      <c r="P451" s="19">
        <v>0</v>
      </c>
      <c r="Q451" s="19">
        <v>0</v>
      </c>
      <c r="R451" s="19">
        <v>0</v>
      </c>
      <c r="S451" s="19">
        <v>0</v>
      </c>
      <c r="T451" s="19">
        <v>0</v>
      </c>
      <c r="U451" s="19">
        <v>0</v>
      </c>
      <c r="V451" s="19">
        <v>0</v>
      </c>
      <c r="W451" s="19">
        <v>0</v>
      </c>
      <c r="X451" s="19">
        <v>0</v>
      </c>
      <c r="Y451" s="19">
        <v>0</v>
      </c>
      <c r="Z451" s="19">
        <v>0</v>
      </c>
      <c r="AA451" s="19">
        <v>0</v>
      </c>
      <c r="AB451" s="19">
        <v>0</v>
      </c>
      <c r="AC451" s="19">
        <v>0</v>
      </c>
      <c r="AD451" s="19">
        <v>0</v>
      </c>
      <c r="AE451" s="19">
        <v>0</v>
      </c>
      <c r="AF451" s="19">
        <v>0</v>
      </c>
      <c r="AG451" s="19">
        <v>0</v>
      </c>
      <c r="AH451" s="19" t="s">
        <v>167</v>
      </c>
      <c r="AI451" s="19" t="s">
        <v>182</v>
      </c>
      <c r="AJ451" s="19" t="s">
        <v>167</v>
      </c>
      <c r="AK451" s="19" t="s">
        <v>167</v>
      </c>
      <c r="AL451" s="19" t="s">
        <v>207</v>
      </c>
      <c r="AM451" s="19">
        <v>0</v>
      </c>
      <c r="AN451" s="19">
        <v>0</v>
      </c>
      <c r="AO451" s="19">
        <v>0</v>
      </c>
      <c r="AP451" s="19">
        <v>0</v>
      </c>
      <c r="AQ451" s="19">
        <v>0</v>
      </c>
      <c r="AR451" s="19">
        <v>0</v>
      </c>
      <c r="AS451" s="19">
        <v>0</v>
      </c>
      <c r="AT451" s="19">
        <v>0</v>
      </c>
      <c r="AU451" s="19">
        <v>0</v>
      </c>
      <c r="AV451" s="19">
        <v>1000</v>
      </c>
      <c r="AW451" s="19">
        <v>0</v>
      </c>
      <c r="AX451" s="19">
        <v>0</v>
      </c>
      <c r="AY451" s="19">
        <v>0</v>
      </c>
      <c r="AZ451" s="19">
        <v>0</v>
      </c>
      <c r="BA451" s="19">
        <v>0</v>
      </c>
      <c r="BB451" s="19">
        <v>0</v>
      </c>
    </row>
    <row r="452" spans="1:54" x14ac:dyDescent="0.25">
      <c r="A452" s="19">
        <v>2021</v>
      </c>
      <c r="B452" s="19" t="s">
        <v>46</v>
      </c>
      <c r="C452" s="19" t="s">
        <v>92</v>
      </c>
      <c r="D452" s="19" t="s">
        <v>943</v>
      </c>
      <c r="E452" s="19" t="s">
        <v>944</v>
      </c>
      <c r="F452" s="19" t="s">
        <v>178</v>
      </c>
      <c r="G452" s="19" t="s">
        <v>112</v>
      </c>
      <c r="H452" s="19">
        <v>19280</v>
      </c>
      <c r="I452" s="19">
        <v>0</v>
      </c>
      <c r="J452" s="19">
        <v>0</v>
      </c>
      <c r="K452" s="19">
        <v>0</v>
      </c>
      <c r="L452" s="19">
        <v>0</v>
      </c>
      <c r="M452" s="19">
        <v>0</v>
      </c>
      <c r="N452" s="19">
        <v>0</v>
      </c>
      <c r="O452" s="19">
        <v>0</v>
      </c>
      <c r="P452" s="19">
        <v>0</v>
      </c>
      <c r="Q452" s="19">
        <v>0</v>
      </c>
      <c r="R452" s="19">
        <v>0</v>
      </c>
      <c r="S452" s="19">
        <v>0</v>
      </c>
      <c r="T452" s="19">
        <v>0</v>
      </c>
      <c r="U452" s="19">
        <v>0</v>
      </c>
      <c r="V452" s="19">
        <v>0</v>
      </c>
      <c r="W452" s="19">
        <v>0</v>
      </c>
      <c r="X452" s="19">
        <v>0</v>
      </c>
      <c r="Y452" s="19">
        <v>0</v>
      </c>
      <c r="Z452" s="19">
        <v>0</v>
      </c>
      <c r="AA452" s="19">
        <v>0</v>
      </c>
      <c r="AB452" s="19">
        <v>0</v>
      </c>
      <c r="AC452" s="19">
        <v>0</v>
      </c>
      <c r="AD452" s="19">
        <v>0</v>
      </c>
      <c r="AE452" s="19">
        <v>0</v>
      </c>
      <c r="AF452" s="19">
        <v>0</v>
      </c>
      <c r="AG452" s="19">
        <v>0</v>
      </c>
      <c r="AH452" s="19" t="s">
        <v>182</v>
      </c>
      <c r="AI452" s="19" t="s">
        <v>182</v>
      </c>
      <c r="AJ452" s="19" t="s">
        <v>214</v>
      </c>
      <c r="AK452" s="19" t="s">
        <v>167</v>
      </c>
      <c r="AL452" s="19" t="s">
        <v>167</v>
      </c>
      <c r="AM452" s="19">
        <v>0</v>
      </c>
      <c r="AN452" s="19">
        <v>0</v>
      </c>
      <c r="AO452" s="19">
        <v>0</v>
      </c>
      <c r="AP452" s="19">
        <v>0</v>
      </c>
      <c r="AQ452" s="19">
        <v>0</v>
      </c>
      <c r="AR452" s="19">
        <v>0</v>
      </c>
      <c r="AS452" s="19">
        <v>0</v>
      </c>
      <c r="AT452" s="19">
        <v>0</v>
      </c>
      <c r="AU452" s="19">
        <v>0</v>
      </c>
      <c r="AV452" s="19">
        <v>0</v>
      </c>
      <c r="AW452" s="19">
        <v>0</v>
      </c>
      <c r="AX452" s="19">
        <v>0</v>
      </c>
      <c r="AY452" s="19">
        <v>0</v>
      </c>
      <c r="AZ452" s="19">
        <v>0</v>
      </c>
      <c r="BA452" s="19">
        <v>0</v>
      </c>
      <c r="BB452" s="19">
        <v>0</v>
      </c>
    </row>
    <row r="453" spans="1:54" x14ac:dyDescent="0.25">
      <c r="A453" s="19">
        <v>2021</v>
      </c>
      <c r="B453" s="19" t="s">
        <v>14</v>
      </c>
      <c r="C453" s="19" t="s">
        <v>208</v>
      </c>
      <c r="D453" s="19" t="s">
        <v>945</v>
      </c>
      <c r="E453" s="19" t="s">
        <v>946</v>
      </c>
      <c r="F453" s="19" t="s">
        <v>178</v>
      </c>
      <c r="G453" s="19" t="s">
        <v>112</v>
      </c>
      <c r="H453" s="19">
        <v>11680</v>
      </c>
      <c r="I453" s="19">
        <v>0</v>
      </c>
      <c r="J453" s="19">
        <v>0</v>
      </c>
      <c r="K453" s="19">
        <v>0</v>
      </c>
      <c r="L453" s="19">
        <v>0</v>
      </c>
      <c r="M453" s="19">
        <v>0</v>
      </c>
      <c r="N453" s="19">
        <v>0</v>
      </c>
      <c r="O453" s="19">
        <v>0</v>
      </c>
      <c r="P453" s="19">
        <v>0</v>
      </c>
      <c r="Q453" s="19">
        <v>0</v>
      </c>
      <c r="R453" s="19">
        <v>0</v>
      </c>
      <c r="S453" s="19">
        <v>0</v>
      </c>
      <c r="T453" s="19">
        <v>0</v>
      </c>
      <c r="U453" s="19">
        <v>0</v>
      </c>
      <c r="V453" s="19">
        <v>0</v>
      </c>
      <c r="W453" s="19">
        <v>0</v>
      </c>
      <c r="X453" s="19">
        <v>0</v>
      </c>
      <c r="Y453" s="19">
        <v>0</v>
      </c>
      <c r="Z453" s="19">
        <v>0</v>
      </c>
      <c r="AA453" s="19">
        <v>0</v>
      </c>
      <c r="AB453" s="19">
        <v>0</v>
      </c>
      <c r="AC453" s="19">
        <v>0</v>
      </c>
      <c r="AD453" s="19">
        <v>0</v>
      </c>
      <c r="AE453" s="19">
        <v>0</v>
      </c>
      <c r="AF453" s="19">
        <v>0</v>
      </c>
      <c r="AG453" s="19">
        <v>0</v>
      </c>
      <c r="AH453" s="19" t="s">
        <v>167</v>
      </c>
      <c r="AI453" s="19" t="s">
        <v>167</v>
      </c>
      <c r="AJ453" s="19" t="s">
        <v>167</v>
      </c>
      <c r="AK453" s="19" t="s">
        <v>167</v>
      </c>
      <c r="AL453" s="19" t="s">
        <v>167</v>
      </c>
      <c r="AM453" s="19">
        <v>0</v>
      </c>
      <c r="AN453" s="19">
        <v>0</v>
      </c>
      <c r="AO453" s="19">
        <v>0</v>
      </c>
      <c r="AP453" s="19">
        <v>0</v>
      </c>
      <c r="AQ453" s="19">
        <v>0</v>
      </c>
      <c r="AR453" s="19">
        <v>0</v>
      </c>
      <c r="AS453" s="19">
        <v>0</v>
      </c>
      <c r="AT453" s="19">
        <v>0</v>
      </c>
      <c r="AU453" s="19">
        <v>0</v>
      </c>
      <c r="AV453" s="19">
        <v>0</v>
      </c>
      <c r="AW453" s="19">
        <v>0</v>
      </c>
      <c r="AX453" s="19">
        <v>0</v>
      </c>
      <c r="AY453" s="19">
        <v>0</v>
      </c>
      <c r="AZ453" s="19">
        <v>0</v>
      </c>
      <c r="BA453" s="19">
        <v>0</v>
      </c>
      <c r="BB453" s="19">
        <v>0</v>
      </c>
    </row>
    <row r="454" spans="1:54" x14ac:dyDescent="0.25">
      <c r="A454" s="19">
        <v>2021</v>
      </c>
      <c r="B454" s="19" t="s">
        <v>46</v>
      </c>
      <c r="C454" s="19" t="s">
        <v>80</v>
      </c>
      <c r="D454" s="19" t="s">
        <v>947</v>
      </c>
      <c r="E454" s="19" t="s">
        <v>948</v>
      </c>
      <c r="F454" s="19" t="s">
        <v>166</v>
      </c>
      <c r="G454" s="19" t="s">
        <v>112</v>
      </c>
      <c r="H454" s="19">
        <v>17529</v>
      </c>
      <c r="I454" s="19">
        <v>0</v>
      </c>
      <c r="J454" s="19">
        <v>0</v>
      </c>
      <c r="K454" s="19">
        <v>0</v>
      </c>
      <c r="L454" s="19">
        <v>0</v>
      </c>
      <c r="M454" s="19">
        <v>0</v>
      </c>
      <c r="N454" s="19">
        <v>0</v>
      </c>
      <c r="O454" s="19">
        <v>0</v>
      </c>
      <c r="P454" s="19">
        <v>0</v>
      </c>
      <c r="Q454" s="19">
        <v>0</v>
      </c>
      <c r="R454" s="19">
        <v>0</v>
      </c>
      <c r="S454" s="19">
        <v>0</v>
      </c>
      <c r="T454" s="19">
        <v>0</v>
      </c>
      <c r="U454" s="19">
        <v>0</v>
      </c>
      <c r="V454" s="19">
        <v>0</v>
      </c>
      <c r="W454" s="19">
        <v>0</v>
      </c>
      <c r="X454" s="19">
        <v>0</v>
      </c>
      <c r="Y454" s="19">
        <v>0</v>
      </c>
      <c r="Z454" s="19">
        <v>0</v>
      </c>
      <c r="AA454" s="19">
        <v>0</v>
      </c>
      <c r="AB454" s="19">
        <v>0</v>
      </c>
      <c r="AC454" s="19">
        <v>0</v>
      </c>
      <c r="AD454" s="19">
        <v>0</v>
      </c>
      <c r="AE454" s="19">
        <v>0</v>
      </c>
      <c r="AF454" s="19">
        <v>0</v>
      </c>
      <c r="AG454" s="19">
        <v>0</v>
      </c>
      <c r="AH454" s="19" t="s">
        <v>186</v>
      </c>
      <c r="AI454" s="19" t="s">
        <v>216</v>
      </c>
      <c r="AJ454" s="19" t="s">
        <v>186</v>
      </c>
      <c r="AK454" s="19" t="s">
        <v>216</v>
      </c>
      <c r="AL454" s="19" t="s">
        <v>207</v>
      </c>
      <c r="AM454" s="19">
        <v>0</v>
      </c>
      <c r="AN454" s="19">
        <v>0</v>
      </c>
      <c r="AO454" s="19">
        <v>0</v>
      </c>
      <c r="AP454" s="19">
        <v>0</v>
      </c>
      <c r="AQ454" s="19">
        <v>0</v>
      </c>
      <c r="AR454" s="19">
        <v>0</v>
      </c>
      <c r="AS454" s="19">
        <v>0</v>
      </c>
      <c r="AT454" s="19">
        <v>0</v>
      </c>
      <c r="AU454" s="19">
        <v>0</v>
      </c>
      <c r="AV454" s="19">
        <v>0</v>
      </c>
      <c r="AW454" s="19">
        <v>0</v>
      </c>
      <c r="AX454" s="19">
        <v>100000</v>
      </c>
      <c r="AY454" s="19">
        <v>78000</v>
      </c>
      <c r="AZ454" s="19">
        <v>0</v>
      </c>
      <c r="BA454" s="19">
        <v>0</v>
      </c>
      <c r="BB454" s="19">
        <v>0</v>
      </c>
    </row>
    <row r="455" spans="1:54" x14ac:dyDescent="0.25">
      <c r="A455" s="19">
        <v>2021</v>
      </c>
      <c r="B455" s="19" t="s">
        <v>46</v>
      </c>
      <c r="C455" s="19" t="s">
        <v>47</v>
      </c>
      <c r="D455" s="19" t="s">
        <v>49</v>
      </c>
      <c r="E455" s="19" t="s">
        <v>949</v>
      </c>
      <c r="F455" s="19" t="s">
        <v>166</v>
      </c>
      <c r="G455" s="19" t="s">
        <v>199</v>
      </c>
      <c r="H455" s="19">
        <v>8131</v>
      </c>
      <c r="I455" s="19">
        <v>0</v>
      </c>
      <c r="J455" s="19">
        <v>0</v>
      </c>
      <c r="K455" s="19">
        <v>0</v>
      </c>
      <c r="L455" s="19">
        <v>0</v>
      </c>
      <c r="M455" s="19">
        <v>0</v>
      </c>
      <c r="N455" s="19">
        <v>0</v>
      </c>
      <c r="O455" s="19">
        <v>300</v>
      </c>
      <c r="P455" s="19">
        <v>0</v>
      </c>
      <c r="Q455" s="19">
        <v>0</v>
      </c>
      <c r="R455" s="19">
        <v>0</v>
      </c>
      <c r="S455" s="19">
        <v>0</v>
      </c>
      <c r="T455" s="19">
        <v>0</v>
      </c>
      <c r="U455" s="19">
        <v>0</v>
      </c>
      <c r="V455" s="19">
        <v>0</v>
      </c>
      <c r="W455" s="19">
        <v>0</v>
      </c>
      <c r="X455" s="19">
        <v>0</v>
      </c>
      <c r="Y455" s="19">
        <v>0</v>
      </c>
      <c r="Z455" s="19">
        <v>0</v>
      </c>
      <c r="AA455" s="19">
        <v>0</v>
      </c>
      <c r="AB455" s="19">
        <v>0</v>
      </c>
      <c r="AC455" s="19">
        <v>0</v>
      </c>
      <c r="AD455" s="19">
        <v>0</v>
      </c>
      <c r="AE455" s="19">
        <v>0</v>
      </c>
      <c r="AF455" s="19">
        <v>0</v>
      </c>
      <c r="AG455" s="19">
        <v>0</v>
      </c>
      <c r="AH455" s="19" t="s">
        <v>167</v>
      </c>
      <c r="AI455" s="19" t="s">
        <v>216</v>
      </c>
      <c r="AJ455" s="19" t="s">
        <v>167</v>
      </c>
      <c r="AK455" s="19" t="s">
        <v>167</v>
      </c>
      <c r="AL455" s="19" t="s">
        <v>167</v>
      </c>
      <c r="AM455" s="19">
        <v>15000</v>
      </c>
      <c r="AN455" s="19">
        <v>0</v>
      </c>
      <c r="AO455" s="19">
        <v>0</v>
      </c>
      <c r="AP455" s="19">
        <v>0</v>
      </c>
      <c r="AQ455" s="19">
        <v>0</v>
      </c>
      <c r="AR455" s="19">
        <v>0</v>
      </c>
      <c r="AS455" s="19">
        <v>0</v>
      </c>
      <c r="AT455" s="19">
        <v>0</v>
      </c>
      <c r="AU455" s="19">
        <v>0</v>
      </c>
      <c r="AV455" s="19">
        <v>0</v>
      </c>
      <c r="AW455" s="19">
        <v>0</v>
      </c>
      <c r="AX455" s="19">
        <v>25000</v>
      </c>
      <c r="AY455" s="19">
        <v>20000000</v>
      </c>
      <c r="AZ455" s="19">
        <v>0</v>
      </c>
      <c r="BA455" s="19">
        <v>0</v>
      </c>
      <c r="BB455" s="19">
        <v>0</v>
      </c>
    </row>
    <row r="456" spans="1:54" x14ac:dyDescent="0.25">
      <c r="A456" s="19">
        <v>2021</v>
      </c>
      <c r="B456" s="19" t="s">
        <v>46</v>
      </c>
      <c r="C456" s="19" t="s">
        <v>63</v>
      </c>
      <c r="D456" s="19" t="s">
        <v>49</v>
      </c>
      <c r="E456" s="19" t="s">
        <v>950</v>
      </c>
      <c r="F456" s="19" t="s">
        <v>166</v>
      </c>
      <c r="G456" s="19" t="s">
        <v>199</v>
      </c>
      <c r="H456" s="19">
        <v>25666</v>
      </c>
      <c r="I456" s="19">
        <v>0</v>
      </c>
      <c r="J456" s="19">
        <v>0</v>
      </c>
      <c r="K456" s="19">
        <v>0</v>
      </c>
      <c r="L456" s="19">
        <v>0</v>
      </c>
      <c r="M456" s="19">
        <v>0</v>
      </c>
      <c r="N456" s="19">
        <v>0</v>
      </c>
      <c r="O456" s="19">
        <v>1012</v>
      </c>
      <c r="P456" s="19">
        <v>0</v>
      </c>
      <c r="Q456" s="19">
        <v>0</v>
      </c>
      <c r="R456" s="19">
        <v>0</v>
      </c>
      <c r="S456" s="19">
        <v>0</v>
      </c>
      <c r="T456" s="19">
        <v>0</v>
      </c>
      <c r="U456" s="19">
        <v>0</v>
      </c>
      <c r="V456" s="19">
        <v>0</v>
      </c>
      <c r="W456" s="19">
        <v>0</v>
      </c>
      <c r="X456" s="19">
        <v>0</v>
      </c>
      <c r="Y456" s="19">
        <v>0</v>
      </c>
      <c r="Z456" s="19">
        <v>0</v>
      </c>
      <c r="AA456" s="19">
        <v>0</v>
      </c>
      <c r="AB456" s="19">
        <v>0</v>
      </c>
      <c r="AC456" s="19">
        <v>0</v>
      </c>
      <c r="AD456" s="19">
        <v>0</v>
      </c>
      <c r="AE456" s="19">
        <v>0</v>
      </c>
      <c r="AF456" s="19">
        <v>0</v>
      </c>
      <c r="AG456" s="19">
        <v>0</v>
      </c>
      <c r="AH456" s="19" t="s">
        <v>167</v>
      </c>
      <c r="AI456" s="19" t="s">
        <v>214</v>
      </c>
      <c r="AJ456" s="19" t="s">
        <v>167</v>
      </c>
      <c r="AK456" s="19" t="s">
        <v>167</v>
      </c>
      <c r="AL456" s="19" t="s">
        <v>167</v>
      </c>
      <c r="AM456" s="19">
        <v>0</v>
      </c>
      <c r="AN456" s="19">
        <v>0</v>
      </c>
      <c r="AO456" s="19">
        <v>0</v>
      </c>
      <c r="AP456" s="19">
        <v>0</v>
      </c>
      <c r="AQ456" s="19">
        <v>0</v>
      </c>
      <c r="AR456" s="19">
        <v>0</v>
      </c>
      <c r="AS456" s="19">
        <v>0</v>
      </c>
      <c r="AT456" s="19">
        <v>357000</v>
      </c>
      <c r="AU456" s="19">
        <v>0</v>
      </c>
      <c r="AV456" s="19">
        <v>0</v>
      </c>
      <c r="AW456" s="19">
        <v>0</v>
      </c>
      <c r="AX456" s="19">
        <v>12000000</v>
      </c>
      <c r="AY456" s="19">
        <v>10000000</v>
      </c>
      <c r="AZ456" s="19">
        <v>0</v>
      </c>
      <c r="BA456" s="19">
        <v>0</v>
      </c>
      <c r="BB456" s="19">
        <v>0</v>
      </c>
    </row>
    <row r="457" spans="1:54" x14ac:dyDescent="0.25">
      <c r="A457" s="19">
        <v>2021</v>
      </c>
      <c r="B457" s="19" t="s">
        <v>46</v>
      </c>
      <c r="C457" s="19" t="s">
        <v>71</v>
      </c>
      <c r="D457" s="19" t="s">
        <v>951</v>
      </c>
      <c r="E457" s="19" t="s">
        <v>952</v>
      </c>
      <c r="F457" s="19" t="s">
        <v>166</v>
      </c>
      <c r="G457" s="19" t="s">
        <v>112</v>
      </c>
      <c r="H457" s="19">
        <v>17799</v>
      </c>
      <c r="I457" s="19">
        <v>0</v>
      </c>
      <c r="J457" s="19">
        <v>0</v>
      </c>
      <c r="K457" s="19">
        <v>0</v>
      </c>
      <c r="L457" s="19">
        <v>0</v>
      </c>
      <c r="M457" s="19">
        <v>0</v>
      </c>
      <c r="N457" s="19">
        <v>0</v>
      </c>
      <c r="O457" s="19">
        <v>0</v>
      </c>
      <c r="P457" s="19">
        <v>0</v>
      </c>
      <c r="Q457" s="19">
        <v>0</v>
      </c>
      <c r="R457" s="19">
        <v>0</v>
      </c>
      <c r="S457" s="19">
        <v>0</v>
      </c>
      <c r="T457" s="19">
        <v>0</v>
      </c>
      <c r="U457" s="19">
        <v>0</v>
      </c>
      <c r="V457" s="19">
        <v>0</v>
      </c>
      <c r="W457" s="19">
        <v>0</v>
      </c>
      <c r="X457" s="19">
        <v>0</v>
      </c>
      <c r="Y457" s="19">
        <v>0</v>
      </c>
      <c r="Z457" s="19">
        <v>0</v>
      </c>
      <c r="AA457" s="19">
        <v>0</v>
      </c>
      <c r="AB457" s="19">
        <v>0</v>
      </c>
      <c r="AC457" s="19">
        <v>0</v>
      </c>
      <c r="AD457" s="19">
        <v>0</v>
      </c>
      <c r="AE457" s="19">
        <v>0</v>
      </c>
      <c r="AF457" s="19">
        <v>0</v>
      </c>
      <c r="AG457" s="19">
        <v>0</v>
      </c>
      <c r="AH457" s="19" t="s">
        <v>167</v>
      </c>
      <c r="AI457" s="19" t="s">
        <v>167</v>
      </c>
      <c r="AJ457" s="19" t="s">
        <v>167</v>
      </c>
      <c r="AK457" s="19" t="s">
        <v>167</v>
      </c>
      <c r="AL457" s="19" t="s">
        <v>167</v>
      </c>
      <c r="AM457" s="19">
        <v>0</v>
      </c>
      <c r="AN457" s="19">
        <v>0</v>
      </c>
      <c r="AO457" s="19">
        <v>0</v>
      </c>
      <c r="AP457" s="19">
        <v>0</v>
      </c>
      <c r="AQ457" s="19">
        <v>0</v>
      </c>
      <c r="AR457" s="19">
        <v>0</v>
      </c>
      <c r="AS457" s="19">
        <v>0</v>
      </c>
      <c r="AT457" s="19">
        <v>0</v>
      </c>
      <c r="AU457" s="19">
        <v>0</v>
      </c>
      <c r="AV457" s="19">
        <v>0</v>
      </c>
      <c r="AW457" s="19">
        <v>0</v>
      </c>
      <c r="AX457" s="19">
        <v>0</v>
      </c>
      <c r="AY457" s="19">
        <v>0</v>
      </c>
      <c r="AZ457" s="19">
        <v>0</v>
      </c>
      <c r="BA457" s="19">
        <v>0</v>
      </c>
      <c r="BB457" s="19">
        <v>0</v>
      </c>
    </row>
    <row r="458" spans="1:54" x14ac:dyDescent="0.25">
      <c r="A458" s="19">
        <v>2021</v>
      </c>
      <c r="B458" s="19" t="s">
        <v>46</v>
      </c>
      <c r="C458" s="19" t="s">
        <v>577</v>
      </c>
      <c r="D458" s="19" t="s">
        <v>951</v>
      </c>
      <c r="E458" s="19" t="s">
        <v>953</v>
      </c>
      <c r="F458" s="19" t="s">
        <v>166</v>
      </c>
      <c r="G458" s="19" t="s">
        <v>112</v>
      </c>
      <c r="H458" s="19">
        <v>11592</v>
      </c>
      <c r="I458" s="19">
        <v>0</v>
      </c>
      <c r="J458" s="19">
        <v>0</v>
      </c>
      <c r="K458" s="19">
        <v>0</v>
      </c>
      <c r="L458" s="19">
        <v>0</v>
      </c>
      <c r="M458" s="19">
        <v>0</v>
      </c>
      <c r="N458" s="19">
        <v>0</v>
      </c>
      <c r="O458" s="19">
        <v>0</v>
      </c>
      <c r="P458" s="19">
        <v>0</v>
      </c>
      <c r="Q458" s="19">
        <v>0</v>
      </c>
      <c r="R458" s="19">
        <v>0</v>
      </c>
      <c r="S458" s="19">
        <v>0</v>
      </c>
      <c r="T458" s="19">
        <v>0</v>
      </c>
      <c r="U458" s="19">
        <v>0</v>
      </c>
      <c r="V458" s="19">
        <v>0</v>
      </c>
      <c r="W458" s="19">
        <v>0</v>
      </c>
      <c r="X458" s="19">
        <v>0</v>
      </c>
      <c r="Y458" s="19">
        <v>0</v>
      </c>
      <c r="Z458" s="19">
        <v>0</v>
      </c>
      <c r="AA458" s="19">
        <v>0</v>
      </c>
      <c r="AB458" s="19">
        <v>0</v>
      </c>
      <c r="AC458" s="19">
        <v>0</v>
      </c>
      <c r="AD458" s="19">
        <v>0</v>
      </c>
      <c r="AE458" s="19">
        <v>0</v>
      </c>
      <c r="AF458" s="19">
        <v>0</v>
      </c>
      <c r="AG458" s="19">
        <v>0</v>
      </c>
      <c r="AH458" s="19" t="s">
        <v>167</v>
      </c>
      <c r="AI458" s="19" t="s">
        <v>167</v>
      </c>
      <c r="AJ458" s="19" t="s">
        <v>167</v>
      </c>
      <c r="AK458" s="19" t="s">
        <v>167</v>
      </c>
      <c r="AL458" s="19" t="s">
        <v>167</v>
      </c>
      <c r="AM458" s="19">
        <v>0</v>
      </c>
      <c r="AN458" s="19">
        <v>0</v>
      </c>
      <c r="AO458" s="19">
        <v>0</v>
      </c>
      <c r="AP458" s="19">
        <v>0</v>
      </c>
      <c r="AQ458" s="19">
        <v>0</v>
      </c>
      <c r="AR458" s="19">
        <v>0</v>
      </c>
      <c r="AS458" s="19">
        <v>0</v>
      </c>
      <c r="AT458" s="19">
        <v>0</v>
      </c>
      <c r="AU458" s="19">
        <v>0</v>
      </c>
      <c r="AV458" s="19">
        <v>0</v>
      </c>
      <c r="AW458" s="19">
        <v>0</v>
      </c>
      <c r="AX458" s="19">
        <v>0</v>
      </c>
      <c r="AY458" s="19">
        <v>0</v>
      </c>
      <c r="AZ458" s="19">
        <v>0</v>
      </c>
      <c r="BA458" s="19">
        <v>0</v>
      </c>
      <c r="BB458" s="19">
        <v>0</v>
      </c>
    </row>
    <row r="459" spans="1:54" x14ac:dyDescent="0.25">
      <c r="A459" s="19">
        <v>2021</v>
      </c>
      <c r="B459" s="19" t="s">
        <v>46</v>
      </c>
      <c r="C459" s="19" t="s">
        <v>665</v>
      </c>
      <c r="D459" s="19" t="s">
        <v>951</v>
      </c>
      <c r="E459" s="19" t="s">
        <v>954</v>
      </c>
      <c r="F459" s="19" t="s">
        <v>166</v>
      </c>
      <c r="G459" s="19" t="s">
        <v>112</v>
      </c>
      <c r="H459" s="19">
        <v>26390</v>
      </c>
      <c r="I459" s="19">
        <v>0</v>
      </c>
      <c r="J459" s="19">
        <v>0</v>
      </c>
      <c r="K459" s="19">
        <v>0</v>
      </c>
      <c r="L459" s="19">
        <v>0</v>
      </c>
      <c r="M459" s="19">
        <v>0</v>
      </c>
      <c r="N459" s="19">
        <v>0</v>
      </c>
      <c r="O459" s="19">
        <v>0</v>
      </c>
      <c r="P459" s="19">
        <v>0</v>
      </c>
      <c r="Q459" s="19">
        <v>0</v>
      </c>
      <c r="R459" s="19">
        <v>0</v>
      </c>
      <c r="S459" s="19">
        <v>0</v>
      </c>
      <c r="T459" s="19">
        <v>0</v>
      </c>
      <c r="U459" s="19">
        <v>0</v>
      </c>
      <c r="V459" s="19">
        <v>0</v>
      </c>
      <c r="W459" s="19">
        <v>0</v>
      </c>
      <c r="X459" s="19">
        <v>0</v>
      </c>
      <c r="Y459" s="19">
        <v>0</v>
      </c>
      <c r="Z459" s="19">
        <v>0</v>
      </c>
      <c r="AA459" s="19">
        <v>0</v>
      </c>
      <c r="AB459" s="19">
        <v>0</v>
      </c>
      <c r="AC459" s="19">
        <v>0</v>
      </c>
      <c r="AD459" s="19">
        <v>0</v>
      </c>
      <c r="AE459" s="19">
        <v>0</v>
      </c>
      <c r="AF459" s="19">
        <v>0</v>
      </c>
      <c r="AG459" s="19">
        <v>0</v>
      </c>
      <c r="AH459" s="19" t="s">
        <v>167</v>
      </c>
      <c r="AI459" s="19" t="s">
        <v>167</v>
      </c>
      <c r="AJ459" s="19" t="s">
        <v>167</v>
      </c>
      <c r="AK459" s="19" t="s">
        <v>167</v>
      </c>
      <c r="AL459" s="19" t="s">
        <v>167</v>
      </c>
      <c r="AM459" s="19">
        <v>0</v>
      </c>
      <c r="AN459" s="19">
        <v>0</v>
      </c>
      <c r="AO459" s="19">
        <v>0</v>
      </c>
      <c r="AP459" s="19">
        <v>0</v>
      </c>
      <c r="AQ459" s="19">
        <v>0</v>
      </c>
      <c r="AR459" s="19">
        <v>0</v>
      </c>
      <c r="AS459" s="19">
        <v>0</v>
      </c>
      <c r="AT459" s="19">
        <v>0</v>
      </c>
      <c r="AU459" s="19">
        <v>0</v>
      </c>
      <c r="AV459" s="19">
        <v>0</v>
      </c>
      <c r="AW459" s="19">
        <v>0</v>
      </c>
      <c r="AX459" s="19">
        <v>0</v>
      </c>
      <c r="AY459" s="19">
        <v>0</v>
      </c>
      <c r="AZ459" s="19">
        <v>0</v>
      </c>
      <c r="BA459" s="19">
        <v>0</v>
      </c>
      <c r="BB459" s="19">
        <v>0</v>
      </c>
    </row>
    <row r="460" spans="1:54" x14ac:dyDescent="0.25">
      <c r="A460" s="19">
        <v>2021</v>
      </c>
      <c r="B460" s="19" t="s">
        <v>46</v>
      </c>
      <c r="C460" s="19" t="s">
        <v>372</v>
      </c>
      <c r="D460" s="19" t="s">
        <v>951</v>
      </c>
      <c r="E460" s="19" t="s">
        <v>955</v>
      </c>
      <c r="F460" s="19" t="s">
        <v>166</v>
      </c>
      <c r="G460" s="19" t="s">
        <v>112</v>
      </c>
      <c r="H460" s="19">
        <v>56423</v>
      </c>
      <c r="I460" s="19">
        <v>0</v>
      </c>
      <c r="J460" s="19">
        <v>0</v>
      </c>
      <c r="K460" s="19">
        <v>0</v>
      </c>
      <c r="L460" s="19">
        <v>0</v>
      </c>
      <c r="M460" s="19">
        <v>0</v>
      </c>
      <c r="N460" s="19">
        <v>0</v>
      </c>
      <c r="O460" s="19">
        <v>0</v>
      </c>
      <c r="P460" s="19">
        <v>0</v>
      </c>
      <c r="Q460" s="19">
        <v>0</v>
      </c>
      <c r="R460" s="19">
        <v>0</v>
      </c>
      <c r="S460" s="19">
        <v>0</v>
      </c>
      <c r="T460" s="19">
        <v>0</v>
      </c>
      <c r="U460" s="19">
        <v>0</v>
      </c>
      <c r="V460" s="19">
        <v>0</v>
      </c>
      <c r="W460" s="19">
        <v>0</v>
      </c>
      <c r="X460" s="19">
        <v>0</v>
      </c>
      <c r="Y460" s="19">
        <v>0</v>
      </c>
      <c r="Z460" s="19">
        <v>0</v>
      </c>
      <c r="AA460" s="19">
        <v>0</v>
      </c>
      <c r="AB460" s="19">
        <v>0</v>
      </c>
      <c r="AC460" s="19">
        <v>0</v>
      </c>
      <c r="AD460" s="19">
        <v>0</v>
      </c>
      <c r="AE460" s="19">
        <v>0</v>
      </c>
      <c r="AF460" s="19">
        <v>0</v>
      </c>
      <c r="AG460" s="19">
        <v>0</v>
      </c>
      <c r="AH460" s="19" t="s">
        <v>167</v>
      </c>
      <c r="AI460" s="19" t="s">
        <v>167</v>
      </c>
      <c r="AJ460" s="19" t="s">
        <v>167</v>
      </c>
      <c r="AK460" s="19" t="s">
        <v>167</v>
      </c>
      <c r="AL460" s="19" t="s">
        <v>167</v>
      </c>
      <c r="AM460" s="19">
        <v>0</v>
      </c>
      <c r="AN460" s="19">
        <v>0</v>
      </c>
      <c r="AO460" s="19">
        <v>0</v>
      </c>
      <c r="AP460" s="19">
        <v>0</v>
      </c>
      <c r="AQ460" s="19">
        <v>0</v>
      </c>
      <c r="AR460" s="19">
        <v>0</v>
      </c>
      <c r="AS460" s="19">
        <v>0</v>
      </c>
      <c r="AT460" s="19">
        <v>0</v>
      </c>
      <c r="AU460" s="19">
        <v>0</v>
      </c>
      <c r="AV460" s="19">
        <v>0</v>
      </c>
      <c r="AW460" s="19">
        <v>0</v>
      </c>
      <c r="AX460" s="19">
        <v>0</v>
      </c>
      <c r="AY460" s="19">
        <v>0</v>
      </c>
      <c r="AZ460" s="19">
        <v>0</v>
      </c>
      <c r="BA460" s="19">
        <v>0</v>
      </c>
      <c r="BB460" s="19">
        <v>0</v>
      </c>
    </row>
    <row r="461" spans="1:54" x14ac:dyDescent="0.25">
      <c r="A461" s="19">
        <v>2021</v>
      </c>
      <c r="B461" s="19" t="s">
        <v>46</v>
      </c>
      <c r="C461" s="19" t="s">
        <v>651</v>
      </c>
      <c r="D461" s="19" t="s">
        <v>951</v>
      </c>
      <c r="E461" s="19" t="s">
        <v>956</v>
      </c>
      <c r="F461" s="19" t="s">
        <v>166</v>
      </c>
      <c r="G461" s="19" t="s">
        <v>112</v>
      </c>
      <c r="H461" s="19">
        <v>7591</v>
      </c>
      <c r="I461" s="19">
        <v>0</v>
      </c>
      <c r="J461" s="19">
        <v>0</v>
      </c>
      <c r="K461" s="19">
        <v>0</v>
      </c>
      <c r="L461" s="19">
        <v>0</v>
      </c>
      <c r="M461" s="19">
        <v>0</v>
      </c>
      <c r="N461" s="19">
        <v>0</v>
      </c>
      <c r="O461" s="19">
        <v>0</v>
      </c>
      <c r="P461" s="19">
        <v>0</v>
      </c>
      <c r="Q461" s="19">
        <v>0</v>
      </c>
      <c r="R461" s="19">
        <v>0</v>
      </c>
      <c r="S461" s="19">
        <v>0</v>
      </c>
      <c r="T461" s="19">
        <v>0</v>
      </c>
      <c r="U461" s="19">
        <v>0</v>
      </c>
      <c r="V461" s="19">
        <v>0</v>
      </c>
      <c r="W461" s="19">
        <v>0</v>
      </c>
      <c r="X461" s="19">
        <v>0</v>
      </c>
      <c r="Y461" s="19">
        <v>0</v>
      </c>
      <c r="Z461" s="19">
        <v>0</v>
      </c>
      <c r="AA461" s="19">
        <v>0</v>
      </c>
      <c r="AB461" s="19">
        <v>0</v>
      </c>
      <c r="AC461" s="19">
        <v>0</v>
      </c>
      <c r="AD461" s="19">
        <v>0</v>
      </c>
      <c r="AE461" s="19">
        <v>0</v>
      </c>
      <c r="AF461" s="19">
        <v>0</v>
      </c>
      <c r="AG461" s="19">
        <v>0</v>
      </c>
      <c r="AH461" s="19" t="s">
        <v>167</v>
      </c>
      <c r="AI461" s="19" t="s">
        <v>167</v>
      </c>
      <c r="AJ461" s="19" t="s">
        <v>167</v>
      </c>
      <c r="AK461" s="19" t="s">
        <v>167</v>
      </c>
      <c r="AL461" s="19" t="s">
        <v>167</v>
      </c>
      <c r="AM461" s="19">
        <v>0</v>
      </c>
      <c r="AN461" s="19">
        <v>0</v>
      </c>
      <c r="AO461" s="19">
        <v>0</v>
      </c>
      <c r="AP461" s="19">
        <v>0</v>
      </c>
      <c r="AQ461" s="19">
        <v>0</v>
      </c>
      <c r="AR461" s="19">
        <v>0</v>
      </c>
      <c r="AS461" s="19">
        <v>0</v>
      </c>
      <c r="AT461" s="19">
        <v>0</v>
      </c>
      <c r="AU461" s="19">
        <v>0</v>
      </c>
      <c r="AV461" s="19">
        <v>0</v>
      </c>
      <c r="AW461" s="19">
        <v>0</v>
      </c>
      <c r="AX461" s="19">
        <v>0</v>
      </c>
      <c r="AY461" s="19">
        <v>0</v>
      </c>
      <c r="AZ461" s="19">
        <v>0</v>
      </c>
      <c r="BA461" s="19">
        <v>0</v>
      </c>
      <c r="BB461" s="19">
        <v>0</v>
      </c>
    </row>
    <row r="462" spans="1:54" x14ac:dyDescent="0.25">
      <c r="A462" s="19">
        <v>2021</v>
      </c>
      <c r="B462" s="19" t="s">
        <v>46</v>
      </c>
      <c r="C462" s="19" t="s">
        <v>612</v>
      </c>
      <c r="D462" s="19" t="s">
        <v>951</v>
      </c>
      <c r="E462" s="19" t="s">
        <v>957</v>
      </c>
      <c r="F462" s="19" t="s">
        <v>166</v>
      </c>
      <c r="G462" s="19" t="s">
        <v>112</v>
      </c>
      <c r="H462" s="19">
        <v>5516</v>
      </c>
      <c r="I462" s="19">
        <v>0</v>
      </c>
      <c r="J462" s="19">
        <v>0</v>
      </c>
      <c r="K462" s="19">
        <v>0</v>
      </c>
      <c r="L462" s="19">
        <v>0</v>
      </c>
      <c r="M462" s="19">
        <v>0</v>
      </c>
      <c r="N462" s="19">
        <v>0</v>
      </c>
      <c r="O462" s="19">
        <v>0</v>
      </c>
      <c r="P462" s="19">
        <v>0</v>
      </c>
      <c r="Q462" s="19">
        <v>0</v>
      </c>
      <c r="R462" s="19">
        <v>0</v>
      </c>
      <c r="S462" s="19">
        <v>0</v>
      </c>
      <c r="T462" s="19">
        <v>0</v>
      </c>
      <c r="U462" s="19">
        <v>0</v>
      </c>
      <c r="V462" s="19">
        <v>0</v>
      </c>
      <c r="W462" s="19">
        <v>0</v>
      </c>
      <c r="X462" s="19">
        <v>0</v>
      </c>
      <c r="Y462" s="19">
        <v>0</v>
      </c>
      <c r="Z462" s="19">
        <v>0</v>
      </c>
      <c r="AA462" s="19">
        <v>0</v>
      </c>
      <c r="AB462" s="19">
        <v>0</v>
      </c>
      <c r="AC462" s="19">
        <v>0</v>
      </c>
      <c r="AD462" s="19">
        <v>0</v>
      </c>
      <c r="AE462" s="19">
        <v>0</v>
      </c>
      <c r="AF462" s="19">
        <v>0</v>
      </c>
      <c r="AG462" s="19">
        <v>0</v>
      </c>
      <c r="AH462" s="19" t="s">
        <v>167</v>
      </c>
      <c r="AI462" s="19" t="s">
        <v>167</v>
      </c>
      <c r="AJ462" s="19" t="s">
        <v>167</v>
      </c>
      <c r="AK462" s="19" t="s">
        <v>167</v>
      </c>
      <c r="AL462" s="19" t="s">
        <v>167</v>
      </c>
      <c r="AM462" s="19">
        <v>0</v>
      </c>
      <c r="AN462" s="19">
        <v>0</v>
      </c>
      <c r="AO462" s="19">
        <v>0</v>
      </c>
      <c r="AP462" s="19">
        <v>0</v>
      </c>
      <c r="AQ462" s="19">
        <v>0</v>
      </c>
      <c r="AR462" s="19">
        <v>0</v>
      </c>
      <c r="AS462" s="19">
        <v>0</v>
      </c>
      <c r="AT462" s="19">
        <v>0</v>
      </c>
      <c r="AU462" s="19">
        <v>0</v>
      </c>
      <c r="AV462" s="19">
        <v>0</v>
      </c>
      <c r="AW462" s="19">
        <v>0</v>
      </c>
      <c r="AX462" s="19">
        <v>0</v>
      </c>
      <c r="AY462" s="19">
        <v>0</v>
      </c>
      <c r="AZ462" s="19">
        <v>0</v>
      </c>
      <c r="BA462" s="19">
        <v>0</v>
      </c>
      <c r="BB462" s="19">
        <v>0</v>
      </c>
    </row>
    <row r="463" spans="1:54" x14ac:dyDescent="0.25">
      <c r="A463" s="19">
        <v>2021</v>
      </c>
      <c r="B463" s="19" t="s">
        <v>46</v>
      </c>
      <c r="C463" s="19" t="s">
        <v>606</v>
      </c>
      <c r="D463" s="19" t="s">
        <v>951</v>
      </c>
      <c r="E463" s="19" t="s">
        <v>958</v>
      </c>
      <c r="F463" s="19" t="s">
        <v>166</v>
      </c>
      <c r="G463" s="19" t="s">
        <v>112</v>
      </c>
      <c r="H463" s="19">
        <v>17682</v>
      </c>
      <c r="I463" s="19">
        <v>0</v>
      </c>
      <c r="J463" s="19">
        <v>0</v>
      </c>
      <c r="K463" s="19">
        <v>0</v>
      </c>
      <c r="L463" s="19">
        <v>0</v>
      </c>
      <c r="M463" s="19">
        <v>0</v>
      </c>
      <c r="N463" s="19">
        <v>0</v>
      </c>
      <c r="O463" s="19">
        <v>0</v>
      </c>
      <c r="P463" s="19">
        <v>0</v>
      </c>
      <c r="Q463" s="19">
        <v>0</v>
      </c>
      <c r="R463" s="19">
        <v>0</v>
      </c>
      <c r="S463" s="19">
        <v>0</v>
      </c>
      <c r="T463" s="19">
        <v>0</v>
      </c>
      <c r="U463" s="19">
        <v>0</v>
      </c>
      <c r="V463" s="19">
        <v>0</v>
      </c>
      <c r="W463" s="19">
        <v>0</v>
      </c>
      <c r="X463" s="19">
        <v>0</v>
      </c>
      <c r="Y463" s="19">
        <v>0</v>
      </c>
      <c r="Z463" s="19">
        <v>0</v>
      </c>
      <c r="AA463" s="19">
        <v>0</v>
      </c>
      <c r="AB463" s="19">
        <v>0</v>
      </c>
      <c r="AC463" s="19">
        <v>0</v>
      </c>
      <c r="AD463" s="19">
        <v>0</v>
      </c>
      <c r="AE463" s="19">
        <v>0</v>
      </c>
      <c r="AF463" s="19">
        <v>0</v>
      </c>
      <c r="AG463" s="19">
        <v>0</v>
      </c>
      <c r="AH463" s="19" t="s">
        <v>167</v>
      </c>
      <c r="AI463" s="19" t="s">
        <v>167</v>
      </c>
      <c r="AJ463" s="19" t="s">
        <v>167</v>
      </c>
      <c r="AK463" s="19" t="s">
        <v>167</v>
      </c>
      <c r="AL463" s="19" t="s">
        <v>167</v>
      </c>
      <c r="AM463" s="19">
        <v>0</v>
      </c>
      <c r="AN463" s="19">
        <v>0</v>
      </c>
      <c r="AO463" s="19">
        <v>0</v>
      </c>
      <c r="AP463" s="19">
        <v>0</v>
      </c>
      <c r="AQ463" s="19">
        <v>0</v>
      </c>
      <c r="AR463" s="19">
        <v>0</v>
      </c>
      <c r="AS463" s="19">
        <v>0</v>
      </c>
      <c r="AT463" s="19">
        <v>0</v>
      </c>
      <c r="AU463" s="19">
        <v>0</v>
      </c>
      <c r="AV463" s="19">
        <v>0</v>
      </c>
      <c r="AW463" s="19">
        <v>0</v>
      </c>
      <c r="AX463" s="19">
        <v>0</v>
      </c>
      <c r="AY463" s="19">
        <v>0</v>
      </c>
      <c r="AZ463" s="19">
        <v>0</v>
      </c>
      <c r="BA463" s="19">
        <v>0</v>
      </c>
      <c r="BB463" s="19">
        <v>0</v>
      </c>
    </row>
    <row r="464" spans="1:54" x14ac:dyDescent="0.25">
      <c r="A464" s="19">
        <v>2021</v>
      </c>
      <c r="B464" s="19" t="s">
        <v>46</v>
      </c>
      <c r="C464" s="19" t="s">
        <v>47</v>
      </c>
      <c r="D464" s="19" t="s">
        <v>951</v>
      </c>
      <c r="E464" s="19" t="s">
        <v>959</v>
      </c>
      <c r="F464" s="19" t="s">
        <v>166</v>
      </c>
      <c r="G464" s="19" t="s">
        <v>112</v>
      </c>
      <c r="H464" s="19">
        <v>8131</v>
      </c>
      <c r="I464" s="19">
        <v>0</v>
      </c>
      <c r="J464" s="19">
        <v>0</v>
      </c>
      <c r="K464" s="19">
        <v>0</v>
      </c>
      <c r="L464" s="19">
        <v>0</v>
      </c>
      <c r="M464" s="19">
        <v>0</v>
      </c>
      <c r="N464" s="19">
        <v>0</v>
      </c>
      <c r="O464" s="19">
        <v>0</v>
      </c>
      <c r="P464" s="19">
        <v>0</v>
      </c>
      <c r="Q464" s="19">
        <v>0</v>
      </c>
      <c r="R464" s="19">
        <v>0</v>
      </c>
      <c r="S464" s="19">
        <v>0</v>
      </c>
      <c r="T464" s="19">
        <v>0</v>
      </c>
      <c r="U464" s="19">
        <v>0</v>
      </c>
      <c r="V464" s="19">
        <v>0</v>
      </c>
      <c r="W464" s="19">
        <v>0</v>
      </c>
      <c r="X464" s="19">
        <v>0</v>
      </c>
      <c r="Y464" s="19">
        <v>0</v>
      </c>
      <c r="Z464" s="19">
        <v>0</v>
      </c>
      <c r="AA464" s="19">
        <v>0</v>
      </c>
      <c r="AB464" s="19">
        <v>0</v>
      </c>
      <c r="AC464" s="19">
        <v>0</v>
      </c>
      <c r="AD464" s="19">
        <v>0</v>
      </c>
      <c r="AE464" s="19">
        <v>0</v>
      </c>
      <c r="AF464" s="19">
        <v>0</v>
      </c>
      <c r="AG464" s="19">
        <v>0</v>
      </c>
      <c r="AH464" s="19" t="s">
        <v>167</v>
      </c>
      <c r="AI464" s="19" t="s">
        <v>167</v>
      </c>
      <c r="AJ464" s="19" t="s">
        <v>167</v>
      </c>
      <c r="AK464" s="19" t="s">
        <v>167</v>
      </c>
      <c r="AL464" s="19" t="s">
        <v>167</v>
      </c>
      <c r="AM464" s="19">
        <v>0</v>
      </c>
      <c r="AN464" s="19">
        <v>0</v>
      </c>
      <c r="AO464" s="19">
        <v>0</v>
      </c>
      <c r="AP464" s="19">
        <v>0</v>
      </c>
      <c r="AQ464" s="19">
        <v>0</v>
      </c>
      <c r="AR464" s="19">
        <v>0</v>
      </c>
      <c r="AS464" s="19">
        <v>0</v>
      </c>
      <c r="AT464" s="19">
        <v>0</v>
      </c>
      <c r="AU464" s="19">
        <v>0</v>
      </c>
      <c r="AV464" s="19">
        <v>0</v>
      </c>
      <c r="AW464" s="19">
        <v>0</v>
      </c>
      <c r="AX464" s="19">
        <v>0</v>
      </c>
      <c r="AY464" s="19">
        <v>0</v>
      </c>
      <c r="AZ464" s="19">
        <v>0</v>
      </c>
      <c r="BA464" s="19">
        <v>0</v>
      </c>
      <c r="BB464" s="19">
        <v>0</v>
      </c>
    </row>
    <row r="465" spans="1:54" x14ac:dyDescent="0.25">
      <c r="A465" s="19">
        <v>2021</v>
      </c>
      <c r="B465" s="19" t="s">
        <v>46</v>
      </c>
      <c r="C465" s="19" t="s">
        <v>556</v>
      </c>
      <c r="D465" s="19" t="s">
        <v>951</v>
      </c>
      <c r="E465" s="19" t="s">
        <v>960</v>
      </c>
      <c r="F465" s="19" t="s">
        <v>166</v>
      </c>
      <c r="G465" s="19" t="s">
        <v>112</v>
      </c>
      <c r="H465" s="19">
        <v>7696</v>
      </c>
      <c r="I465" s="19">
        <v>0</v>
      </c>
      <c r="J465" s="19">
        <v>0</v>
      </c>
      <c r="K465" s="19">
        <v>0</v>
      </c>
      <c r="L465" s="19">
        <v>0</v>
      </c>
      <c r="M465" s="19">
        <v>0</v>
      </c>
      <c r="N465" s="19">
        <v>0</v>
      </c>
      <c r="O465" s="19">
        <v>0</v>
      </c>
      <c r="P465" s="19">
        <v>0</v>
      </c>
      <c r="Q465" s="19">
        <v>0</v>
      </c>
      <c r="R465" s="19">
        <v>0</v>
      </c>
      <c r="S465" s="19">
        <v>0</v>
      </c>
      <c r="T465" s="19">
        <v>0</v>
      </c>
      <c r="U465" s="19">
        <v>0</v>
      </c>
      <c r="V465" s="19">
        <v>0</v>
      </c>
      <c r="W465" s="19">
        <v>0</v>
      </c>
      <c r="X465" s="19">
        <v>0</v>
      </c>
      <c r="Y465" s="19">
        <v>0</v>
      </c>
      <c r="Z465" s="19">
        <v>0</v>
      </c>
      <c r="AA465" s="19">
        <v>0</v>
      </c>
      <c r="AB465" s="19">
        <v>0</v>
      </c>
      <c r="AC465" s="19">
        <v>0</v>
      </c>
      <c r="AD465" s="19">
        <v>0</v>
      </c>
      <c r="AE465" s="19">
        <v>0</v>
      </c>
      <c r="AF465" s="19">
        <v>0</v>
      </c>
      <c r="AG465" s="19">
        <v>0</v>
      </c>
      <c r="AH465" s="19" t="s">
        <v>167</v>
      </c>
      <c r="AI465" s="19" t="s">
        <v>167</v>
      </c>
      <c r="AJ465" s="19" t="s">
        <v>167</v>
      </c>
      <c r="AK465" s="19" t="s">
        <v>167</v>
      </c>
      <c r="AL465" s="19" t="s">
        <v>167</v>
      </c>
      <c r="AM465" s="19">
        <v>0</v>
      </c>
      <c r="AN465" s="19">
        <v>0</v>
      </c>
      <c r="AO465" s="19">
        <v>0</v>
      </c>
      <c r="AP465" s="19">
        <v>0</v>
      </c>
      <c r="AQ465" s="19">
        <v>0</v>
      </c>
      <c r="AR465" s="19">
        <v>0</v>
      </c>
      <c r="AS465" s="19">
        <v>0</v>
      </c>
      <c r="AT465" s="19">
        <v>0</v>
      </c>
      <c r="AU465" s="19">
        <v>0</v>
      </c>
      <c r="AV465" s="19">
        <v>0</v>
      </c>
      <c r="AW465" s="19">
        <v>0</v>
      </c>
      <c r="AX465" s="19">
        <v>0</v>
      </c>
      <c r="AY465" s="19">
        <v>0</v>
      </c>
      <c r="AZ465" s="19">
        <v>0</v>
      </c>
      <c r="BA465" s="19">
        <v>0</v>
      </c>
      <c r="BB465" s="19">
        <v>0</v>
      </c>
    </row>
    <row r="466" spans="1:54" x14ac:dyDescent="0.25">
      <c r="A466" s="19">
        <v>2021</v>
      </c>
      <c r="B466" s="19" t="s">
        <v>46</v>
      </c>
      <c r="C466" s="19" t="s">
        <v>525</v>
      </c>
      <c r="D466" s="19" t="s">
        <v>951</v>
      </c>
      <c r="E466" s="19" t="s">
        <v>961</v>
      </c>
      <c r="F466" s="19" t="s">
        <v>166</v>
      </c>
      <c r="G466" s="19" t="s">
        <v>112</v>
      </c>
      <c r="H466" s="19">
        <v>18581</v>
      </c>
      <c r="I466" s="19">
        <v>0</v>
      </c>
      <c r="J466" s="19">
        <v>0</v>
      </c>
      <c r="K466" s="19">
        <v>0</v>
      </c>
      <c r="L466" s="19">
        <v>0</v>
      </c>
      <c r="M466" s="19">
        <v>0</v>
      </c>
      <c r="N466" s="19">
        <v>0</v>
      </c>
      <c r="O466" s="19">
        <v>0</v>
      </c>
      <c r="P466" s="19">
        <v>0</v>
      </c>
      <c r="Q466" s="19">
        <v>0</v>
      </c>
      <c r="R466" s="19">
        <v>0</v>
      </c>
      <c r="S466" s="19">
        <v>0</v>
      </c>
      <c r="T466" s="19">
        <v>0</v>
      </c>
      <c r="U466" s="19">
        <v>0</v>
      </c>
      <c r="V466" s="19">
        <v>0</v>
      </c>
      <c r="W466" s="19">
        <v>0</v>
      </c>
      <c r="X466" s="19">
        <v>0</v>
      </c>
      <c r="Y466" s="19">
        <v>0</v>
      </c>
      <c r="Z466" s="19">
        <v>0</v>
      </c>
      <c r="AA466" s="19">
        <v>0</v>
      </c>
      <c r="AB466" s="19">
        <v>0</v>
      </c>
      <c r="AC466" s="19">
        <v>0</v>
      </c>
      <c r="AD466" s="19">
        <v>0</v>
      </c>
      <c r="AE466" s="19">
        <v>0</v>
      </c>
      <c r="AF466" s="19">
        <v>0</v>
      </c>
      <c r="AG466" s="19">
        <v>0</v>
      </c>
      <c r="AH466" s="19" t="s">
        <v>167</v>
      </c>
      <c r="AI466" s="19" t="s">
        <v>167</v>
      </c>
      <c r="AJ466" s="19" t="s">
        <v>167</v>
      </c>
      <c r="AK466" s="19" t="s">
        <v>167</v>
      </c>
      <c r="AL466" s="19" t="s">
        <v>167</v>
      </c>
      <c r="AM466" s="19">
        <v>0</v>
      </c>
      <c r="AN466" s="19">
        <v>0</v>
      </c>
      <c r="AO466" s="19">
        <v>0</v>
      </c>
      <c r="AP466" s="19">
        <v>0</v>
      </c>
      <c r="AQ466" s="19">
        <v>0</v>
      </c>
      <c r="AR466" s="19">
        <v>0</v>
      </c>
      <c r="AS466" s="19">
        <v>0</v>
      </c>
      <c r="AT466" s="19">
        <v>0</v>
      </c>
      <c r="AU466" s="19">
        <v>0</v>
      </c>
      <c r="AV466" s="19">
        <v>0</v>
      </c>
      <c r="AW466" s="19">
        <v>0</v>
      </c>
      <c r="AX466" s="19">
        <v>0</v>
      </c>
      <c r="AY466" s="19">
        <v>0</v>
      </c>
      <c r="AZ466" s="19">
        <v>0</v>
      </c>
      <c r="BA466" s="19">
        <v>0</v>
      </c>
      <c r="BB466" s="19">
        <v>0</v>
      </c>
    </row>
    <row r="467" spans="1:54" x14ac:dyDescent="0.25">
      <c r="A467" s="19">
        <v>2021</v>
      </c>
      <c r="B467" s="19" t="s">
        <v>46</v>
      </c>
      <c r="C467" s="19" t="s">
        <v>722</v>
      </c>
      <c r="D467" s="19" t="s">
        <v>951</v>
      </c>
      <c r="E467" s="19" t="s">
        <v>962</v>
      </c>
      <c r="F467" s="19" t="s">
        <v>166</v>
      </c>
      <c r="G467" s="19" t="s">
        <v>112</v>
      </c>
      <c r="H467" s="19">
        <v>18409</v>
      </c>
      <c r="I467" s="19">
        <v>0</v>
      </c>
      <c r="J467" s="19">
        <v>0</v>
      </c>
      <c r="K467" s="19">
        <v>0</v>
      </c>
      <c r="L467" s="19">
        <v>0</v>
      </c>
      <c r="M467" s="19">
        <v>0</v>
      </c>
      <c r="N467" s="19">
        <v>0</v>
      </c>
      <c r="O467" s="19">
        <v>0</v>
      </c>
      <c r="P467" s="19">
        <v>0</v>
      </c>
      <c r="Q467" s="19">
        <v>0</v>
      </c>
      <c r="R467" s="19">
        <v>0</v>
      </c>
      <c r="S467" s="19">
        <v>0</v>
      </c>
      <c r="T467" s="19">
        <v>0</v>
      </c>
      <c r="U467" s="19">
        <v>0</v>
      </c>
      <c r="V467" s="19">
        <v>0</v>
      </c>
      <c r="W467" s="19">
        <v>0</v>
      </c>
      <c r="X467" s="19">
        <v>0</v>
      </c>
      <c r="Y467" s="19">
        <v>0</v>
      </c>
      <c r="Z467" s="19">
        <v>0</v>
      </c>
      <c r="AA467" s="19">
        <v>0</v>
      </c>
      <c r="AB467" s="19">
        <v>0</v>
      </c>
      <c r="AC467" s="19">
        <v>0</v>
      </c>
      <c r="AD467" s="19">
        <v>0</v>
      </c>
      <c r="AE467" s="19">
        <v>0</v>
      </c>
      <c r="AF467" s="19">
        <v>0</v>
      </c>
      <c r="AG467" s="19">
        <v>0</v>
      </c>
      <c r="AH467" s="19" t="s">
        <v>167</v>
      </c>
      <c r="AI467" s="19" t="s">
        <v>167</v>
      </c>
      <c r="AJ467" s="19" t="s">
        <v>167</v>
      </c>
      <c r="AK467" s="19" t="s">
        <v>167</v>
      </c>
      <c r="AL467" s="19" t="s">
        <v>167</v>
      </c>
      <c r="AM467" s="19">
        <v>0</v>
      </c>
      <c r="AN467" s="19">
        <v>0</v>
      </c>
      <c r="AO467" s="19">
        <v>0</v>
      </c>
      <c r="AP467" s="19">
        <v>0</v>
      </c>
      <c r="AQ467" s="19">
        <v>0</v>
      </c>
      <c r="AR467" s="19">
        <v>0</v>
      </c>
      <c r="AS467" s="19">
        <v>0</v>
      </c>
      <c r="AT467" s="19">
        <v>0</v>
      </c>
      <c r="AU467" s="19">
        <v>0</v>
      </c>
      <c r="AV467" s="19">
        <v>0</v>
      </c>
      <c r="AW467" s="19">
        <v>0</v>
      </c>
      <c r="AX467" s="19">
        <v>0</v>
      </c>
      <c r="AY467" s="19">
        <v>0</v>
      </c>
      <c r="AZ467" s="19">
        <v>0</v>
      </c>
      <c r="BA467" s="19">
        <v>0</v>
      </c>
      <c r="BB467" s="19">
        <v>0</v>
      </c>
    </row>
    <row r="468" spans="1:54" x14ac:dyDescent="0.25">
      <c r="A468" s="19">
        <v>2021</v>
      </c>
      <c r="B468" s="19" t="s">
        <v>46</v>
      </c>
      <c r="C468" s="19" t="s">
        <v>590</v>
      </c>
      <c r="D468" s="19" t="s">
        <v>951</v>
      </c>
      <c r="E468" s="19" t="s">
        <v>963</v>
      </c>
      <c r="F468" s="19" t="s">
        <v>166</v>
      </c>
      <c r="G468" s="19" t="s">
        <v>112</v>
      </c>
      <c r="H468" s="19">
        <v>31778</v>
      </c>
      <c r="I468" s="19">
        <v>0</v>
      </c>
      <c r="J468" s="19">
        <v>0</v>
      </c>
      <c r="K468" s="19">
        <v>0</v>
      </c>
      <c r="L468" s="19">
        <v>0</v>
      </c>
      <c r="M468" s="19">
        <v>0</v>
      </c>
      <c r="N468" s="19">
        <v>0</v>
      </c>
      <c r="O468" s="19">
        <v>0</v>
      </c>
      <c r="P468" s="19">
        <v>0</v>
      </c>
      <c r="Q468" s="19">
        <v>0</v>
      </c>
      <c r="R468" s="19">
        <v>0</v>
      </c>
      <c r="S468" s="19">
        <v>0</v>
      </c>
      <c r="T468" s="19">
        <v>0</v>
      </c>
      <c r="U468" s="19">
        <v>0</v>
      </c>
      <c r="V468" s="19">
        <v>0</v>
      </c>
      <c r="W468" s="19">
        <v>0</v>
      </c>
      <c r="X468" s="19">
        <v>0</v>
      </c>
      <c r="Y468" s="19">
        <v>0</v>
      </c>
      <c r="Z468" s="19">
        <v>0</v>
      </c>
      <c r="AA468" s="19">
        <v>0</v>
      </c>
      <c r="AB468" s="19">
        <v>0</v>
      </c>
      <c r="AC468" s="19">
        <v>0</v>
      </c>
      <c r="AD468" s="19">
        <v>0</v>
      </c>
      <c r="AE468" s="19">
        <v>0</v>
      </c>
      <c r="AF468" s="19">
        <v>0</v>
      </c>
      <c r="AG468" s="19">
        <v>0</v>
      </c>
      <c r="AH468" s="19" t="s">
        <v>167</v>
      </c>
      <c r="AI468" s="19" t="s">
        <v>167</v>
      </c>
      <c r="AJ468" s="19" t="s">
        <v>167</v>
      </c>
      <c r="AK468" s="19" t="s">
        <v>167</v>
      </c>
      <c r="AL468" s="19" t="s">
        <v>167</v>
      </c>
      <c r="AM468" s="19">
        <v>0</v>
      </c>
      <c r="AN468" s="19">
        <v>0</v>
      </c>
      <c r="AO468" s="19">
        <v>0</v>
      </c>
      <c r="AP468" s="19">
        <v>0</v>
      </c>
      <c r="AQ468" s="19">
        <v>0</v>
      </c>
      <c r="AR468" s="19">
        <v>0</v>
      </c>
      <c r="AS468" s="19">
        <v>0</v>
      </c>
      <c r="AT468" s="19">
        <v>0</v>
      </c>
      <c r="AU468" s="19">
        <v>0</v>
      </c>
      <c r="AV468" s="19">
        <v>0</v>
      </c>
      <c r="AW468" s="19">
        <v>0</v>
      </c>
      <c r="AX468" s="19">
        <v>0</v>
      </c>
      <c r="AY468" s="19">
        <v>0</v>
      </c>
      <c r="AZ468" s="19">
        <v>0</v>
      </c>
      <c r="BA468" s="19">
        <v>0</v>
      </c>
      <c r="BB468" s="19">
        <v>0</v>
      </c>
    </row>
    <row r="469" spans="1:54" x14ac:dyDescent="0.25">
      <c r="A469" s="19">
        <v>2021</v>
      </c>
      <c r="B469" s="19" t="s">
        <v>46</v>
      </c>
      <c r="C469" s="19" t="s">
        <v>601</v>
      </c>
      <c r="D469" s="19" t="s">
        <v>951</v>
      </c>
      <c r="E469" s="19" t="s">
        <v>964</v>
      </c>
      <c r="F469" s="19" t="s">
        <v>166</v>
      </c>
      <c r="G469" s="19" t="s">
        <v>112</v>
      </c>
      <c r="H469" s="19">
        <v>39260</v>
      </c>
      <c r="I469" s="19">
        <v>0</v>
      </c>
      <c r="J469" s="19">
        <v>0</v>
      </c>
      <c r="K469" s="19">
        <v>0</v>
      </c>
      <c r="L469" s="19">
        <v>0</v>
      </c>
      <c r="M469" s="19">
        <v>0</v>
      </c>
      <c r="N469" s="19">
        <v>0</v>
      </c>
      <c r="O469" s="19">
        <v>0</v>
      </c>
      <c r="P469" s="19">
        <v>0</v>
      </c>
      <c r="Q469" s="19">
        <v>0</v>
      </c>
      <c r="R469" s="19">
        <v>0</v>
      </c>
      <c r="S469" s="19">
        <v>0</v>
      </c>
      <c r="T469" s="19">
        <v>0</v>
      </c>
      <c r="U469" s="19">
        <v>0</v>
      </c>
      <c r="V469" s="19">
        <v>0</v>
      </c>
      <c r="W469" s="19">
        <v>0</v>
      </c>
      <c r="X469" s="19">
        <v>0</v>
      </c>
      <c r="Y469" s="19">
        <v>0</v>
      </c>
      <c r="Z469" s="19">
        <v>0</v>
      </c>
      <c r="AA469" s="19">
        <v>0</v>
      </c>
      <c r="AB469" s="19">
        <v>0</v>
      </c>
      <c r="AC469" s="19">
        <v>0</v>
      </c>
      <c r="AD469" s="19">
        <v>0</v>
      </c>
      <c r="AE469" s="19">
        <v>0</v>
      </c>
      <c r="AF469" s="19">
        <v>0</v>
      </c>
      <c r="AG469" s="19">
        <v>0</v>
      </c>
      <c r="AH469" s="19" t="s">
        <v>167</v>
      </c>
      <c r="AI469" s="19" t="s">
        <v>167</v>
      </c>
      <c r="AJ469" s="19" t="s">
        <v>167</v>
      </c>
      <c r="AK469" s="19" t="s">
        <v>167</v>
      </c>
      <c r="AL469" s="19" t="s">
        <v>167</v>
      </c>
      <c r="AM469" s="19">
        <v>0</v>
      </c>
      <c r="AN469" s="19">
        <v>0</v>
      </c>
      <c r="AO469" s="19">
        <v>0</v>
      </c>
      <c r="AP469" s="19">
        <v>0</v>
      </c>
      <c r="AQ469" s="19">
        <v>0</v>
      </c>
      <c r="AR469" s="19">
        <v>0</v>
      </c>
      <c r="AS469" s="19">
        <v>0</v>
      </c>
      <c r="AT469" s="19">
        <v>0</v>
      </c>
      <c r="AU469" s="19">
        <v>0</v>
      </c>
      <c r="AV469" s="19">
        <v>0</v>
      </c>
      <c r="AW469" s="19">
        <v>0</v>
      </c>
      <c r="AX469" s="19">
        <v>0</v>
      </c>
      <c r="AY469" s="19">
        <v>0</v>
      </c>
      <c r="AZ469" s="19">
        <v>0</v>
      </c>
      <c r="BA469" s="19">
        <v>0</v>
      </c>
      <c r="BB469" s="19">
        <v>0</v>
      </c>
    </row>
    <row r="470" spans="1:54" x14ac:dyDescent="0.25">
      <c r="A470" s="19">
        <v>2021</v>
      </c>
      <c r="B470" s="19" t="s">
        <v>46</v>
      </c>
      <c r="C470" s="19" t="s">
        <v>566</v>
      </c>
      <c r="D470" s="19" t="s">
        <v>951</v>
      </c>
      <c r="E470" s="19" t="s">
        <v>965</v>
      </c>
      <c r="F470" s="19" t="s">
        <v>166</v>
      </c>
      <c r="G470" s="19" t="s">
        <v>112</v>
      </c>
      <c r="H470" s="19">
        <v>10531</v>
      </c>
      <c r="I470" s="19">
        <v>0</v>
      </c>
      <c r="J470" s="19">
        <v>0</v>
      </c>
      <c r="K470" s="19">
        <v>0</v>
      </c>
      <c r="L470" s="19">
        <v>0</v>
      </c>
      <c r="M470" s="19">
        <v>0</v>
      </c>
      <c r="N470" s="19">
        <v>0</v>
      </c>
      <c r="O470" s="19">
        <v>0</v>
      </c>
      <c r="P470" s="19">
        <v>0</v>
      </c>
      <c r="Q470" s="19">
        <v>0</v>
      </c>
      <c r="R470" s="19">
        <v>0</v>
      </c>
      <c r="S470" s="19">
        <v>0</v>
      </c>
      <c r="T470" s="19">
        <v>0</v>
      </c>
      <c r="U470" s="19">
        <v>0</v>
      </c>
      <c r="V470" s="19">
        <v>0</v>
      </c>
      <c r="W470" s="19">
        <v>0</v>
      </c>
      <c r="X470" s="19">
        <v>0</v>
      </c>
      <c r="Y470" s="19">
        <v>0</v>
      </c>
      <c r="Z470" s="19">
        <v>0</v>
      </c>
      <c r="AA470" s="19">
        <v>0</v>
      </c>
      <c r="AB470" s="19">
        <v>0</v>
      </c>
      <c r="AC470" s="19">
        <v>0</v>
      </c>
      <c r="AD470" s="19">
        <v>0</v>
      </c>
      <c r="AE470" s="19">
        <v>0</v>
      </c>
      <c r="AF470" s="19">
        <v>0</v>
      </c>
      <c r="AG470" s="19">
        <v>0</v>
      </c>
      <c r="AH470" s="19" t="s">
        <v>167</v>
      </c>
      <c r="AI470" s="19" t="s">
        <v>167</v>
      </c>
      <c r="AJ470" s="19" t="s">
        <v>167</v>
      </c>
      <c r="AK470" s="19" t="s">
        <v>167</v>
      </c>
      <c r="AL470" s="19" t="s">
        <v>167</v>
      </c>
      <c r="AM470" s="19">
        <v>0</v>
      </c>
      <c r="AN470" s="19">
        <v>0</v>
      </c>
      <c r="AO470" s="19">
        <v>0</v>
      </c>
      <c r="AP470" s="19">
        <v>0</v>
      </c>
      <c r="AQ470" s="19">
        <v>0</v>
      </c>
      <c r="AR470" s="19">
        <v>0</v>
      </c>
      <c r="AS470" s="19">
        <v>0</v>
      </c>
      <c r="AT470" s="19">
        <v>0</v>
      </c>
      <c r="AU470" s="19">
        <v>0</v>
      </c>
      <c r="AV470" s="19">
        <v>0</v>
      </c>
      <c r="AW470" s="19">
        <v>0</v>
      </c>
      <c r="AX470" s="19">
        <v>0</v>
      </c>
      <c r="AY470" s="19">
        <v>0</v>
      </c>
      <c r="AZ470" s="19">
        <v>0</v>
      </c>
      <c r="BA470" s="19">
        <v>0</v>
      </c>
      <c r="BB470" s="19">
        <v>0</v>
      </c>
    </row>
    <row r="471" spans="1:54" x14ac:dyDescent="0.25">
      <c r="A471" s="19">
        <v>2021</v>
      </c>
      <c r="B471" s="19" t="s">
        <v>46</v>
      </c>
      <c r="C471" s="19" t="s">
        <v>603</v>
      </c>
      <c r="D471" s="19" t="s">
        <v>951</v>
      </c>
      <c r="E471" s="19" t="s">
        <v>966</v>
      </c>
      <c r="F471" s="19" t="s">
        <v>166</v>
      </c>
      <c r="G471" s="19" t="s">
        <v>112</v>
      </c>
      <c r="H471" s="19">
        <v>15011</v>
      </c>
      <c r="I471" s="19">
        <v>0</v>
      </c>
      <c r="J471" s="19">
        <v>0</v>
      </c>
      <c r="K471" s="19">
        <v>0</v>
      </c>
      <c r="L471" s="19">
        <v>0</v>
      </c>
      <c r="M471" s="19">
        <v>0</v>
      </c>
      <c r="N471" s="19">
        <v>0</v>
      </c>
      <c r="O471" s="19">
        <v>0</v>
      </c>
      <c r="P471" s="19">
        <v>0</v>
      </c>
      <c r="Q471" s="19">
        <v>0</v>
      </c>
      <c r="R471" s="19">
        <v>0</v>
      </c>
      <c r="S471" s="19">
        <v>0</v>
      </c>
      <c r="T471" s="19">
        <v>0</v>
      </c>
      <c r="U471" s="19">
        <v>0</v>
      </c>
      <c r="V471" s="19">
        <v>0</v>
      </c>
      <c r="W471" s="19">
        <v>0</v>
      </c>
      <c r="X471" s="19">
        <v>0</v>
      </c>
      <c r="Y471" s="19">
        <v>0</v>
      </c>
      <c r="Z471" s="19">
        <v>0</v>
      </c>
      <c r="AA471" s="19">
        <v>0</v>
      </c>
      <c r="AB471" s="19">
        <v>0</v>
      </c>
      <c r="AC471" s="19">
        <v>0</v>
      </c>
      <c r="AD471" s="19">
        <v>0</v>
      </c>
      <c r="AE471" s="19">
        <v>0</v>
      </c>
      <c r="AF471" s="19">
        <v>0</v>
      </c>
      <c r="AG471" s="19">
        <v>0</v>
      </c>
      <c r="AH471" s="19" t="s">
        <v>167</v>
      </c>
      <c r="AI471" s="19" t="s">
        <v>167</v>
      </c>
      <c r="AJ471" s="19" t="s">
        <v>167</v>
      </c>
      <c r="AK471" s="19" t="s">
        <v>167</v>
      </c>
      <c r="AL471" s="19" t="s">
        <v>167</v>
      </c>
      <c r="AM471" s="19">
        <v>0</v>
      </c>
      <c r="AN471" s="19">
        <v>0</v>
      </c>
      <c r="AO471" s="19">
        <v>0</v>
      </c>
      <c r="AP471" s="19">
        <v>0</v>
      </c>
      <c r="AQ471" s="19">
        <v>0</v>
      </c>
      <c r="AR471" s="19">
        <v>0</v>
      </c>
      <c r="AS471" s="19">
        <v>0</v>
      </c>
      <c r="AT471" s="19">
        <v>0</v>
      </c>
      <c r="AU471" s="19">
        <v>0</v>
      </c>
      <c r="AV471" s="19">
        <v>0</v>
      </c>
      <c r="AW471" s="19">
        <v>0</v>
      </c>
      <c r="AX471" s="19">
        <v>0</v>
      </c>
      <c r="AY471" s="19">
        <v>0</v>
      </c>
      <c r="AZ471" s="19">
        <v>0</v>
      </c>
      <c r="BA471" s="19">
        <v>0</v>
      </c>
      <c r="BB471" s="19">
        <v>0</v>
      </c>
    </row>
    <row r="472" spans="1:54" x14ac:dyDescent="0.25">
      <c r="A472" s="19">
        <v>2021</v>
      </c>
      <c r="B472" s="19" t="s">
        <v>46</v>
      </c>
      <c r="C472" s="19" t="s">
        <v>234</v>
      </c>
      <c r="D472" s="19" t="s">
        <v>951</v>
      </c>
      <c r="E472" s="19" t="s">
        <v>967</v>
      </c>
      <c r="F472" s="19" t="s">
        <v>166</v>
      </c>
      <c r="G472" s="19" t="s">
        <v>112</v>
      </c>
      <c r="H472" s="19">
        <v>551350</v>
      </c>
      <c r="I472" s="19">
        <v>0</v>
      </c>
      <c r="J472" s="19">
        <v>0</v>
      </c>
      <c r="K472" s="19">
        <v>0</v>
      </c>
      <c r="L472" s="19">
        <v>0</v>
      </c>
      <c r="M472" s="19">
        <v>0</v>
      </c>
      <c r="N472" s="19">
        <v>0</v>
      </c>
      <c r="O472" s="19">
        <v>0</v>
      </c>
      <c r="P472" s="19">
        <v>0</v>
      </c>
      <c r="Q472" s="19">
        <v>0</v>
      </c>
      <c r="R472" s="19">
        <v>0</v>
      </c>
      <c r="S472" s="19">
        <v>0</v>
      </c>
      <c r="T472" s="19">
        <v>0</v>
      </c>
      <c r="U472" s="19">
        <v>0</v>
      </c>
      <c r="V472" s="19">
        <v>0</v>
      </c>
      <c r="W472" s="19">
        <v>0</v>
      </c>
      <c r="X472" s="19">
        <v>0</v>
      </c>
      <c r="Y472" s="19">
        <v>0</v>
      </c>
      <c r="Z472" s="19">
        <v>0</v>
      </c>
      <c r="AA472" s="19">
        <v>0</v>
      </c>
      <c r="AB472" s="19">
        <v>0</v>
      </c>
      <c r="AC472" s="19">
        <v>0</v>
      </c>
      <c r="AD472" s="19">
        <v>0</v>
      </c>
      <c r="AE472" s="19">
        <v>0</v>
      </c>
      <c r="AF472" s="19">
        <v>0</v>
      </c>
      <c r="AG472" s="19">
        <v>0</v>
      </c>
      <c r="AH472" s="19" t="s">
        <v>167</v>
      </c>
      <c r="AI472" s="19" t="s">
        <v>167</v>
      </c>
      <c r="AJ472" s="19" t="s">
        <v>167</v>
      </c>
      <c r="AK472" s="19" t="s">
        <v>167</v>
      </c>
      <c r="AL472" s="19" t="s">
        <v>167</v>
      </c>
      <c r="AM472" s="19">
        <v>0</v>
      </c>
      <c r="AN472" s="19">
        <v>0</v>
      </c>
      <c r="AO472" s="19">
        <v>0</v>
      </c>
      <c r="AP472" s="19">
        <v>0</v>
      </c>
      <c r="AQ472" s="19">
        <v>0</v>
      </c>
      <c r="AR472" s="19">
        <v>0</v>
      </c>
      <c r="AS472" s="19">
        <v>0</v>
      </c>
      <c r="AT472" s="19">
        <v>0</v>
      </c>
      <c r="AU472" s="19">
        <v>0</v>
      </c>
      <c r="AV472" s="19">
        <v>0</v>
      </c>
      <c r="AW472" s="19">
        <v>0</v>
      </c>
      <c r="AX472" s="19">
        <v>0</v>
      </c>
      <c r="AY472" s="19">
        <v>0</v>
      </c>
      <c r="AZ472" s="19">
        <v>0</v>
      </c>
      <c r="BA472" s="19">
        <v>0</v>
      </c>
      <c r="BB472" s="19">
        <v>0</v>
      </c>
    </row>
    <row r="473" spans="1:54" x14ac:dyDescent="0.25">
      <c r="A473" s="19">
        <v>2021</v>
      </c>
      <c r="B473" s="19" t="s">
        <v>46</v>
      </c>
      <c r="C473" s="19" t="s">
        <v>55</v>
      </c>
      <c r="D473" s="19" t="s">
        <v>951</v>
      </c>
      <c r="E473" s="19" t="s">
        <v>968</v>
      </c>
      <c r="F473" s="19" t="s">
        <v>166</v>
      </c>
      <c r="G473" s="19" t="s">
        <v>112</v>
      </c>
      <c r="H473" s="19">
        <v>87912</v>
      </c>
      <c r="I473" s="19">
        <v>0</v>
      </c>
      <c r="J473" s="19">
        <v>0</v>
      </c>
      <c r="K473" s="19">
        <v>0</v>
      </c>
      <c r="L473" s="19">
        <v>0</v>
      </c>
      <c r="M473" s="19">
        <v>0</v>
      </c>
      <c r="N473" s="19">
        <v>0</v>
      </c>
      <c r="O473" s="19">
        <v>0</v>
      </c>
      <c r="P473" s="19">
        <v>0</v>
      </c>
      <c r="Q473" s="19">
        <v>0</v>
      </c>
      <c r="R473" s="19">
        <v>0</v>
      </c>
      <c r="S473" s="19">
        <v>0</v>
      </c>
      <c r="T473" s="19">
        <v>0</v>
      </c>
      <c r="U473" s="19">
        <v>0</v>
      </c>
      <c r="V473" s="19">
        <v>0</v>
      </c>
      <c r="W473" s="19">
        <v>0</v>
      </c>
      <c r="X473" s="19">
        <v>0</v>
      </c>
      <c r="Y473" s="19">
        <v>0</v>
      </c>
      <c r="Z473" s="19">
        <v>0</v>
      </c>
      <c r="AA473" s="19">
        <v>0</v>
      </c>
      <c r="AB473" s="19">
        <v>0</v>
      </c>
      <c r="AC473" s="19">
        <v>0</v>
      </c>
      <c r="AD473" s="19">
        <v>0</v>
      </c>
      <c r="AE473" s="19">
        <v>0</v>
      </c>
      <c r="AF473" s="19">
        <v>0</v>
      </c>
      <c r="AG473" s="19">
        <v>0</v>
      </c>
      <c r="AH473" s="19" t="s">
        <v>167</v>
      </c>
      <c r="AI473" s="19" t="s">
        <v>167</v>
      </c>
      <c r="AJ473" s="19" t="s">
        <v>167</v>
      </c>
      <c r="AK473" s="19" t="s">
        <v>167</v>
      </c>
      <c r="AL473" s="19" t="s">
        <v>167</v>
      </c>
      <c r="AM473" s="19">
        <v>0</v>
      </c>
      <c r="AN473" s="19">
        <v>0</v>
      </c>
      <c r="AO473" s="19">
        <v>0</v>
      </c>
      <c r="AP473" s="19">
        <v>0</v>
      </c>
      <c r="AQ473" s="19">
        <v>0</v>
      </c>
      <c r="AR473" s="19">
        <v>0</v>
      </c>
      <c r="AS473" s="19">
        <v>0</v>
      </c>
      <c r="AT473" s="19">
        <v>0</v>
      </c>
      <c r="AU473" s="19">
        <v>0</v>
      </c>
      <c r="AV473" s="19">
        <v>0</v>
      </c>
      <c r="AW473" s="19">
        <v>0</v>
      </c>
      <c r="AX473" s="19">
        <v>0</v>
      </c>
      <c r="AY473" s="19">
        <v>0</v>
      </c>
      <c r="AZ473" s="19">
        <v>0</v>
      </c>
      <c r="BA473" s="19">
        <v>0</v>
      </c>
      <c r="BB473" s="19">
        <v>0</v>
      </c>
    </row>
    <row r="474" spans="1:54" x14ac:dyDescent="0.25">
      <c r="A474" s="19">
        <v>2021</v>
      </c>
      <c r="B474" s="19" t="s">
        <v>46</v>
      </c>
      <c r="C474" s="19" t="s">
        <v>719</v>
      </c>
      <c r="D474" s="19" t="s">
        <v>951</v>
      </c>
      <c r="E474" s="19" t="s">
        <v>969</v>
      </c>
      <c r="F474" s="19" t="s">
        <v>166</v>
      </c>
      <c r="G474" s="19" t="s">
        <v>112</v>
      </c>
      <c r="H474" s="19">
        <v>31058</v>
      </c>
      <c r="I474" s="19">
        <v>0</v>
      </c>
      <c r="J474" s="19">
        <v>0</v>
      </c>
      <c r="K474" s="19">
        <v>0</v>
      </c>
      <c r="L474" s="19">
        <v>0</v>
      </c>
      <c r="M474" s="19">
        <v>0</v>
      </c>
      <c r="N474" s="19">
        <v>0</v>
      </c>
      <c r="O474" s="19">
        <v>0</v>
      </c>
      <c r="P474" s="19">
        <v>0</v>
      </c>
      <c r="Q474" s="19">
        <v>0</v>
      </c>
      <c r="R474" s="19">
        <v>0</v>
      </c>
      <c r="S474" s="19">
        <v>0</v>
      </c>
      <c r="T474" s="19">
        <v>0</v>
      </c>
      <c r="U474" s="19">
        <v>0</v>
      </c>
      <c r="V474" s="19">
        <v>0</v>
      </c>
      <c r="W474" s="19">
        <v>0</v>
      </c>
      <c r="X474" s="19">
        <v>0</v>
      </c>
      <c r="Y474" s="19">
        <v>0</v>
      </c>
      <c r="Z474" s="19">
        <v>0</v>
      </c>
      <c r="AA474" s="19">
        <v>0</v>
      </c>
      <c r="AB474" s="19">
        <v>0</v>
      </c>
      <c r="AC474" s="19">
        <v>0</v>
      </c>
      <c r="AD474" s="19">
        <v>0</v>
      </c>
      <c r="AE474" s="19">
        <v>0</v>
      </c>
      <c r="AF474" s="19">
        <v>0</v>
      </c>
      <c r="AG474" s="19">
        <v>0</v>
      </c>
      <c r="AH474" s="19" t="s">
        <v>167</v>
      </c>
      <c r="AI474" s="19" t="s">
        <v>167</v>
      </c>
      <c r="AJ474" s="19" t="s">
        <v>167</v>
      </c>
      <c r="AK474" s="19" t="s">
        <v>167</v>
      </c>
      <c r="AL474" s="19" t="s">
        <v>167</v>
      </c>
      <c r="AM474" s="19">
        <v>0</v>
      </c>
      <c r="AN474" s="19">
        <v>0</v>
      </c>
      <c r="AO474" s="19">
        <v>0</v>
      </c>
      <c r="AP474" s="19">
        <v>0</v>
      </c>
      <c r="AQ474" s="19">
        <v>0</v>
      </c>
      <c r="AR474" s="19">
        <v>0</v>
      </c>
      <c r="AS474" s="19">
        <v>0</v>
      </c>
      <c r="AT474" s="19">
        <v>0</v>
      </c>
      <c r="AU474" s="19">
        <v>0</v>
      </c>
      <c r="AV474" s="19">
        <v>0</v>
      </c>
      <c r="AW474" s="19">
        <v>0</v>
      </c>
      <c r="AX474" s="19">
        <v>0</v>
      </c>
      <c r="AY474" s="19">
        <v>0</v>
      </c>
      <c r="AZ474" s="19">
        <v>0</v>
      </c>
      <c r="BA474" s="19">
        <v>0</v>
      </c>
      <c r="BB474" s="19">
        <v>0</v>
      </c>
    </row>
    <row r="475" spans="1:54" x14ac:dyDescent="0.25">
      <c r="A475" s="19">
        <v>2021</v>
      </c>
      <c r="B475" s="19" t="s">
        <v>46</v>
      </c>
      <c r="C475" s="19" t="s">
        <v>92</v>
      </c>
      <c r="D475" s="19" t="s">
        <v>970</v>
      </c>
      <c r="E475" s="19" t="s">
        <v>971</v>
      </c>
      <c r="F475" s="19" t="s">
        <v>178</v>
      </c>
      <c r="G475" s="19" t="s">
        <v>112</v>
      </c>
      <c r="H475" s="19">
        <v>19280</v>
      </c>
      <c r="I475" s="19">
        <v>0</v>
      </c>
      <c r="J475" s="19">
        <v>0</v>
      </c>
      <c r="K475" s="19">
        <v>0</v>
      </c>
      <c r="L475" s="19">
        <v>0</v>
      </c>
      <c r="M475" s="19">
        <v>0</v>
      </c>
      <c r="N475" s="19">
        <v>0</v>
      </c>
      <c r="O475" s="19">
        <v>0</v>
      </c>
      <c r="P475" s="19">
        <v>0</v>
      </c>
      <c r="Q475" s="19">
        <v>0</v>
      </c>
      <c r="R475" s="19">
        <v>0</v>
      </c>
      <c r="S475" s="19">
        <v>0</v>
      </c>
      <c r="T475" s="19">
        <v>0</v>
      </c>
      <c r="U475" s="19">
        <v>0</v>
      </c>
      <c r="V475" s="19">
        <v>0</v>
      </c>
      <c r="W475" s="19">
        <v>0</v>
      </c>
      <c r="X475" s="19">
        <v>0</v>
      </c>
      <c r="Y475" s="19">
        <v>0</v>
      </c>
      <c r="Z475" s="19">
        <v>0</v>
      </c>
      <c r="AA475" s="19">
        <v>0</v>
      </c>
      <c r="AB475" s="19">
        <v>0</v>
      </c>
      <c r="AC475" s="19">
        <v>0</v>
      </c>
      <c r="AD475" s="19">
        <v>0</v>
      </c>
      <c r="AE475" s="19">
        <v>0</v>
      </c>
      <c r="AF475" s="19">
        <v>0</v>
      </c>
      <c r="AG475" s="19">
        <v>0</v>
      </c>
      <c r="AH475" s="19" t="s">
        <v>182</v>
      </c>
      <c r="AI475" s="19" t="s">
        <v>182</v>
      </c>
      <c r="AJ475" s="19" t="s">
        <v>214</v>
      </c>
      <c r="AK475" s="19" t="s">
        <v>167</v>
      </c>
      <c r="AL475" s="19" t="s">
        <v>167</v>
      </c>
      <c r="AM475" s="19">
        <v>0</v>
      </c>
      <c r="AN475" s="19">
        <v>0</v>
      </c>
      <c r="AO475" s="19">
        <v>0</v>
      </c>
      <c r="AP475" s="19">
        <v>0</v>
      </c>
      <c r="AQ475" s="19">
        <v>0</v>
      </c>
      <c r="AR475" s="19">
        <v>0</v>
      </c>
      <c r="AS475" s="19">
        <v>0</v>
      </c>
      <c r="AT475" s="19">
        <v>0</v>
      </c>
      <c r="AU475" s="19">
        <v>0</v>
      </c>
      <c r="AV475" s="19">
        <v>0</v>
      </c>
      <c r="AW475" s="19">
        <v>0</v>
      </c>
      <c r="AX475" s="19">
        <v>0</v>
      </c>
      <c r="AY475" s="19">
        <v>0</v>
      </c>
      <c r="AZ475" s="19">
        <v>0</v>
      </c>
      <c r="BA475" s="19">
        <v>0</v>
      </c>
      <c r="BB475" s="19">
        <v>0</v>
      </c>
    </row>
    <row r="476" spans="1:54" x14ac:dyDescent="0.25">
      <c r="A476" s="19">
        <v>2021</v>
      </c>
      <c r="B476" s="19" t="s">
        <v>46</v>
      </c>
      <c r="C476" s="19" t="s">
        <v>310</v>
      </c>
      <c r="D476" s="19" t="s">
        <v>940</v>
      </c>
      <c r="E476" s="19" t="s">
        <v>972</v>
      </c>
      <c r="F476" s="19" t="s">
        <v>178</v>
      </c>
      <c r="G476" s="19" t="s">
        <v>112</v>
      </c>
      <c r="H476" s="19">
        <v>66506</v>
      </c>
      <c r="I476" s="19">
        <v>0</v>
      </c>
      <c r="J476" s="19">
        <v>0</v>
      </c>
      <c r="K476" s="19">
        <v>0</v>
      </c>
      <c r="L476" s="19">
        <v>0</v>
      </c>
      <c r="M476" s="19">
        <v>0</v>
      </c>
      <c r="N476" s="19">
        <v>0</v>
      </c>
      <c r="O476" s="19">
        <v>0</v>
      </c>
      <c r="P476" s="19">
        <v>0</v>
      </c>
      <c r="Q476" s="19">
        <v>0</v>
      </c>
      <c r="R476" s="19">
        <v>0</v>
      </c>
      <c r="S476" s="19">
        <v>0</v>
      </c>
      <c r="T476" s="19">
        <v>0</v>
      </c>
      <c r="U476" s="19">
        <v>0</v>
      </c>
      <c r="V476" s="19">
        <v>0</v>
      </c>
      <c r="W476" s="19">
        <v>0</v>
      </c>
      <c r="X476" s="19">
        <v>0</v>
      </c>
      <c r="Y476" s="19">
        <v>0</v>
      </c>
      <c r="Z476" s="19">
        <v>0</v>
      </c>
      <c r="AA476" s="19">
        <v>0</v>
      </c>
      <c r="AB476" s="19">
        <v>0</v>
      </c>
      <c r="AC476" s="19">
        <v>0</v>
      </c>
      <c r="AD476" s="19">
        <v>0</v>
      </c>
      <c r="AE476" s="19">
        <v>0</v>
      </c>
      <c r="AF476" s="19">
        <v>0</v>
      </c>
      <c r="AG476" s="19">
        <v>0</v>
      </c>
      <c r="AH476" s="19" t="s">
        <v>167</v>
      </c>
      <c r="AI476" s="19" t="s">
        <v>182</v>
      </c>
      <c r="AJ476" s="19" t="s">
        <v>167</v>
      </c>
      <c r="AK476" s="19" t="s">
        <v>167</v>
      </c>
      <c r="AL476" s="19" t="s">
        <v>207</v>
      </c>
      <c r="AM476" s="19">
        <v>0</v>
      </c>
      <c r="AN476" s="19">
        <v>0</v>
      </c>
      <c r="AO476" s="19">
        <v>0</v>
      </c>
      <c r="AP476" s="19">
        <v>0</v>
      </c>
      <c r="AQ476" s="19">
        <v>0</v>
      </c>
      <c r="AR476" s="19">
        <v>0</v>
      </c>
      <c r="AS476" s="19">
        <v>0</v>
      </c>
      <c r="AT476" s="19">
        <v>0</v>
      </c>
      <c r="AU476" s="19">
        <v>0</v>
      </c>
      <c r="AV476" s="19">
        <v>1000</v>
      </c>
      <c r="AW476" s="19">
        <v>0</v>
      </c>
      <c r="AX476" s="19">
        <v>0</v>
      </c>
      <c r="AY476" s="19">
        <v>0</v>
      </c>
      <c r="AZ476" s="19">
        <v>0</v>
      </c>
      <c r="BA476" s="19">
        <v>0</v>
      </c>
      <c r="BB476" s="19">
        <v>0</v>
      </c>
    </row>
    <row r="477" spans="1:54" x14ac:dyDescent="0.25">
      <c r="A477" s="19">
        <v>2021</v>
      </c>
      <c r="B477" s="19" t="s">
        <v>46</v>
      </c>
      <c r="C477" s="19" t="s">
        <v>55</v>
      </c>
      <c r="D477" s="19" t="s">
        <v>970</v>
      </c>
      <c r="E477" s="19" t="s">
        <v>973</v>
      </c>
      <c r="F477" s="19" t="s">
        <v>166</v>
      </c>
      <c r="G477" s="19" t="s">
        <v>199</v>
      </c>
      <c r="H477" s="19">
        <v>87912</v>
      </c>
      <c r="I477" s="19">
        <v>0</v>
      </c>
      <c r="J477" s="19">
        <v>0</v>
      </c>
      <c r="K477" s="19">
        <v>0</v>
      </c>
      <c r="L477" s="19">
        <v>0</v>
      </c>
      <c r="M477" s="19">
        <v>0</v>
      </c>
      <c r="N477" s="19">
        <v>0</v>
      </c>
      <c r="O477" s="19">
        <v>9024</v>
      </c>
      <c r="P477" s="19">
        <v>0</v>
      </c>
      <c r="Q477" s="19">
        <v>0</v>
      </c>
      <c r="R477" s="19">
        <v>0</v>
      </c>
      <c r="S477" s="19">
        <v>0</v>
      </c>
      <c r="T477" s="19">
        <v>0</v>
      </c>
      <c r="U477" s="19">
        <v>0</v>
      </c>
      <c r="V477" s="19">
        <v>0</v>
      </c>
      <c r="W477" s="19">
        <v>0</v>
      </c>
      <c r="X477" s="19">
        <v>0</v>
      </c>
      <c r="Y477" s="19">
        <v>0</v>
      </c>
      <c r="Z477" s="19">
        <v>0</v>
      </c>
      <c r="AA477" s="19">
        <v>0</v>
      </c>
      <c r="AB477" s="19">
        <v>0</v>
      </c>
      <c r="AC477" s="19">
        <v>0</v>
      </c>
      <c r="AD477" s="19">
        <v>0</v>
      </c>
      <c r="AE477" s="19">
        <v>0</v>
      </c>
      <c r="AF477" s="19">
        <v>0</v>
      </c>
      <c r="AG477" s="19">
        <v>0</v>
      </c>
      <c r="AH477" s="19" t="s">
        <v>167</v>
      </c>
      <c r="AI477" s="19" t="s">
        <v>186</v>
      </c>
      <c r="AJ477" s="19" t="s">
        <v>167</v>
      </c>
      <c r="AK477" s="19" t="s">
        <v>186</v>
      </c>
      <c r="AL477" s="19" t="s">
        <v>207</v>
      </c>
      <c r="AM477" s="19">
        <v>0</v>
      </c>
      <c r="AN477" s="19">
        <v>0</v>
      </c>
      <c r="AO477" s="19">
        <v>0</v>
      </c>
      <c r="AP477" s="19">
        <v>0</v>
      </c>
      <c r="AQ477" s="19">
        <v>0</v>
      </c>
      <c r="AR477" s="19">
        <v>0</v>
      </c>
      <c r="AS477" s="19">
        <v>0</v>
      </c>
      <c r="AT477" s="19">
        <v>41832.5</v>
      </c>
      <c r="AU477" s="19">
        <v>0</v>
      </c>
      <c r="AV477" s="19">
        <v>23700</v>
      </c>
      <c r="AW477" s="19">
        <v>0</v>
      </c>
      <c r="AX477" s="19">
        <v>10000000</v>
      </c>
      <c r="AY477" s="19">
        <v>10000000</v>
      </c>
      <c r="AZ477" s="19">
        <v>0</v>
      </c>
      <c r="BA477" s="19">
        <v>0</v>
      </c>
      <c r="BB477" s="19">
        <v>0</v>
      </c>
    </row>
    <row r="478" spans="1:54" x14ac:dyDescent="0.25">
      <c r="A478" s="19">
        <v>2021</v>
      </c>
      <c r="B478" s="19" t="s">
        <v>46</v>
      </c>
      <c r="C478" s="19" t="s">
        <v>773</v>
      </c>
      <c r="D478" s="19" t="s">
        <v>974</v>
      </c>
      <c r="E478" s="19" t="s">
        <v>975</v>
      </c>
      <c r="F478" s="19" t="s">
        <v>166</v>
      </c>
      <c r="G478" s="19" t="s">
        <v>112</v>
      </c>
      <c r="H478" s="19">
        <v>8088</v>
      </c>
      <c r="I478" s="19">
        <v>0</v>
      </c>
      <c r="J478" s="19">
        <v>0</v>
      </c>
      <c r="K478" s="19">
        <v>0</v>
      </c>
      <c r="L478" s="19">
        <v>0</v>
      </c>
      <c r="M478" s="19">
        <v>0</v>
      </c>
      <c r="N478" s="19">
        <v>0</v>
      </c>
      <c r="O478" s="19">
        <v>0</v>
      </c>
      <c r="P478" s="19">
        <v>0</v>
      </c>
      <c r="Q478" s="19">
        <v>0</v>
      </c>
      <c r="R478" s="19">
        <v>0</v>
      </c>
      <c r="S478" s="19">
        <v>0</v>
      </c>
      <c r="T478" s="19">
        <v>0</v>
      </c>
      <c r="U478" s="19">
        <v>0</v>
      </c>
      <c r="V478" s="19">
        <v>0</v>
      </c>
      <c r="W478" s="19">
        <v>0</v>
      </c>
      <c r="X478" s="19">
        <v>0</v>
      </c>
      <c r="Y478" s="19">
        <v>0</v>
      </c>
      <c r="Z478" s="19">
        <v>0</v>
      </c>
      <c r="AA478" s="19">
        <v>0</v>
      </c>
      <c r="AB478" s="19">
        <v>0</v>
      </c>
      <c r="AC478" s="19">
        <v>0</v>
      </c>
      <c r="AD478" s="19">
        <v>0</v>
      </c>
      <c r="AE478" s="19">
        <v>0</v>
      </c>
      <c r="AF478" s="19">
        <v>0</v>
      </c>
      <c r="AG478" s="19">
        <v>0</v>
      </c>
      <c r="AH478" s="19" t="s">
        <v>167</v>
      </c>
      <c r="AI478" s="19" t="s">
        <v>186</v>
      </c>
      <c r="AJ478" s="19" t="s">
        <v>182</v>
      </c>
      <c r="AK478" s="19" t="s">
        <v>167</v>
      </c>
      <c r="AL478" s="19" t="s">
        <v>167</v>
      </c>
      <c r="AM478" s="19">
        <v>0</v>
      </c>
      <c r="AN478" s="19">
        <v>0</v>
      </c>
      <c r="AO478" s="19">
        <v>0</v>
      </c>
      <c r="AP478" s="19">
        <v>0</v>
      </c>
      <c r="AQ478" s="19">
        <v>0</v>
      </c>
      <c r="AR478" s="19">
        <v>0</v>
      </c>
      <c r="AS478" s="19">
        <v>0</v>
      </c>
      <c r="AT478" s="19">
        <v>0</v>
      </c>
      <c r="AU478" s="19">
        <v>0</v>
      </c>
      <c r="AV478" s="19">
        <v>0</v>
      </c>
      <c r="AW478" s="19">
        <v>0</v>
      </c>
      <c r="AX478" s="19">
        <v>0</v>
      </c>
      <c r="AY478" s="19">
        <v>28000</v>
      </c>
      <c r="AZ478" s="19">
        <v>0</v>
      </c>
      <c r="BA478" s="19">
        <v>0</v>
      </c>
      <c r="BB478" s="19">
        <v>0</v>
      </c>
    </row>
    <row r="479" spans="1:54" x14ac:dyDescent="0.25">
      <c r="A479" s="19">
        <v>2021</v>
      </c>
      <c r="B479" s="19" t="s">
        <v>14</v>
      </c>
      <c r="C479" s="19" t="s">
        <v>222</v>
      </c>
      <c r="D479" s="19" t="s">
        <v>57</v>
      </c>
      <c r="E479" s="19" t="s">
        <v>976</v>
      </c>
      <c r="F479" s="19" t="s">
        <v>166</v>
      </c>
      <c r="G479" s="19" t="s">
        <v>112</v>
      </c>
      <c r="H479" s="19">
        <v>14064</v>
      </c>
      <c r="I479" s="19">
        <v>0</v>
      </c>
      <c r="J479" s="19">
        <v>0</v>
      </c>
      <c r="K479" s="19">
        <v>0</v>
      </c>
      <c r="L479" s="19">
        <v>0</v>
      </c>
      <c r="M479" s="19">
        <v>0</v>
      </c>
      <c r="N479" s="19">
        <v>0</v>
      </c>
      <c r="O479" s="19">
        <v>0</v>
      </c>
      <c r="P479" s="19">
        <v>0</v>
      </c>
      <c r="Q479" s="19">
        <v>0</v>
      </c>
      <c r="R479" s="19">
        <v>0</v>
      </c>
      <c r="S479" s="19">
        <v>0</v>
      </c>
      <c r="T479" s="19">
        <v>0</v>
      </c>
      <c r="U479" s="19">
        <v>0</v>
      </c>
      <c r="V479" s="19">
        <v>0</v>
      </c>
      <c r="W479" s="19">
        <v>0</v>
      </c>
      <c r="X479" s="19">
        <v>0</v>
      </c>
      <c r="Y479" s="19">
        <v>0</v>
      </c>
      <c r="Z479" s="19">
        <v>0</v>
      </c>
      <c r="AA479" s="19">
        <v>0</v>
      </c>
      <c r="AB479" s="19">
        <v>0</v>
      </c>
      <c r="AC479" s="19">
        <v>0</v>
      </c>
      <c r="AD479" s="19">
        <v>0</v>
      </c>
      <c r="AE479" s="19">
        <v>0</v>
      </c>
      <c r="AF479" s="19">
        <v>0</v>
      </c>
      <c r="AG479" s="19">
        <v>0</v>
      </c>
      <c r="AH479" s="19" t="s">
        <v>167</v>
      </c>
      <c r="AI479" s="19" t="s">
        <v>182</v>
      </c>
      <c r="AJ479" s="19" t="s">
        <v>167</v>
      </c>
      <c r="AK479" s="19" t="s">
        <v>167</v>
      </c>
      <c r="AL479" s="19" t="s">
        <v>167</v>
      </c>
      <c r="AM479" s="19">
        <v>0</v>
      </c>
      <c r="AN479" s="19">
        <v>0</v>
      </c>
      <c r="AO479" s="19">
        <v>0</v>
      </c>
      <c r="AP479" s="19">
        <v>0</v>
      </c>
      <c r="AQ479" s="19">
        <v>0</v>
      </c>
      <c r="AR479" s="19">
        <v>0</v>
      </c>
      <c r="AS479" s="19">
        <v>0</v>
      </c>
      <c r="AT479" s="19">
        <v>0</v>
      </c>
      <c r="AU479" s="19">
        <v>0</v>
      </c>
      <c r="AV479" s="19">
        <v>0</v>
      </c>
      <c r="AW479" s="19">
        <v>0</v>
      </c>
      <c r="AX479" s="19">
        <v>0</v>
      </c>
      <c r="AY479" s="19">
        <v>0</v>
      </c>
      <c r="AZ479" s="19">
        <v>0</v>
      </c>
      <c r="BA479" s="19">
        <v>0</v>
      </c>
      <c r="BB479" s="19">
        <v>0</v>
      </c>
    </row>
    <row r="480" spans="1:54" x14ac:dyDescent="0.25">
      <c r="A480" s="19">
        <v>2021</v>
      </c>
      <c r="B480" s="19" t="s">
        <v>14</v>
      </c>
      <c r="C480" s="19" t="s">
        <v>28</v>
      </c>
      <c r="D480" s="19" t="s">
        <v>49</v>
      </c>
      <c r="E480" s="19" t="s">
        <v>977</v>
      </c>
      <c r="F480" s="19" t="s">
        <v>178</v>
      </c>
      <c r="G480" s="19" t="s">
        <v>112</v>
      </c>
      <c r="H480" s="19">
        <v>19598</v>
      </c>
      <c r="I480" s="19">
        <v>0</v>
      </c>
      <c r="J480" s="19">
        <v>0</v>
      </c>
      <c r="K480" s="19">
        <v>0</v>
      </c>
      <c r="L480" s="19">
        <v>0</v>
      </c>
      <c r="M480" s="19">
        <v>0</v>
      </c>
      <c r="N480" s="19">
        <v>0</v>
      </c>
      <c r="O480" s="19">
        <v>0</v>
      </c>
      <c r="P480" s="19">
        <v>0</v>
      </c>
      <c r="Q480" s="19">
        <v>0</v>
      </c>
      <c r="R480" s="19">
        <v>0</v>
      </c>
      <c r="S480" s="19">
        <v>0</v>
      </c>
      <c r="T480" s="19">
        <v>0</v>
      </c>
      <c r="U480" s="19">
        <v>0</v>
      </c>
      <c r="V480" s="19">
        <v>0</v>
      </c>
      <c r="W480" s="19">
        <v>0</v>
      </c>
      <c r="X480" s="19">
        <v>0</v>
      </c>
      <c r="Y480" s="19">
        <v>0</v>
      </c>
      <c r="Z480" s="19">
        <v>0</v>
      </c>
      <c r="AA480" s="19">
        <v>0</v>
      </c>
      <c r="AB480" s="19">
        <v>0</v>
      </c>
      <c r="AC480" s="19">
        <v>0</v>
      </c>
      <c r="AD480" s="19">
        <v>0</v>
      </c>
      <c r="AE480" s="19">
        <v>0</v>
      </c>
      <c r="AF480" s="19">
        <v>0</v>
      </c>
      <c r="AG480" s="19">
        <v>0</v>
      </c>
      <c r="AH480" s="19" t="s">
        <v>167</v>
      </c>
      <c r="AI480" s="19" t="s">
        <v>167</v>
      </c>
      <c r="AJ480" s="19" t="s">
        <v>167</v>
      </c>
      <c r="AK480" s="19" t="s">
        <v>167</v>
      </c>
      <c r="AL480" s="19" t="s">
        <v>167</v>
      </c>
      <c r="AM480" s="19">
        <v>0</v>
      </c>
      <c r="AN480" s="19">
        <v>0</v>
      </c>
      <c r="AO480" s="19">
        <v>0</v>
      </c>
      <c r="AP480" s="19">
        <v>0</v>
      </c>
      <c r="AQ480" s="19">
        <v>0</v>
      </c>
      <c r="AR480" s="19">
        <v>0</v>
      </c>
      <c r="AS480" s="19">
        <v>0</v>
      </c>
      <c r="AT480" s="19">
        <v>0</v>
      </c>
      <c r="AU480" s="19">
        <v>0</v>
      </c>
      <c r="AV480" s="19">
        <v>0</v>
      </c>
      <c r="AW480" s="19">
        <v>0</v>
      </c>
      <c r="AX480" s="19">
        <v>0</v>
      </c>
      <c r="AY480" s="19">
        <v>0</v>
      </c>
      <c r="AZ480" s="19">
        <v>0</v>
      </c>
      <c r="BA480" s="19">
        <v>0</v>
      </c>
      <c r="BB480" s="19">
        <v>0</v>
      </c>
    </row>
    <row r="481" spans="1:54" x14ac:dyDescent="0.25">
      <c r="A481" s="19">
        <v>2021</v>
      </c>
      <c r="B481" s="19" t="s">
        <v>14</v>
      </c>
      <c r="C481" s="19" t="s">
        <v>489</v>
      </c>
      <c r="D481" s="19" t="s">
        <v>57</v>
      </c>
      <c r="E481" s="19" t="s">
        <v>978</v>
      </c>
      <c r="F481" s="19" t="s">
        <v>166</v>
      </c>
      <c r="G481" s="19" t="s">
        <v>112</v>
      </c>
      <c r="H481" s="19">
        <v>22164</v>
      </c>
      <c r="I481" s="19">
        <v>0</v>
      </c>
      <c r="J481" s="19">
        <v>0</v>
      </c>
      <c r="K481" s="19">
        <v>0</v>
      </c>
      <c r="L481" s="19">
        <v>0</v>
      </c>
      <c r="M481" s="19">
        <v>0</v>
      </c>
      <c r="N481" s="19">
        <v>0</v>
      </c>
      <c r="O481" s="19">
        <v>0</v>
      </c>
      <c r="P481" s="19">
        <v>0</v>
      </c>
      <c r="Q481" s="19">
        <v>0</v>
      </c>
      <c r="R481" s="19">
        <v>0</v>
      </c>
      <c r="S481" s="19">
        <v>0</v>
      </c>
      <c r="T481" s="19">
        <v>0</v>
      </c>
      <c r="U481" s="19">
        <v>0</v>
      </c>
      <c r="V481" s="19">
        <v>0</v>
      </c>
      <c r="W481" s="19">
        <v>0</v>
      </c>
      <c r="X481" s="19">
        <v>0</v>
      </c>
      <c r="Y481" s="19">
        <v>0</v>
      </c>
      <c r="Z481" s="19">
        <v>0</v>
      </c>
      <c r="AA481" s="19">
        <v>0</v>
      </c>
      <c r="AB481" s="19">
        <v>0</v>
      </c>
      <c r="AC481" s="19">
        <v>0</v>
      </c>
      <c r="AD481" s="19">
        <v>0</v>
      </c>
      <c r="AE481" s="19">
        <v>0</v>
      </c>
      <c r="AF481" s="19">
        <v>0</v>
      </c>
      <c r="AG481" s="19">
        <v>0</v>
      </c>
      <c r="AH481" s="19" t="s">
        <v>167</v>
      </c>
      <c r="AI481" s="19" t="s">
        <v>167</v>
      </c>
      <c r="AJ481" s="19" t="s">
        <v>167</v>
      </c>
      <c r="AK481" s="19" t="s">
        <v>167</v>
      </c>
      <c r="AL481" s="19" t="s">
        <v>167</v>
      </c>
      <c r="AM481" s="19">
        <v>0</v>
      </c>
      <c r="AN481" s="19">
        <v>0</v>
      </c>
      <c r="AO481" s="19">
        <v>0</v>
      </c>
      <c r="AP481" s="19">
        <v>0</v>
      </c>
      <c r="AQ481" s="19">
        <v>0</v>
      </c>
      <c r="AR481" s="19">
        <v>0</v>
      </c>
      <c r="AS481" s="19">
        <v>0</v>
      </c>
      <c r="AT481" s="19">
        <v>0</v>
      </c>
      <c r="AU481" s="19">
        <v>0</v>
      </c>
      <c r="AV481" s="19">
        <v>0</v>
      </c>
      <c r="AW481" s="19">
        <v>0</v>
      </c>
      <c r="AX481" s="19">
        <v>0</v>
      </c>
      <c r="AY481" s="19">
        <v>0</v>
      </c>
      <c r="AZ481" s="19">
        <v>0</v>
      </c>
      <c r="BA481" s="19">
        <v>0</v>
      </c>
      <c r="BB481" s="19">
        <v>0</v>
      </c>
    </row>
    <row r="482" spans="1:54" x14ac:dyDescent="0.25">
      <c r="A482" s="19">
        <v>2021</v>
      </c>
      <c r="B482" s="19" t="s">
        <v>46</v>
      </c>
      <c r="C482" s="19" t="s">
        <v>310</v>
      </c>
      <c r="D482" s="19" t="s">
        <v>979</v>
      </c>
      <c r="E482" s="19" t="s">
        <v>980</v>
      </c>
      <c r="F482" s="19" t="s">
        <v>178</v>
      </c>
      <c r="G482" s="19" t="s">
        <v>112</v>
      </c>
      <c r="H482" s="19">
        <v>66506</v>
      </c>
      <c r="I482" s="19">
        <v>0</v>
      </c>
      <c r="J482" s="19">
        <v>0</v>
      </c>
      <c r="K482" s="19">
        <v>0</v>
      </c>
      <c r="L482" s="19">
        <v>0</v>
      </c>
      <c r="M482" s="19">
        <v>0</v>
      </c>
      <c r="N482" s="19">
        <v>0</v>
      </c>
      <c r="O482" s="19">
        <v>40</v>
      </c>
      <c r="P482" s="19">
        <v>0</v>
      </c>
      <c r="Q482" s="19">
        <v>0</v>
      </c>
      <c r="R482" s="19">
        <v>0</v>
      </c>
      <c r="S482" s="19">
        <v>0</v>
      </c>
      <c r="T482" s="19">
        <v>0</v>
      </c>
      <c r="U482" s="19">
        <v>0</v>
      </c>
      <c r="V482" s="19">
        <v>0</v>
      </c>
      <c r="W482" s="19">
        <v>0</v>
      </c>
      <c r="X482" s="19">
        <v>0</v>
      </c>
      <c r="Y482" s="19">
        <v>0</v>
      </c>
      <c r="Z482" s="19">
        <v>0</v>
      </c>
      <c r="AA482" s="19">
        <v>0</v>
      </c>
      <c r="AB482" s="19">
        <v>0</v>
      </c>
      <c r="AC482" s="19">
        <v>0</v>
      </c>
      <c r="AD482" s="19">
        <v>0</v>
      </c>
      <c r="AE482" s="19">
        <v>0</v>
      </c>
      <c r="AF482" s="19">
        <v>0</v>
      </c>
      <c r="AG482" s="19">
        <v>0</v>
      </c>
      <c r="AH482" s="19" t="s">
        <v>167</v>
      </c>
      <c r="AI482" s="19" t="s">
        <v>182</v>
      </c>
      <c r="AJ482" s="19" t="s">
        <v>167</v>
      </c>
      <c r="AK482" s="19" t="s">
        <v>167</v>
      </c>
      <c r="AL482" s="19" t="s">
        <v>207</v>
      </c>
      <c r="AM482" s="19">
        <v>0</v>
      </c>
      <c r="AN482" s="19">
        <v>0</v>
      </c>
      <c r="AO482" s="19">
        <v>0</v>
      </c>
      <c r="AP482" s="19">
        <v>0</v>
      </c>
      <c r="AQ482" s="19">
        <v>0</v>
      </c>
      <c r="AR482" s="19">
        <v>0</v>
      </c>
      <c r="AS482" s="19">
        <v>0</v>
      </c>
      <c r="AT482" s="19">
        <v>0</v>
      </c>
      <c r="AU482" s="19">
        <v>0</v>
      </c>
      <c r="AV482" s="19">
        <v>1000</v>
      </c>
      <c r="AW482" s="19">
        <v>0</v>
      </c>
      <c r="AX482" s="19">
        <v>6115</v>
      </c>
      <c r="AY482" s="19">
        <v>0</v>
      </c>
      <c r="AZ482" s="19">
        <v>0</v>
      </c>
      <c r="BA482" s="19">
        <v>0</v>
      </c>
      <c r="BB482" s="19">
        <v>0</v>
      </c>
    </row>
    <row r="483" spans="1:54" x14ac:dyDescent="0.25">
      <c r="A483" s="19">
        <v>2021</v>
      </c>
      <c r="B483" s="19" t="s">
        <v>14</v>
      </c>
      <c r="C483" s="19" t="s">
        <v>28</v>
      </c>
      <c r="D483" s="19" t="s">
        <v>65</v>
      </c>
      <c r="E483" s="19" t="s">
        <v>981</v>
      </c>
      <c r="F483" s="19" t="s">
        <v>178</v>
      </c>
      <c r="G483" s="19" t="s">
        <v>112</v>
      </c>
      <c r="H483" s="19">
        <v>19598</v>
      </c>
      <c r="I483" s="19">
        <v>0</v>
      </c>
      <c r="J483" s="19">
        <v>0</v>
      </c>
      <c r="K483" s="19">
        <v>0</v>
      </c>
      <c r="L483" s="19">
        <v>0</v>
      </c>
      <c r="M483" s="19">
        <v>0</v>
      </c>
      <c r="N483" s="19">
        <v>0</v>
      </c>
      <c r="O483" s="19">
        <v>0</v>
      </c>
      <c r="P483" s="19">
        <v>0</v>
      </c>
      <c r="Q483" s="19">
        <v>0</v>
      </c>
      <c r="R483" s="19">
        <v>0</v>
      </c>
      <c r="S483" s="19">
        <v>0</v>
      </c>
      <c r="T483" s="19">
        <v>0</v>
      </c>
      <c r="U483" s="19">
        <v>0</v>
      </c>
      <c r="V483" s="19">
        <v>0</v>
      </c>
      <c r="W483" s="19">
        <v>0</v>
      </c>
      <c r="X483" s="19">
        <v>0</v>
      </c>
      <c r="Y483" s="19">
        <v>0</v>
      </c>
      <c r="Z483" s="19">
        <v>0</v>
      </c>
      <c r="AA483" s="19">
        <v>0</v>
      </c>
      <c r="AB483" s="19">
        <v>0</v>
      </c>
      <c r="AC483" s="19">
        <v>0</v>
      </c>
      <c r="AD483" s="19">
        <v>0</v>
      </c>
      <c r="AE483" s="19">
        <v>0</v>
      </c>
      <c r="AF483" s="19">
        <v>0</v>
      </c>
      <c r="AG483" s="19">
        <v>0</v>
      </c>
      <c r="AH483" s="19" t="s">
        <v>167</v>
      </c>
      <c r="AI483" s="19" t="s">
        <v>167</v>
      </c>
      <c r="AJ483" s="19" t="s">
        <v>167</v>
      </c>
      <c r="AK483" s="19" t="s">
        <v>167</v>
      </c>
      <c r="AL483" s="19" t="s">
        <v>167</v>
      </c>
      <c r="AM483" s="19">
        <v>0</v>
      </c>
      <c r="AN483" s="19">
        <v>0</v>
      </c>
      <c r="AO483" s="19">
        <v>0</v>
      </c>
      <c r="AP483" s="19">
        <v>0</v>
      </c>
      <c r="AQ483" s="19">
        <v>0</v>
      </c>
      <c r="AR483" s="19">
        <v>0</v>
      </c>
      <c r="AS483" s="19">
        <v>0</v>
      </c>
      <c r="AT483" s="19">
        <v>0</v>
      </c>
      <c r="AU483" s="19">
        <v>0</v>
      </c>
      <c r="AV483" s="19">
        <v>0</v>
      </c>
      <c r="AW483" s="19">
        <v>0</v>
      </c>
      <c r="AX483" s="19">
        <v>0</v>
      </c>
      <c r="AY483" s="19">
        <v>0</v>
      </c>
      <c r="AZ483" s="19">
        <v>0</v>
      </c>
      <c r="BA483" s="19">
        <v>0</v>
      </c>
      <c r="BB483" s="19">
        <v>0</v>
      </c>
    </row>
    <row r="484" spans="1:54" x14ac:dyDescent="0.25">
      <c r="A484" s="19">
        <v>2021</v>
      </c>
      <c r="B484" s="19" t="s">
        <v>46</v>
      </c>
      <c r="C484" s="19" t="s">
        <v>92</v>
      </c>
      <c r="D484" s="19" t="s">
        <v>982</v>
      </c>
      <c r="E484" s="19" t="s">
        <v>983</v>
      </c>
      <c r="F484" s="19" t="s">
        <v>178</v>
      </c>
      <c r="G484" s="19" t="s">
        <v>112</v>
      </c>
      <c r="H484" s="19">
        <v>19280</v>
      </c>
      <c r="I484" s="19">
        <v>0</v>
      </c>
      <c r="J484" s="19">
        <v>0</v>
      </c>
      <c r="K484" s="19">
        <v>0</v>
      </c>
      <c r="L484" s="19">
        <v>0</v>
      </c>
      <c r="M484" s="19">
        <v>0</v>
      </c>
      <c r="N484" s="19">
        <v>0</v>
      </c>
      <c r="O484" s="19">
        <v>0</v>
      </c>
      <c r="P484" s="19">
        <v>0</v>
      </c>
      <c r="Q484" s="19">
        <v>0</v>
      </c>
      <c r="R484" s="19">
        <v>0</v>
      </c>
      <c r="S484" s="19">
        <v>0</v>
      </c>
      <c r="T484" s="19">
        <v>0</v>
      </c>
      <c r="U484" s="19">
        <v>0</v>
      </c>
      <c r="V484" s="19">
        <v>0</v>
      </c>
      <c r="W484" s="19">
        <v>0</v>
      </c>
      <c r="X484" s="19">
        <v>0</v>
      </c>
      <c r="Y484" s="19">
        <v>0</v>
      </c>
      <c r="Z484" s="19">
        <v>0</v>
      </c>
      <c r="AA484" s="19">
        <v>0</v>
      </c>
      <c r="AB484" s="19">
        <v>0</v>
      </c>
      <c r="AC484" s="19">
        <v>0</v>
      </c>
      <c r="AD484" s="19">
        <v>0</v>
      </c>
      <c r="AE484" s="19">
        <v>0</v>
      </c>
      <c r="AF484" s="19">
        <v>0</v>
      </c>
      <c r="AG484" s="19">
        <v>0</v>
      </c>
      <c r="AH484" s="19" t="s">
        <v>182</v>
      </c>
      <c r="AI484" s="19" t="s">
        <v>182</v>
      </c>
      <c r="AJ484" s="19" t="s">
        <v>214</v>
      </c>
      <c r="AK484" s="19" t="s">
        <v>167</v>
      </c>
      <c r="AL484" s="19" t="s">
        <v>167</v>
      </c>
      <c r="AM484" s="19">
        <v>0</v>
      </c>
      <c r="AN484" s="19">
        <v>0</v>
      </c>
      <c r="AO484" s="19">
        <v>0</v>
      </c>
      <c r="AP484" s="19">
        <v>0</v>
      </c>
      <c r="AQ484" s="19">
        <v>0</v>
      </c>
      <c r="AR484" s="19">
        <v>0</v>
      </c>
      <c r="AS484" s="19">
        <v>0</v>
      </c>
      <c r="AT484" s="19">
        <v>0</v>
      </c>
      <c r="AU484" s="19">
        <v>0</v>
      </c>
      <c r="AV484" s="19">
        <v>0</v>
      </c>
      <c r="AW484" s="19">
        <v>0</v>
      </c>
      <c r="AX484" s="19">
        <v>0</v>
      </c>
      <c r="AY484" s="19">
        <v>0</v>
      </c>
      <c r="AZ484" s="19">
        <v>0</v>
      </c>
      <c r="BA484" s="19">
        <v>0</v>
      </c>
      <c r="BB484" s="19">
        <v>0</v>
      </c>
    </row>
    <row r="485" spans="1:54" x14ac:dyDescent="0.25">
      <c r="A485" s="19">
        <v>2021</v>
      </c>
      <c r="B485" s="19" t="s">
        <v>14</v>
      </c>
      <c r="C485" s="19" t="s">
        <v>28</v>
      </c>
      <c r="D485" s="19" t="s">
        <v>65</v>
      </c>
      <c r="E485" s="19" t="s">
        <v>984</v>
      </c>
      <c r="F485" s="19" t="s">
        <v>166</v>
      </c>
      <c r="G485" s="19" t="s">
        <v>112</v>
      </c>
      <c r="H485" s="19">
        <v>19598</v>
      </c>
      <c r="I485" s="19">
        <v>0</v>
      </c>
      <c r="J485" s="19">
        <v>0</v>
      </c>
      <c r="K485" s="19">
        <v>0</v>
      </c>
      <c r="L485" s="19">
        <v>0</v>
      </c>
      <c r="M485" s="19">
        <v>0</v>
      </c>
      <c r="N485" s="19">
        <v>0</v>
      </c>
      <c r="O485" s="19">
        <v>0</v>
      </c>
      <c r="P485" s="19">
        <v>0</v>
      </c>
      <c r="Q485" s="19">
        <v>0</v>
      </c>
      <c r="R485" s="19">
        <v>0</v>
      </c>
      <c r="S485" s="19">
        <v>0</v>
      </c>
      <c r="T485" s="19">
        <v>0</v>
      </c>
      <c r="U485" s="19">
        <v>0</v>
      </c>
      <c r="V485" s="19">
        <v>0</v>
      </c>
      <c r="W485" s="19">
        <v>0</v>
      </c>
      <c r="X485" s="19">
        <v>0</v>
      </c>
      <c r="Y485" s="19">
        <v>0</v>
      </c>
      <c r="Z485" s="19">
        <v>0</v>
      </c>
      <c r="AA485" s="19">
        <v>0</v>
      </c>
      <c r="AB485" s="19">
        <v>0</v>
      </c>
      <c r="AC485" s="19">
        <v>0</v>
      </c>
      <c r="AD485" s="19">
        <v>0</v>
      </c>
      <c r="AE485" s="19">
        <v>0</v>
      </c>
      <c r="AF485" s="19">
        <v>0</v>
      </c>
      <c r="AG485" s="19">
        <v>0</v>
      </c>
      <c r="AH485" s="19" t="s">
        <v>167</v>
      </c>
      <c r="AI485" s="19" t="s">
        <v>167</v>
      </c>
      <c r="AJ485" s="19" t="s">
        <v>167</v>
      </c>
      <c r="AK485" s="19" t="s">
        <v>167</v>
      </c>
      <c r="AL485" s="19" t="s">
        <v>167</v>
      </c>
      <c r="AM485" s="19">
        <v>0</v>
      </c>
      <c r="AN485" s="19">
        <v>0</v>
      </c>
      <c r="AO485" s="19">
        <v>0</v>
      </c>
      <c r="AP485" s="19">
        <v>0</v>
      </c>
      <c r="AQ485" s="19">
        <v>0</v>
      </c>
      <c r="AR485" s="19">
        <v>0</v>
      </c>
      <c r="AS485" s="19">
        <v>0</v>
      </c>
      <c r="AT485" s="19">
        <v>0</v>
      </c>
      <c r="AU485" s="19">
        <v>0</v>
      </c>
      <c r="AV485" s="19">
        <v>0</v>
      </c>
      <c r="AW485" s="19">
        <v>0</v>
      </c>
      <c r="AX485" s="19">
        <v>0</v>
      </c>
      <c r="AY485" s="19">
        <v>0</v>
      </c>
      <c r="AZ485" s="19">
        <v>0</v>
      </c>
      <c r="BA485" s="19">
        <v>0</v>
      </c>
      <c r="BB485" s="19">
        <v>0</v>
      </c>
    </row>
    <row r="486" spans="1:54" x14ac:dyDescent="0.25">
      <c r="A486" s="19">
        <v>2021</v>
      </c>
      <c r="B486" s="19" t="s">
        <v>46</v>
      </c>
      <c r="C486" s="19" t="s">
        <v>310</v>
      </c>
      <c r="D486" s="19" t="s">
        <v>982</v>
      </c>
      <c r="E486" s="19" t="s">
        <v>985</v>
      </c>
      <c r="F486" s="19" t="s">
        <v>178</v>
      </c>
      <c r="G486" s="19" t="s">
        <v>112</v>
      </c>
      <c r="H486" s="19">
        <v>66506</v>
      </c>
      <c r="I486" s="19">
        <v>0</v>
      </c>
      <c r="J486" s="19">
        <v>0</v>
      </c>
      <c r="K486" s="19">
        <v>0</v>
      </c>
      <c r="L486" s="19">
        <v>0</v>
      </c>
      <c r="M486" s="19">
        <v>0</v>
      </c>
      <c r="N486" s="19">
        <v>0</v>
      </c>
      <c r="O486" s="19">
        <v>0</v>
      </c>
      <c r="P486" s="19">
        <v>0</v>
      </c>
      <c r="Q486" s="19">
        <v>0</v>
      </c>
      <c r="R486" s="19">
        <v>0</v>
      </c>
      <c r="S486" s="19">
        <v>0</v>
      </c>
      <c r="T486" s="19">
        <v>0</v>
      </c>
      <c r="U486" s="19">
        <v>0</v>
      </c>
      <c r="V486" s="19">
        <v>0</v>
      </c>
      <c r="W486" s="19">
        <v>0</v>
      </c>
      <c r="X486" s="19">
        <v>0</v>
      </c>
      <c r="Y486" s="19">
        <v>0</v>
      </c>
      <c r="Z486" s="19">
        <v>0</v>
      </c>
      <c r="AA486" s="19">
        <v>0</v>
      </c>
      <c r="AB486" s="19">
        <v>0</v>
      </c>
      <c r="AC486" s="19">
        <v>0</v>
      </c>
      <c r="AD486" s="19">
        <v>0</v>
      </c>
      <c r="AE486" s="19">
        <v>0</v>
      </c>
      <c r="AF486" s="19">
        <v>0</v>
      </c>
      <c r="AG486" s="19">
        <v>0</v>
      </c>
      <c r="AH486" s="19" t="s">
        <v>167</v>
      </c>
      <c r="AI486" s="19" t="s">
        <v>167</v>
      </c>
      <c r="AJ486" s="19" t="s">
        <v>167</v>
      </c>
      <c r="AK486" s="19" t="s">
        <v>167</v>
      </c>
      <c r="AL486" s="19" t="s">
        <v>207</v>
      </c>
      <c r="AM486" s="19">
        <v>0</v>
      </c>
      <c r="AN486" s="19">
        <v>0</v>
      </c>
      <c r="AO486" s="19">
        <v>0</v>
      </c>
      <c r="AP486" s="19">
        <v>0</v>
      </c>
      <c r="AQ486" s="19">
        <v>0</v>
      </c>
      <c r="AR486" s="19">
        <v>0</v>
      </c>
      <c r="AS486" s="19">
        <v>0</v>
      </c>
      <c r="AT486" s="19">
        <v>0</v>
      </c>
      <c r="AU486" s="19">
        <v>0</v>
      </c>
      <c r="AV486" s="19">
        <v>1000</v>
      </c>
      <c r="AW486" s="19">
        <v>0</v>
      </c>
      <c r="AX486" s="19">
        <v>0</v>
      </c>
      <c r="AY486" s="19">
        <v>0</v>
      </c>
      <c r="AZ486" s="19">
        <v>0</v>
      </c>
      <c r="BA486" s="19">
        <v>0</v>
      </c>
      <c r="BB486" s="19">
        <v>0</v>
      </c>
    </row>
    <row r="487" spans="1:54" x14ac:dyDescent="0.25">
      <c r="A487" s="19">
        <v>2021</v>
      </c>
      <c r="B487" s="19" t="s">
        <v>46</v>
      </c>
      <c r="C487" s="19" t="s">
        <v>773</v>
      </c>
      <c r="D487" s="19" t="s">
        <v>974</v>
      </c>
      <c r="E487" s="19" t="s">
        <v>986</v>
      </c>
      <c r="F487" s="19" t="s">
        <v>166</v>
      </c>
      <c r="G487" s="19" t="s">
        <v>112</v>
      </c>
      <c r="H487" s="19">
        <v>8088</v>
      </c>
      <c r="I487" s="19">
        <v>0</v>
      </c>
      <c r="J487" s="19">
        <v>0</v>
      </c>
      <c r="K487" s="19">
        <v>0</v>
      </c>
      <c r="L487" s="19">
        <v>0</v>
      </c>
      <c r="M487" s="19">
        <v>0</v>
      </c>
      <c r="N487" s="19">
        <v>0</v>
      </c>
      <c r="O487" s="19">
        <v>0</v>
      </c>
      <c r="P487" s="19">
        <v>0</v>
      </c>
      <c r="Q487" s="19">
        <v>0</v>
      </c>
      <c r="R487" s="19">
        <v>0</v>
      </c>
      <c r="S487" s="19">
        <v>0</v>
      </c>
      <c r="T487" s="19">
        <v>0</v>
      </c>
      <c r="U487" s="19">
        <v>0</v>
      </c>
      <c r="V487" s="19">
        <v>0</v>
      </c>
      <c r="W487" s="19">
        <v>0</v>
      </c>
      <c r="X487" s="19">
        <v>0</v>
      </c>
      <c r="Y487" s="19">
        <v>0</v>
      </c>
      <c r="Z487" s="19">
        <v>0</v>
      </c>
      <c r="AA487" s="19">
        <v>0</v>
      </c>
      <c r="AB487" s="19">
        <v>0</v>
      </c>
      <c r="AC487" s="19">
        <v>0</v>
      </c>
      <c r="AD487" s="19">
        <v>0</v>
      </c>
      <c r="AE487" s="19">
        <v>0</v>
      </c>
      <c r="AF487" s="19">
        <v>0</v>
      </c>
      <c r="AG487" s="19">
        <v>0</v>
      </c>
      <c r="AH487" s="19" t="s">
        <v>182</v>
      </c>
      <c r="AI487" s="19" t="s">
        <v>182</v>
      </c>
      <c r="AJ487" s="19" t="s">
        <v>182</v>
      </c>
      <c r="AK487" s="19" t="s">
        <v>167</v>
      </c>
      <c r="AL487" s="19" t="s">
        <v>207</v>
      </c>
      <c r="AM487" s="19">
        <v>0</v>
      </c>
      <c r="AN487" s="19">
        <v>0</v>
      </c>
      <c r="AO487" s="19">
        <v>0</v>
      </c>
      <c r="AP487" s="19">
        <v>0</v>
      </c>
      <c r="AQ487" s="19">
        <v>0</v>
      </c>
      <c r="AR487" s="19">
        <v>0</v>
      </c>
      <c r="AS487" s="19">
        <v>0</v>
      </c>
      <c r="AT487" s="19">
        <v>0</v>
      </c>
      <c r="AU487" s="19">
        <v>0</v>
      </c>
      <c r="AV487" s="19">
        <v>0</v>
      </c>
      <c r="AW487" s="19">
        <v>0</v>
      </c>
      <c r="AX487" s="19">
        <v>0</v>
      </c>
      <c r="AY487" s="19">
        <v>0</v>
      </c>
      <c r="AZ487" s="19">
        <v>0</v>
      </c>
      <c r="BA487" s="19">
        <v>0</v>
      </c>
      <c r="BB487" s="19">
        <v>0</v>
      </c>
    </row>
    <row r="488" spans="1:54" x14ac:dyDescent="0.25">
      <c r="A488" s="19">
        <v>2021</v>
      </c>
      <c r="B488" s="19" t="s">
        <v>46</v>
      </c>
      <c r="C488" s="19" t="s">
        <v>310</v>
      </c>
      <c r="D488" s="19" t="s">
        <v>987</v>
      </c>
      <c r="E488" s="19" t="s">
        <v>988</v>
      </c>
      <c r="F488" s="19" t="s">
        <v>178</v>
      </c>
      <c r="G488" s="19" t="s">
        <v>112</v>
      </c>
      <c r="H488" s="19">
        <v>66506</v>
      </c>
      <c r="I488" s="19">
        <v>0</v>
      </c>
      <c r="J488" s="19">
        <v>0</v>
      </c>
      <c r="K488" s="19">
        <v>0</v>
      </c>
      <c r="L488" s="19">
        <v>0</v>
      </c>
      <c r="M488" s="19">
        <v>0</v>
      </c>
      <c r="N488" s="19">
        <v>0</v>
      </c>
      <c r="O488" s="19">
        <v>0</v>
      </c>
      <c r="P488" s="19">
        <v>0</v>
      </c>
      <c r="Q488" s="19">
        <v>0</v>
      </c>
      <c r="R488" s="19">
        <v>0</v>
      </c>
      <c r="S488" s="19">
        <v>0</v>
      </c>
      <c r="T488" s="19">
        <v>0</v>
      </c>
      <c r="U488" s="19">
        <v>0</v>
      </c>
      <c r="V488" s="19">
        <v>0</v>
      </c>
      <c r="W488" s="19">
        <v>0</v>
      </c>
      <c r="X488" s="19">
        <v>0</v>
      </c>
      <c r="Y488" s="19">
        <v>0</v>
      </c>
      <c r="Z488" s="19">
        <v>0</v>
      </c>
      <c r="AA488" s="19">
        <v>0</v>
      </c>
      <c r="AB488" s="19">
        <v>0</v>
      </c>
      <c r="AC488" s="19">
        <v>0</v>
      </c>
      <c r="AD488" s="19">
        <v>0</v>
      </c>
      <c r="AE488" s="19">
        <v>0</v>
      </c>
      <c r="AF488" s="19">
        <v>0</v>
      </c>
      <c r="AG488" s="19">
        <v>0</v>
      </c>
      <c r="AH488" s="19" t="s">
        <v>167</v>
      </c>
      <c r="AI488" s="19" t="s">
        <v>182</v>
      </c>
      <c r="AJ488" s="19" t="s">
        <v>167</v>
      </c>
      <c r="AK488" s="19" t="s">
        <v>167</v>
      </c>
      <c r="AL488" s="19" t="s">
        <v>207</v>
      </c>
      <c r="AM488" s="19">
        <v>0</v>
      </c>
      <c r="AN488" s="19">
        <v>0</v>
      </c>
      <c r="AO488" s="19">
        <v>0</v>
      </c>
      <c r="AP488" s="19">
        <v>0</v>
      </c>
      <c r="AQ488" s="19">
        <v>0</v>
      </c>
      <c r="AR488" s="19">
        <v>0</v>
      </c>
      <c r="AS488" s="19">
        <v>0</v>
      </c>
      <c r="AT488" s="19">
        <v>0</v>
      </c>
      <c r="AU488" s="19">
        <v>0</v>
      </c>
      <c r="AV488" s="19">
        <v>500</v>
      </c>
      <c r="AW488" s="19">
        <v>0</v>
      </c>
      <c r="AX488" s="19">
        <v>0</v>
      </c>
      <c r="AY488" s="19">
        <v>0</v>
      </c>
      <c r="AZ488" s="19">
        <v>0</v>
      </c>
      <c r="BA488" s="19">
        <v>0</v>
      </c>
      <c r="BB488" s="19">
        <v>0</v>
      </c>
    </row>
    <row r="489" spans="1:54" x14ac:dyDescent="0.25">
      <c r="A489" s="19">
        <v>2021</v>
      </c>
      <c r="B489" s="19" t="s">
        <v>46</v>
      </c>
      <c r="C489" s="19" t="s">
        <v>310</v>
      </c>
      <c r="D489" s="19" t="s">
        <v>987</v>
      </c>
      <c r="E489" s="19" t="s">
        <v>989</v>
      </c>
      <c r="F489" s="19" t="s">
        <v>178</v>
      </c>
      <c r="G489" s="19" t="s">
        <v>112</v>
      </c>
      <c r="H489" s="19">
        <v>66506</v>
      </c>
      <c r="I489" s="19">
        <v>0</v>
      </c>
      <c r="J489" s="19">
        <v>0</v>
      </c>
      <c r="K489" s="19">
        <v>0</v>
      </c>
      <c r="L489" s="19">
        <v>0</v>
      </c>
      <c r="M489" s="19">
        <v>0</v>
      </c>
      <c r="N489" s="19">
        <v>0</v>
      </c>
      <c r="O489" s="19">
        <v>0</v>
      </c>
      <c r="P489" s="19">
        <v>0</v>
      </c>
      <c r="Q489" s="19">
        <v>0</v>
      </c>
      <c r="R489" s="19">
        <v>0</v>
      </c>
      <c r="S489" s="19">
        <v>0</v>
      </c>
      <c r="T489" s="19">
        <v>0</v>
      </c>
      <c r="U489" s="19">
        <v>0</v>
      </c>
      <c r="V489" s="19">
        <v>0</v>
      </c>
      <c r="W489" s="19">
        <v>0</v>
      </c>
      <c r="X489" s="19">
        <v>0</v>
      </c>
      <c r="Y489" s="19">
        <v>0</v>
      </c>
      <c r="Z489" s="19">
        <v>0</v>
      </c>
      <c r="AA489" s="19">
        <v>0</v>
      </c>
      <c r="AB489" s="19">
        <v>0</v>
      </c>
      <c r="AC489" s="19">
        <v>0</v>
      </c>
      <c r="AD489" s="19">
        <v>0</v>
      </c>
      <c r="AE489" s="19">
        <v>0</v>
      </c>
      <c r="AF489" s="19">
        <v>0</v>
      </c>
      <c r="AG489" s="19">
        <v>0</v>
      </c>
      <c r="AH489" s="19" t="s">
        <v>167</v>
      </c>
      <c r="AI489" s="19" t="s">
        <v>167</v>
      </c>
      <c r="AJ489" s="19" t="s">
        <v>167</v>
      </c>
      <c r="AK489" s="19" t="s">
        <v>167</v>
      </c>
      <c r="AL489" s="19" t="s">
        <v>167</v>
      </c>
      <c r="AM489" s="19">
        <v>0</v>
      </c>
      <c r="AN489" s="19">
        <v>0</v>
      </c>
      <c r="AO489" s="19">
        <v>0</v>
      </c>
      <c r="AP489" s="19">
        <v>0</v>
      </c>
      <c r="AQ489" s="19">
        <v>0</v>
      </c>
      <c r="AR489" s="19">
        <v>0</v>
      </c>
      <c r="AS489" s="19">
        <v>0</v>
      </c>
      <c r="AT489" s="19">
        <v>0</v>
      </c>
      <c r="AU489" s="19">
        <v>0</v>
      </c>
      <c r="AV489" s="19">
        <v>500</v>
      </c>
      <c r="AW489" s="19">
        <v>0</v>
      </c>
      <c r="AX489" s="19">
        <v>0</v>
      </c>
      <c r="AY489" s="19">
        <v>0</v>
      </c>
      <c r="AZ489" s="19">
        <v>0</v>
      </c>
      <c r="BA489" s="19">
        <v>0</v>
      </c>
      <c r="BB489" s="19">
        <v>0</v>
      </c>
    </row>
    <row r="490" spans="1:54" x14ac:dyDescent="0.25">
      <c r="A490" s="19">
        <v>2021</v>
      </c>
      <c r="B490" s="19" t="s">
        <v>46</v>
      </c>
      <c r="C490" s="19" t="s">
        <v>92</v>
      </c>
      <c r="D490" s="19" t="s">
        <v>990</v>
      </c>
      <c r="E490" s="19" t="s">
        <v>991</v>
      </c>
      <c r="F490" s="19" t="s">
        <v>178</v>
      </c>
      <c r="G490" s="19" t="s">
        <v>112</v>
      </c>
      <c r="H490" s="19">
        <v>19280</v>
      </c>
      <c r="I490" s="19">
        <v>0</v>
      </c>
      <c r="J490" s="19">
        <v>0</v>
      </c>
      <c r="K490" s="19">
        <v>0</v>
      </c>
      <c r="L490" s="19">
        <v>0</v>
      </c>
      <c r="M490" s="19">
        <v>0</v>
      </c>
      <c r="N490" s="19">
        <v>0</v>
      </c>
      <c r="O490" s="19">
        <v>0</v>
      </c>
      <c r="P490" s="19">
        <v>0</v>
      </c>
      <c r="Q490" s="19">
        <v>0</v>
      </c>
      <c r="R490" s="19">
        <v>0</v>
      </c>
      <c r="S490" s="19">
        <v>0</v>
      </c>
      <c r="T490" s="19">
        <v>0</v>
      </c>
      <c r="U490" s="19">
        <v>0</v>
      </c>
      <c r="V490" s="19">
        <v>0</v>
      </c>
      <c r="W490" s="19">
        <v>0</v>
      </c>
      <c r="X490" s="19">
        <v>0</v>
      </c>
      <c r="Y490" s="19">
        <v>0</v>
      </c>
      <c r="Z490" s="19">
        <v>0</v>
      </c>
      <c r="AA490" s="19">
        <v>0</v>
      </c>
      <c r="AB490" s="19">
        <v>0</v>
      </c>
      <c r="AC490" s="19">
        <v>0</v>
      </c>
      <c r="AD490" s="19">
        <v>0</v>
      </c>
      <c r="AE490" s="19">
        <v>0</v>
      </c>
      <c r="AF490" s="19">
        <v>0</v>
      </c>
      <c r="AG490" s="19">
        <v>0</v>
      </c>
      <c r="AH490" s="19" t="s">
        <v>182</v>
      </c>
      <c r="AI490" s="19" t="s">
        <v>182</v>
      </c>
      <c r="AJ490" s="19" t="s">
        <v>182</v>
      </c>
      <c r="AK490" s="19" t="s">
        <v>167</v>
      </c>
      <c r="AL490" s="19" t="s">
        <v>207</v>
      </c>
      <c r="AM490" s="19">
        <v>0</v>
      </c>
      <c r="AN490" s="19">
        <v>0</v>
      </c>
      <c r="AO490" s="19">
        <v>0</v>
      </c>
      <c r="AP490" s="19">
        <v>0</v>
      </c>
      <c r="AQ490" s="19">
        <v>0</v>
      </c>
      <c r="AR490" s="19">
        <v>0</v>
      </c>
      <c r="AS490" s="19">
        <v>0</v>
      </c>
      <c r="AT490" s="19">
        <v>0</v>
      </c>
      <c r="AU490" s="19">
        <v>0</v>
      </c>
      <c r="AV490" s="19">
        <v>0</v>
      </c>
      <c r="AW490" s="19">
        <v>0</v>
      </c>
      <c r="AX490" s="19">
        <v>0</v>
      </c>
      <c r="AY490" s="19">
        <v>0</v>
      </c>
      <c r="AZ490" s="19">
        <v>0</v>
      </c>
      <c r="BA490" s="19">
        <v>0</v>
      </c>
      <c r="BB490" s="19">
        <v>0</v>
      </c>
    </row>
    <row r="491" spans="1:54" x14ac:dyDescent="0.25">
      <c r="A491" s="19">
        <v>2021</v>
      </c>
      <c r="B491" s="19" t="s">
        <v>14</v>
      </c>
      <c r="C491" s="19" t="s">
        <v>28</v>
      </c>
      <c r="D491" s="19" t="s">
        <v>65</v>
      </c>
      <c r="E491" s="19" t="s">
        <v>992</v>
      </c>
      <c r="F491" s="19" t="s">
        <v>166</v>
      </c>
      <c r="G491" s="19" t="s">
        <v>112</v>
      </c>
      <c r="H491" s="19">
        <v>19598</v>
      </c>
      <c r="I491" s="19">
        <v>0</v>
      </c>
      <c r="J491" s="19">
        <v>0</v>
      </c>
      <c r="K491" s="19">
        <v>0</v>
      </c>
      <c r="L491" s="19">
        <v>0</v>
      </c>
      <c r="M491" s="19">
        <v>0</v>
      </c>
      <c r="N491" s="19">
        <v>0</v>
      </c>
      <c r="O491" s="19">
        <v>0</v>
      </c>
      <c r="P491" s="19">
        <v>0</v>
      </c>
      <c r="Q491" s="19">
        <v>0</v>
      </c>
      <c r="R491" s="19">
        <v>0</v>
      </c>
      <c r="S491" s="19">
        <v>0</v>
      </c>
      <c r="T491" s="19">
        <v>0</v>
      </c>
      <c r="U491" s="19">
        <v>0</v>
      </c>
      <c r="V491" s="19">
        <v>0</v>
      </c>
      <c r="W491" s="19">
        <v>0</v>
      </c>
      <c r="X491" s="19">
        <v>0</v>
      </c>
      <c r="Y491" s="19">
        <v>0</v>
      </c>
      <c r="Z491" s="19">
        <v>0</v>
      </c>
      <c r="AA491" s="19">
        <v>0</v>
      </c>
      <c r="AB491" s="19">
        <v>0</v>
      </c>
      <c r="AC491" s="19">
        <v>0</v>
      </c>
      <c r="AD491" s="19">
        <v>0</v>
      </c>
      <c r="AE491" s="19">
        <v>0</v>
      </c>
      <c r="AF491" s="19">
        <v>0</v>
      </c>
      <c r="AG491" s="19">
        <v>0</v>
      </c>
      <c r="AH491" s="19" t="s">
        <v>167</v>
      </c>
      <c r="AI491" s="19" t="s">
        <v>167</v>
      </c>
      <c r="AJ491" s="19" t="s">
        <v>167</v>
      </c>
      <c r="AK491" s="19" t="s">
        <v>167</v>
      </c>
      <c r="AL491" s="19" t="s">
        <v>167</v>
      </c>
      <c r="AM491" s="19">
        <v>0</v>
      </c>
      <c r="AN491" s="19">
        <v>0</v>
      </c>
      <c r="AO491" s="19">
        <v>0</v>
      </c>
      <c r="AP491" s="19">
        <v>0</v>
      </c>
      <c r="AQ491" s="19">
        <v>0</v>
      </c>
      <c r="AR491" s="19">
        <v>0</v>
      </c>
      <c r="AS491" s="19">
        <v>0</v>
      </c>
      <c r="AT491" s="19">
        <v>0</v>
      </c>
      <c r="AU491" s="19">
        <v>0</v>
      </c>
      <c r="AV491" s="19">
        <v>0</v>
      </c>
      <c r="AW491" s="19">
        <v>0</v>
      </c>
      <c r="AX491" s="19">
        <v>0</v>
      </c>
      <c r="AY491" s="19">
        <v>0</v>
      </c>
      <c r="AZ491" s="19">
        <v>0</v>
      </c>
      <c r="BA491" s="19">
        <v>0</v>
      </c>
      <c r="BB491" s="19">
        <v>0</v>
      </c>
    </row>
    <row r="492" spans="1:54" x14ac:dyDescent="0.25">
      <c r="A492" s="19">
        <v>2021</v>
      </c>
      <c r="B492" s="19" t="s">
        <v>14</v>
      </c>
      <c r="C492" s="19" t="s">
        <v>222</v>
      </c>
      <c r="D492" s="19" t="s">
        <v>44</v>
      </c>
      <c r="E492" s="19" t="s">
        <v>993</v>
      </c>
      <c r="F492" s="19" t="s">
        <v>166</v>
      </c>
      <c r="G492" s="19" t="s">
        <v>112</v>
      </c>
      <c r="H492" s="19">
        <v>14064</v>
      </c>
      <c r="I492" s="19">
        <v>0</v>
      </c>
      <c r="J492" s="19">
        <v>0</v>
      </c>
      <c r="K492" s="19">
        <v>0</v>
      </c>
      <c r="L492" s="19">
        <v>0</v>
      </c>
      <c r="M492" s="19">
        <v>0</v>
      </c>
      <c r="N492" s="19">
        <v>0</v>
      </c>
      <c r="O492" s="19">
        <v>0</v>
      </c>
      <c r="P492" s="19">
        <v>0</v>
      </c>
      <c r="Q492" s="19">
        <v>0</v>
      </c>
      <c r="R492" s="19">
        <v>0</v>
      </c>
      <c r="S492" s="19">
        <v>0</v>
      </c>
      <c r="T492" s="19">
        <v>0</v>
      </c>
      <c r="U492" s="19">
        <v>0</v>
      </c>
      <c r="V492" s="19">
        <v>0</v>
      </c>
      <c r="W492" s="19">
        <v>0</v>
      </c>
      <c r="X492" s="19">
        <v>0</v>
      </c>
      <c r="Y492" s="19">
        <v>0</v>
      </c>
      <c r="Z492" s="19">
        <v>0</v>
      </c>
      <c r="AA492" s="19">
        <v>0</v>
      </c>
      <c r="AB492" s="19">
        <v>0</v>
      </c>
      <c r="AC492" s="19">
        <v>0</v>
      </c>
      <c r="AD492" s="19">
        <v>0</v>
      </c>
      <c r="AE492" s="19">
        <v>0</v>
      </c>
      <c r="AF492" s="19">
        <v>0</v>
      </c>
      <c r="AG492" s="19">
        <v>0</v>
      </c>
      <c r="AH492" s="19" t="s">
        <v>167</v>
      </c>
      <c r="AI492" s="19" t="s">
        <v>182</v>
      </c>
      <c r="AJ492" s="19" t="s">
        <v>167</v>
      </c>
      <c r="AK492" s="19" t="s">
        <v>167</v>
      </c>
      <c r="AL492" s="19" t="s">
        <v>167</v>
      </c>
      <c r="AM492" s="19">
        <v>0</v>
      </c>
      <c r="AN492" s="19">
        <v>0</v>
      </c>
      <c r="AO492" s="19">
        <v>0</v>
      </c>
      <c r="AP492" s="19">
        <v>0</v>
      </c>
      <c r="AQ492" s="19">
        <v>0</v>
      </c>
      <c r="AR492" s="19">
        <v>0</v>
      </c>
      <c r="AS492" s="19">
        <v>0</v>
      </c>
      <c r="AT492" s="19">
        <v>0</v>
      </c>
      <c r="AU492" s="19">
        <v>0</v>
      </c>
      <c r="AV492" s="19">
        <v>0</v>
      </c>
      <c r="AW492" s="19">
        <v>0</v>
      </c>
      <c r="AX492" s="19">
        <v>0</v>
      </c>
      <c r="AY492" s="19">
        <v>0</v>
      </c>
      <c r="AZ492" s="19">
        <v>0</v>
      </c>
      <c r="BA492" s="19">
        <v>0</v>
      </c>
      <c r="BB492" s="19">
        <v>0</v>
      </c>
    </row>
    <row r="493" spans="1:54" x14ac:dyDescent="0.25">
      <c r="A493" s="19">
        <v>2021</v>
      </c>
      <c r="B493" s="19" t="s">
        <v>46</v>
      </c>
      <c r="C493" s="19" t="s">
        <v>310</v>
      </c>
      <c r="D493" s="19" t="s">
        <v>987</v>
      </c>
      <c r="E493" s="19" t="s">
        <v>994</v>
      </c>
      <c r="F493" s="19" t="s">
        <v>178</v>
      </c>
      <c r="G493" s="19" t="s">
        <v>112</v>
      </c>
      <c r="H493" s="19">
        <v>66506</v>
      </c>
      <c r="I493" s="19">
        <v>0</v>
      </c>
      <c r="J493" s="19">
        <v>0</v>
      </c>
      <c r="K493" s="19">
        <v>0</v>
      </c>
      <c r="L493" s="19">
        <v>0</v>
      </c>
      <c r="M493" s="19">
        <v>0</v>
      </c>
      <c r="N493" s="19">
        <v>0</v>
      </c>
      <c r="O493" s="19">
        <v>0</v>
      </c>
      <c r="P493" s="19">
        <v>0</v>
      </c>
      <c r="Q493" s="19">
        <v>0</v>
      </c>
      <c r="R493" s="19">
        <v>0</v>
      </c>
      <c r="S493" s="19">
        <v>0</v>
      </c>
      <c r="T493" s="19">
        <v>0</v>
      </c>
      <c r="U493" s="19">
        <v>0</v>
      </c>
      <c r="V493" s="19">
        <v>0</v>
      </c>
      <c r="W493" s="19">
        <v>0</v>
      </c>
      <c r="X493" s="19">
        <v>0</v>
      </c>
      <c r="Y493" s="19">
        <v>0</v>
      </c>
      <c r="Z493" s="19">
        <v>0</v>
      </c>
      <c r="AA493" s="19">
        <v>0</v>
      </c>
      <c r="AB493" s="19">
        <v>0</v>
      </c>
      <c r="AC493" s="19">
        <v>0</v>
      </c>
      <c r="AD493" s="19">
        <v>0</v>
      </c>
      <c r="AE493" s="19">
        <v>0</v>
      </c>
      <c r="AF493" s="19">
        <v>0</v>
      </c>
      <c r="AG493" s="19">
        <v>0</v>
      </c>
      <c r="AH493" s="19" t="s">
        <v>167</v>
      </c>
      <c r="AI493" s="19" t="s">
        <v>182</v>
      </c>
      <c r="AJ493" s="19" t="s">
        <v>167</v>
      </c>
      <c r="AK493" s="19" t="s">
        <v>167</v>
      </c>
      <c r="AL493" s="19" t="s">
        <v>207</v>
      </c>
      <c r="AM493" s="19">
        <v>0</v>
      </c>
      <c r="AN493" s="19">
        <v>0</v>
      </c>
      <c r="AO493" s="19">
        <v>0</v>
      </c>
      <c r="AP493" s="19">
        <v>0</v>
      </c>
      <c r="AQ493" s="19">
        <v>0</v>
      </c>
      <c r="AR493" s="19">
        <v>0</v>
      </c>
      <c r="AS493" s="19">
        <v>0</v>
      </c>
      <c r="AT493" s="19">
        <v>0</v>
      </c>
      <c r="AU493" s="19">
        <v>0</v>
      </c>
      <c r="AV493" s="19">
        <v>1000</v>
      </c>
      <c r="AW493" s="19">
        <v>0</v>
      </c>
      <c r="AX493" s="19">
        <v>244600</v>
      </c>
      <c r="AY493" s="19">
        <v>0</v>
      </c>
      <c r="AZ493" s="19">
        <v>0</v>
      </c>
      <c r="BA493" s="19">
        <v>0</v>
      </c>
      <c r="BB493" s="19">
        <v>0</v>
      </c>
    </row>
    <row r="494" spans="1:54" x14ac:dyDescent="0.25">
      <c r="A494" s="19">
        <v>2021</v>
      </c>
      <c r="B494" s="19" t="s">
        <v>46</v>
      </c>
      <c r="C494" s="19" t="s">
        <v>310</v>
      </c>
      <c r="D494" s="19" t="s">
        <v>987</v>
      </c>
      <c r="E494" s="19" t="s">
        <v>995</v>
      </c>
      <c r="F494" s="19" t="s">
        <v>178</v>
      </c>
      <c r="G494" s="19" t="s">
        <v>112</v>
      </c>
      <c r="H494" s="19">
        <v>66506</v>
      </c>
      <c r="I494" s="19">
        <v>0</v>
      </c>
      <c r="J494" s="19">
        <v>0</v>
      </c>
      <c r="K494" s="19">
        <v>0</v>
      </c>
      <c r="L494" s="19">
        <v>0</v>
      </c>
      <c r="M494" s="19">
        <v>0</v>
      </c>
      <c r="N494" s="19">
        <v>0</v>
      </c>
      <c r="O494" s="19">
        <v>0</v>
      </c>
      <c r="P494" s="19">
        <v>0</v>
      </c>
      <c r="Q494" s="19">
        <v>0</v>
      </c>
      <c r="R494" s="19">
        <v>0</v>
      </c>
      <c r="S494" s="19">
        <v>0</v>
      </c>
      <c r="T494" s="19">
        <v>0</v>
      </c>
      <c r="U494" s="19">
        <v>0</v>
      </c>
      <c r="V494" s="19">
        <v>0</v>
      </c>
      <c r="W494" s="19">
        <v>0</v>
      </c>
      <c r="X494" s="19">
        <v>0</v>
      </c>
      <c r="Y494" s="19">
        <v>0</v>
      </c>
      <c r="Z494" s="19">
        <v>0</v>
      </c>
      <c r="AA494" s="19">
        <v>0</v>
      </c>
      <c r="AB494" s="19">
        <v>0</v>
      </c>
      <c r="AC494" s="19">
        <v>0</v>
      </c>
      <c r="AD494" s="19">
        <v>0</v>
      </c>
      <c r="AE494" s="19">
        <v>0</v>
      </c>
      <c r="AF494" s="19">
        <v>0</v>
      </c>
      <c r="AG494" s="19">
        <v>0</v>
      </c>
      <c r="AH494" s="19" t="s">
        <v>167</v>
      </c>
      <c r="AI494" s="19" t="s">
        <v>214</v>
      </c>
      <c r="AJ494" s="19" t="s">
        <v>167</v>
      </c>
      <c r="AK494" s="19" t="s">
        <v>167</v>
      </c>
      <c r="AL494" s="19" t="s">
        <v>207</v>
      </c>
      <c r="AM494" s="19">
        <v>0</v>
      </c>
      <c r="AN494" s="19">
        <v>0</v>
      </c>
      <c r="AO494" s="19">
        <v>0</v>
      </c>
      <c r="AP494" s="19">
        <v>0</v>
      </c>
      <c r="AQ494" s="19">
        <v>0</v>
      </c>
      <c r="AR494" s="19">
        <v>0</v>
      </c>
      <c r="AS494" s="19">
        <v>0</v>
      </c>
      <c r="AT494" s="19">
        <v>0</v>
      </c>
      <c r="AU494" s="19">
        <v>0</v>
      </c>
      <c r="AV494" s="19">
        <v>500</v>
      </c>
      <c r="AW494" s="19">
        <v>0</v>
      </c>
      <c r="AX494" s="19">
        <v>0</v>
      </c>
      <c r="AY494" s="19">
        <v>0</v>
      </c>
      <c r="AZ494" s="19">
        <v>0</v>
      </c>
      <c r="BA494" s="19">
        <v>0</v>
      </c>
      <c r="BB494" s="19">
        <v>0</v>
      </c>
    </row>
    <row r="495" spans="1:54" x14ac:dyDescent="0.25">
      <c r="A495" s="19">
        <v>2021</v>
      </c>
      <c r="B495" s="19" t="s">
        <v>14</v>
      </c>
      <c r="C495" s="19" t="s">
        <v>208</v>
      </c>
      <c r="D495" s="19" t="s">
        <v>996</v>
      </c>
      <c r="E495" s="19" t="s">
        <v>997</v>
      </c>
      <c r="F495" s="19" t="s">
        <v>178</v>
      </c>
      <c r="G495" s="19" t="s">
        <v>112</v>
      </c>
      <c r="H495" s="19">
        <v>11680</v>
      </c>
      <c r="I495" s="19">
        <v>0</v>
      </c>
      <c r="J495" s="19">
        <v>0</v>
      </c>
      <c r="K495" s="19">
        <v>0</v>
      </c>
      <c r="L495" s="19">
        <v>0</v>
      </c>
      <c r="M495" s="19">
        <v>0</v>
      </c>
      <c r="N495" s="19">
        <v>0</v>
      </c>
      <c r="O495" s="19">
        <v>0</v>
      </c>
      <c r="P495" s="19">
        <v>0</v>
      </c>
      <c r="Q495" s="19">
        <v>0</v>
      </c>
      <c r="R495" s="19">
        <v>0</v>
      </c>
      <c r="S495" s="19">
        <v>0</v>
      </c>
      <c r="T495" s="19">
        <v>0</v>
      </c>
      <c r="U495" s="19">
        <v>0</v>
      </c>
      <c r="V495" s="19">
        <v>0</v>
      </c>
      <c r="W495" s="19">
        <v>0</v>
      </c>
      <c r="X495" s="19">
        <v>0</v>
      </c>
      <c r="Y495" s="19">
        <v>0</v>
      </c>
      <c r="Z495" s="19">
        <v>0</v>
      </c>
      <c r="AA495" s="19">
        <v>0</v>
      </c>
      <c r="AB495" s="19">
        <v>0</v>
      </c>
      <c r="AC495" s="19">
        <v>0</v>
      </c>
      <c r="AD495" s="19">
        <v>0</v>
      </c>
      <c r="AE495" s="19">
        <v>0</v>
      </c>
      <c r="AF495" s="19">
        <v>0</v>
      </c>
      <c r="AG495" s="19">
        <v>0</v>
      </c>
      <c r="AH495" s="19" t="s">
        <v>167</v>
      </c>
      <c r="AI495" s="19" t="s">
        <v>167</v>
      </c>
      <c r="AJ495" s="19" t="s">
        <v>167</v>
      </c>
      <c r="AK495" s="19" t="s">
        <v>167</v>
      </c>
      <c r="AL495" s="19" t="s">
        <v>167</v>
      </c>
      <c r="AM495" s="19">
        <v>0</v>
      </c>
      <c r="AN495" s="19">
        <v>0</v>
      </c>
      <c r="AO495" s="19">
        <v>0</v>
      </c>
      <c r="AP495" s="19">
        <v>0</v>
      </c>
      <c r="AQ495" s="19">
        <v>0</v>
      </c>
      <c r="AR495" s="19">
        <v>0</v>
      </c>
      <c r="AS495" s="19">
        <v>0</v>
      </c>
      <c r="AT495" s="19">
        <v>0</v>
      </c>
      <c r="AU495" s="19">
        <v>0</v>
      </c>
      <c r="AV495" s="19">
        <v>0</v>
      </c>
      <c r="AW495" s="19">
        <v>0</v>
      </c>
      <c r="AX495" s="19">
        <v>0</v>
      </c>
      <c r="AY495" s="19">
        <v>0</v>
      </c>
      <c r="AZ495" s="19">
        <v>0</v>
      </c>
      <c r="BA495" s="19">
        <v>0</v>
      </c>
      <c r="BB495" s="19">
        <v>0</v>
      </c>
    </row>
    <row r="496" spans="1:54" x14ac:dyDescent="0.25">
      <c r="A496" s="19">
        <v>2021</v>
      </c>
      <c r="B496" s="19" t="s">
        <v>14</v>
      </c>
      <c r="C496" s="19" t="s">
        <v>30</v>
      </c>
      <c r="D496" s="19" t="s">
        <v>998</v>
      </c>
      <c r="E496" s="19" t="s">
        <v>999</v>
      </c>
      <c r="F496" s="19" t="s">
        <v>166</v>
      </c>
      <c r="G496" s="19" t="s">
        <v>112</v>
      </c>
      <c r="H496" s="19">
        <v>103772</v>
      </c>
      <c r="I496" s="19">
        <v>0</v>
      </c>
      <c r="J496" s="19">
        <v>0</v>
      </c>
      <c r="K496" s="19">
        <v>0</v>
      </c>
      <c r="L496" s="19">
        <v>0</v>
      </c>
      <c r="M496" s="19">
        <v>0</v>
      </c>
      <c r="N496" s="19">
        <v>0</v>
      </c>
      <c r="O496" s="19">
        <v>11000</v>
      </c>
      <c r="P496" s="19">
        <v>0</v>
      </c>
      <c r="Q496" s="19">
        <v>0</v>
      </c>
      <c r="R496" s="19">
        <v>0</v>
      </c>
      <c r="S496" s="19">
        <v>0</v>
      </c>
      <c r="T496" s="19">
        <v>0</v>
      </c>
      <c r="U496" s="19">
        <v>0</v>
      </c>
      <c r="V496" s="19">
        <v>0</v>
      </c>
      <c r="W496" s="19">
        <v>0</v>
      </c>
      <c r="X496" s="19">
        <v>0</v>
      </c>
      <c r="Y496" s="19">
        <v>0</v>
      </c>
      <c r="Z496" s="19">
        <v>0</v>
      </c>
      <c r="AA496" s="19">
        <v>0</v>
      </c>
      <c r="AB496" s="19">
        <v>0</v>
      </c>
      <c r="AC496" s="19">
        <v>0</v>
      </c>
      <c r="AD496" s="19">
        <v>0</v>
      </c>
      <c r="AE496" s="19">
        <v>0</v>
      </c>
      <c r="AF496" s="19">
        <v>0</v>
      </c>
      <c r="AG496" s="19">
        <v>0</v>
      </c>
      <c r="AH496" s="19" t="s">
        <v>182</v>
      </c>
      <c r="AI496" s="19" t="s">
        <v>214</v>
      </c>
      <c r="AJ496" s="19" t="s">
        <v>167</v>
      </c>
      <c r="AK496" s="19" t="s">
        <v>167</v>
      </c>
      <c r="AL496" s="19" t="s">
        <v>167</v>
      </c>
      <c r="AM496" s="19">
        <v>0</v>
      </c>
      <c r="AN496" s="19">
        <v>0</v>
      </c>
      <c r="AO496" s="19">
        <v>0</v>
      </c>
      <c r="AP496" s="19">
        <v>0</v>
      </c>
      <c r="AQ496" s="19">
        <v>0</v>
      </c>
      <c r="AR496" s="19">
        <v>0</v>
      </c>
      <c r="AS496" s="19">
        <v>0</v>
      </c>
      <c r="AT496" s="19">
        <v>0</v>
      </c>
      <c r="AU496" s="19">
        <v>0</v>
      </c>
      <c r="AV496" s="19">
        <v>0</v>
      </c>
      <c r="AW496" s="19">
        <v>0</v>
      </c>
      <c r="AX496" s="19">
        <v>0</v>
      </c>
      <c r="AY496" s="19">
        <v>0</v>
      </c>
      <c r="AZ496" s="19">
        <v>0</v>
      </c>
      <c r="BA496" s="19">
        <v>0</v>
      </c>
      <c r="BB496" s="19">
        <v>0</v>
      </c>
    </row>
    <row r="497" spans="1:54" x14ac:dyDescent="0.25">
      <c r="A497" s="19">
        <v>2021</v>
      </c>
      <c r="B497" s="19" t="s">
        <v>46</v>
      </c>
      <c r="C497" s="19" t="s">
        <v>80</v>
      </c>
      <c r="D497" s="19" t="s">
        <v>1000</v>
      </c>
      <c r="E497" s="19" t="s">
        <v>1001</v>
      </c>
      <c r="F497" s="19" t="s">
        <v>166</v>
      </c>
      <c r="G497" s="19" t="s">
        <v>112</v>
      </c>
      <c r="H497" s="19">
        <v>17529</v>
      </c>
      <c r="I497" s="19">
        <v>0</v>
      </c>
      <c r="J497" s="19">
        <v>0</v>
      </c>
      <c r="K497" s="19">
        <v>0</v>
      </c>
      <c r="L497" s="19">
        <v>0</v>
      </c>
      <c r="M497" s="19">
        <v>0</v>
      </c>
      <c r="N497" s="19">
        <v>0</v>
      </c>
      <c r="O497" s="19">
        <v>0</v>
      </c>
      <c r="P497" s="19">
        <v>0</v>
      </c>
      <c r="Q497" s="19">
        <v>0</v>
      </c>
      <c r="R497" s="19">
        <v>0</v>
      </c>
      <c r="S497" s="19">
        <v>0</v>
      </c>
      <c r="T497" s="19">
        <v>0</v>
      </c>
      <c r="U497" s="19">
        <v>0</v>
      </c>
      <c r="V497" s="19">
        <v>0</v>
      </c>
      <c r="W497" s="19">
        <v>0</v>
      </c>
      <c r="X497" s="19">
        <v>0</v>
      </c>
      <c r="Y497" s="19">
        <v>0</v>
      </c>
      <c r="Z497" s="19">
        <v>0</v>
      </c>
      <c r="AA497" s="19">
        <v>0</v>
      </c>
      <c r="AB497" s="19">
        <v>0</v>
      </c>
      <c r="AC497" s="19">
        <v>0</v>
      </c>
      <c r="AD497" s="19">
        <v>0</v>
      </c>
      <c r="AE497" s="19">
        <v>0</v>
      </c>
      <c r="AF497" s="19">
        <v>0</v>
      </c>
      <c r="AG497" s="19">
        <v>0</v>
      </c>
      <c r="AH497" s="19" t="s">
        <v>167</v>
      </c>
      <c r="AI497" s="19" t="s">
        <v>182</v>
      </c>
      <c r="AJ497" s="19" t="s">
        <v>167</v>
      </c>
      <c r="AK497" s="19" t="s">
        <v>167</v>
      </c>
      <c r="AL497" s="19" t="s">
        <v>207</v>
      </c>
      <c r="AM497" s="19">
        <v>0</v>
      </c>
      <c r="AN497" s="19">
        <v>0</v>
      </c>
      <c r="AO497" s="19">
        <v>0</v>
      </c>
      <c r="AP497" s="19">
        <v>0</v>
      </c>
      <c r="AQ497" s="19">
        <v>0</v>
      </c>
      <c r="AR497" s="19">
        <v>0</v>
      </c>
      <c r="AS497" s="19">
        <v>0</v>
      </c>
      <c r="AT497" s="19">
        <v>0</v>
      </c>
      <c r="AU497" s="19">
        <v>0</v>
      </c>
      <c r="AV497" s="19">
        <v>0</v>
      </c>
      <c r="AW497" s="19">
        <v>0</v>
      </c>
      <c r="AX497" s="19">
        <v>0</v>
      </c>
      <c r="AY497" s="19">
        <v>30000</v>
      </c>
      <c r="AZ497" s="19">
        <v>0</v>
      </c>
      <c r="BA497" s="19">
        <v>0</v>
      </c>
      <c r="BB497" s="19">
        <v>0</v>
      </c>
    </row>
    <row r="498" spans="1:54" x14ac:dyDescent="0.25">
      <c r="A498" s="19">
        <v>2021</v>
      </c>
      <c r="B498" s="19" t="s">
        <v>46</v>
      </c>
      <c r="C498" s="19" t="s">
        <v>92</v>
      </c>
      <c r="D498" s="19" t="s">
        <v>1002</v>
      </c>
      <c r="E498" s="19" t="s">
        <v>1003</v>
      </c>
      <c r="F498" s="19" t="s">
        <v>178</v>
      </c>
      <c r="G498" s="19" t="s">
        <v>112</v>
      </c>
      <c r="H498" s="19">
        <v>19280</v>
      </c>
      <c r="I498" s="19">
        <v>0</v>
      </c>
      <c r="J498" s="19">
        <v>0</v>
      </c>
      <c r="K498" s="19">
        <v>0</v>
      </c>
      <c r="L498" s="19">
        <v>0</v>
      </c>
      <c r="M498" s="19">
        <v>0</v>
      </c>
      <c r="N498" s="19">
        <v>0</v>
      </c>
      <c r="O498" s="19">
        <v>0</v>
      </c>
      <c r="P498" s="19">
        <v>0</v>
      </c>
      <c r="Q498" s="19">
        <v>0</v>
      </c>
      <c r="R498" s="19">
        <v>0</v>
      </c>
      <c r="S498" s="19">
        <v>0</v>
      </c>
      <c r="T498" s="19">
        <v>0</v>
      </c>
      <c r="U498" s="19">
        <v>0</v>
      </c>
      <c r="V498" s="19">
        <v>0</v>
      </c>
      <c r="W498" s="19">
        <v>0</v>
      </c>
      <c r="X498" s="19">
        <v>0</v>
      </c>
      <c r="Y498" s="19">
        <v>0</v>
      </c>
      <c r="Z498" s="19">
        <v>0</v>
      </c>
      <c r="AA498" s="19">
        <v>0</v>
      </c>
      <c r="AB498" s="19">
        <v>0</v>
      </c>
      <c r="AC498" s="19">
        <v>0</v>
      </c>
      <c r="AD498" s="19">
        <v>0</v>
      </c>
      <c r="AE498" s="19">
        <v>0</v>
      </c>
      <c r="AF498" s="19">
        <v>0</v>
      </c>
      <c r="AG498" s="19">
        <v>0</v>
      </c>
      <c r="AH498" s="19" t="s">
        <v>214</v>
      </c>
      <c r="AI498" s="19" t="s">
        <v>214</v>
      </c>
      <c r="AJ498" s="19" t="s">
        <v>214</v>
      </c>
      <c r="AK498" s="19" t="s">
        <v>167</v>
      </c>
      <c r="AL498" s="19" t="s">
        <v>207</v>
      </c>
      <c r="AM498" s="19">
        <v>0</v>
      </c>
      <c r="AN498" s="19">
        <v>0</v>
      </c>
      <c r="AO498" s="19">
        <v>0</v>
      </c>
      <c r="AP498" s="19">
        <v>0</v>
      </c>
      <c r="AQ498" s="19">
        <v>0</v>
      </c>
      <c r="AR498" s="19">
        <v>0</v>
      </c>
      <c r="AS498" s="19">
        <v>0</v>
      </c>
      <c r="AT498" s="19">
        <v>0</v>
      </c>
      <c r="AU498" s="19">
        <v>0</v>
      </c>
      <c r="AV498" s="19">
        <v>0</v>
      </c>
      <c r="AW498" s="19">
        <v>0</v>
      </c>
      <c r="AX498" s="19">
        <v>0</v>
      </c>
      <c r="AY498" s="19">
        <v>0</v>
      </c>
      <c r="AZ498" s="19">
        <v>0</v>
      </c>
      <c r="BA498" s="19">
        <v>0</v>
      </c>
      <c r="BB498" s="19">
        <v>0</v>
      </c>
    </row>
    <row r="499" spans="1:54" x14ac:dyDescent="0.25">
      <c r="A499" s="19">
        <v>2021</v>
      </c>
      <c r="B499" s="19" t="s">
        <v>46</v>
      </c>
      <c r="C499" s="19" t="s">
        <v>80</v>
      </c>
      <c r="D499" s="19" t="s">
        <v>1000</v>
      </c>
      <c r="E499" s="19" t="s">
        <v>1004</v>
      </c>
      <c r="F499" s="19" t="s">
        <v>178</v>
      </c>
      <c r="G499" s="19" t="s">
        <v>112</v>
      </c>
      <c r="H499" s="19">
        <v>17529</v>
      </c>
      <c r="I499" s="19">
        <v>0</v>
      </c>
      <c r="J499" s="19">
        <v>0</v>
      </c>
      <c r="K499" s="19">
        <v>0</v>
      </c>
      <c r="L499" s="19">
        <v>0</v>
      </c>
      <c r="M499" s="19">
        <v>0</v>
      </c>
      <c r="N499" s="19">
        <v>0</v>
      </c>
      <c r="O499" s="19">
        <v>0</v>
      </c>
      <c r="P499" s="19">
        <v>0</v>
      </c>
      <c r="Q499" s="19">
        <v>0</v>
      </c>
      <c r="R499" s="19">
        <v>0</v>
      </c>
      <c r="S499" s="19">
        <v>0</v>
      </c>
      <c r="T499" s="19">
        <v>0</v>
      </c>
      <c r="U499" s="19">
        <v>0</v>
      </c>
      <c r="V499" s="19">
        <v>0</v>
      </c>
      <c r="W499" s="19">
        <v>0</v>
      </c>
      <c r="X499" s="19">
        <v>0</v>
      </c>
      <c r="Y499" s="19">
        <v>0</v>
      </c>
      <c r="Z499" s="19">
        <v>0</v>
      </c>
      <c r="AA499" s="19">
        <v>0</v>
      </c>
      <c r="AB499" s="19">
        <v>0</v>
      </c>
      <c r="AC499" s="19">
        <v>0</v>
      </c>
      <c r="AD499" s="19">
        <v>0</v>
      </c>
      <c r="AE499" s="19">
        <v>0</v>
      </c>
      <c r="AF499" s="19">
        <v>0</v>
      </c>
      <c r="AG499" s="19">
        <v>0</v>
      </c>
      <c r="AH499" s="19" t="s">
        <v>167</v>
      </c>
      <c r="AI499" s="19" t="s">
        <v>216</v>
      </c>
      <c r="AJ499" s="19" t="s">
        <v>167</v>
      </c>
      <c r="AK499" s="19" t="s">
        <v>167</v>
      </c>
      <c r="AL499" s="19" t="s">
        <v>207</v>
      </c>
      <c r="AM499" s="19">
        <v>0</v>
      </c>
      <c r="AN499" s="19">
        <v>0</v>
      </c>
      <c r="AO499" s="19">
        <v>0</v>
      </c>
      <c r="AP499" s="19">
        <v>0</v>
      </c>
      <c r="AQ499" s="19">
        <v>0</v>
      </c>
      <c r="AR499" s="19">
        <v>0</v>
      </c>
      <c r="AS499" s="19">
        <v>0</v>
      </c>
      <c r="AT499" s="19">
        <v>0</v>
      </c>
      <c r="AU499" s="19">
        <v>0</v>
      </c>
      <c r="AV499" s="19">
        <v>0</v>
      </c>
      <c r="AW499" s="19">
        <v>0</v>
      </c>
      <c r="AX499" s="19">
        <v>0</v>
      </c>
      <c r="AY499" s="19">
        <v>0</v>
      </c>
      <c r="AZ499" s="19">
        <v>0</v>
      </c>
      <c r="BA499" s="19">
        <v>0</v>
      </c>
      <c r="BB499" s="19">
        <v>0</v>
      </c>
    </row>
    <row r="500" spans="1:54" x14ac:dyDescent="0.25">
      <c r="A500" s="19">
        <v>2021</v>
      </c>
      <c r="B500" s="19" t="s">
        <v>46</v>
      </c>
      <c r="C500" s="19" t="s">
        <v>310</v>
      </c>
      <c r="D500" s="19" t="s">
        <v>1005</v>
      </c>
      <c r="E500" s="19" t="s">
        <v>1006</v>
      </c>
      <c r="F500" s="19" t="s">
        <v>166</v>
      </c>
      <c r="G500" s="19" t="s">
        <v>112</v>
      </c>
      <c r="H500" s="19">
        <v>66506</v>
      </c>
      <c r="I500" s="19">
        <v>0</v>
      </c>
      <c r="J500" s="19">
        <v>0</v>
      </c>
      <c r="K500" s="19">
        <v>0</v>
      </c>
      <c r="L500" s="19">
        <v>0</v>
      </c>
      <c r="M500" s="19">
        <v>0</v>
      </c>
      <c r="N500" s="19">
        <v>0</v>
      </c>
      <c r="O500" s="19">
        <v>0</v>
      </c>
      <c r="P500" s="19">
        <v>0</v>
      </c>
      <c r="Q500" s="19">
        <v>0</v>
      </c>
      <c r="R500" s="19">
        <v>0</v>
      </c>
      <c r="S500" s="19">
        <v>0</v>
      </c>
      <c r="T500" s="19">
        <v>0</v>
      </c>
      <c r="U500" s="19">
        <v>0</v>
      </c>
      <c r="V500" s="19">
        <v>0</v>
      </c>
      <c r="W500" s="19">
        <v>0</v>
      </c>
      <c r="X500" s="19">
        <v>0</v>
      </c>
      <c r="Y500" s="19">
        <v>0</v>
      </c>
      <c r="Z500" s="19">
        <v>0</v>
      </c>
      <c r="AA500" s="19">
        <v>0</v>
      </c>
      <c r="AB500" s="19">
        <v>0</v>
      </c>
      <c r="AC500" s="19">
        <v>0</v>
      </c>
      <c r="AD500" s="19">
        <v>0</v>
      </c>
      <c r="AE500" s="19">
        <v>0</v>
      </c>
      <c r="AF500" s="19">
        <v>0</v>
      </c>
      <c r="AG500" s="19">
        <v>0</v>
      </c>
      <c r="AH500" s="19" t="s">
        <v>167</v>
      </c>
      <c r="AI500" s="19" t="s">
        <v>214</v>
      </c>
      <c r="AJ500" s="19" t="s">
        <v>214</v>
      </c>
      <c r="AK500" s="19" t="s">
        <v>167</v>
      </c>
      <c r="AL500" s="19" t="s">
        <v>167</v>
      </c>
      <c r="AM500" s="19">
        <v>0</v>
      </c>
      <c r="AN500" s="19">
        <v>0</v>
      </c>
      <c r="AO500" s="19">
        <v>0</v>
      </c>
      <c r="AP500" s="19">
        <v>0</v>
      </c>
      <c r="AQ500" s="19">
        <v>0</v>
      </c>
      <c r="AR500" s="19">
        <v>0</v>
      </c>
      <c r="AS500" s="19">
        <v>0</v>
      </c>
      <c r="AT500" s="19">
        <v>0</v>
      </c>
      <c r="AU500" s="19">
        <v>0</v>
      </c>
      <c r="AV500" s="19">
        <v>0</v>
      </c>
      <c r="AW500" s="19">
        <v>0</v>
      </c>
      <c r="AX500" s="19">
        <v>0</v>
      </c>
      <c r="AY500" s="19">
        <v>0</v>
      </c>
      <c r="AZ500" s="19">
        <v>0</v>
      </c>
      <c r="BA500" s="19">
        <v>0</v>
      </c>
      <c r="BB500" s="19">
        <v>0</v>
      </c>
    </row>
    <row r="501" spans="1:54" x14ac:dyDescent="0.25">
      <c r="A501" s="19">
        <v>2021</v>
      </c>
      <c r="B501" s="19" t="s">
        <v>14</v>
      </c>
      <c r="C501" s="19" t="s">
        <v>222</v>
      </c>
      <c r="D501" s="19" t="s">
        <v>1007</v>
      </c>
      <c r="E501" s="19" t="s">
        <v>1008</v>
      </c>
      <c r="F501" s="19" t="s">
        <v>178</v>
      </c>
      <c r="G501" s="19" t="s">
        <v>112</v>
      </c>
      <c r="H501" s="19">
        <v>14064</v>
      </c>
      <c r="I501" s="19">
        <v>0</v>
      </c>
      <c r="J501" s="19">
        <v>0</v>
      </c>
      <c r="K501" s="19">
        <v>0</v>
      </c>
      <c r="L501" s="19">
        <v>0</v>
      </c>
      <c r="M501" s="19">
        <v>0</v>
      </c>
      <c r="N501" s="19">
        <v>0</v>
      </c>
      <c r="O501" s="19">
        <v>0</v>
      </c>
      <c r="P501" s="19">
        <v>0</v>
      </c>
      <c r="Q501" s="19">
        <v>0</v>
      </c>
      <c r="R501" s="19">
        <v>0</v>
      </c>
      <c r="S501" s="19">
        <v>0</v>
      </c>
      <c r="T501" s="19">
        <v>0</v>
      </c>
      <c r="U501" s="19">
        <v>0</v>
      </c>
      <c r="V501" s="19">
        <v>0</v>
      </c>
      <c r="W501" s="19">
        <v>0</v>
      </c>
      <c r="X501" s="19">
        <v>0</v>
      </c>
      <c r="Y501" s="19">
        <v>0</v>
      </c>
      <c r="Z501" s="19">
        <v>0</v>
      </c>
      <c r="AA501" s="19">
        <v>0</v>
      </c>
      <c r="AB501" s="19">
        <v>0</v>
      </c>
      <c r="AC501" s="19">
        <v>0</v>
      </c>
      <c r="AD501" s="19">
        <v>0</v>
      </c>
      <c r="AE501" s="19">
        <v>0</v>
      </c>
      <c r="AF501" s="19">
        <v>0</v>
      </c>
      <c r="AG501" s="19">
        <v>0</v>
      </c>
      <c r="AH501" s="19" t="s">
        <v>167</v>
      </c>
      <c r="AI501" s="19" t="s">
        <v>182</v>
      </c>
      <c r="AJ501" s="19" t="s">
        <v>182</v>
      </c>
      <c r="AK501" s="19" t="s">
        <v>167</v>
      </c>
      <c r="AL501" s="19" t="s">
        <v>167</v>
      </c>
      <c r="AM501" s="19">
        <v>0</v>
      </c>
      <c r="AN501" s="19">
        <v>0</v>
      </c>
      <c r="AO501" s="19">
        <v>0</v>
      </c>
      <c r="AP501" s="19">
        <v>0</v>
      </c>
      <c r="AQ501" s="19">
        <v>0</v>
      </c>
      <c r="AR501" s="19">
        <v>0</v>
      </c>
      <c r="AS501" s="19">
        <v>0</v>
      </c>
      <c r="AT501" s="19">
        <v>0</v>
      </c>
      <c r="AU501" s="19">
        <v>0</v>
      </c>
      <c r="AV501" s="19">
        <v>0</v>
      </c>
      <c r="AW501" s="19">
        <v>0</v>
      </c>
      <c r="AX501" s="19">
        <v>0</v>
      </c>
      <c r="AY501" s="19">
        <v>0</v>
      </c>
      <c r="AZ501" s="19">
        <v>0</v>
      </c>
      <c r="BA501" s="19">
        <v>0</v>
      </c>
      <c r="BB501" s="19">
        <v>0</v>
      </c>
    </row>
    <row r="502" spans="1:54" x14ac:dyDescent="0.25">
      <c r="A502" s="19">
        <v>2021</v>
      </c>
      <c r="B502" s="19" t="s">
        <v>14</v>
      </c>
      <c r="C502" s="19" t="s">
        <v>226</v>
      </c>
      <c r="D502" s="19" t="s">
        <v>1009</v>
      </c>
      <c r="E502" s="19" t="s">
        <v>1010</v>
      </c>
      <c r="F502" s="19" t="s">
        <v>178</v>
      </c>
      <c r="G502" s="19" t="s">
        <v>112</v>
      </c>
      <c r="H502" s="19">
        <v>196068</v>
      </c>
      <c r="I502" s="19">
        <v>0</v>
      </c>
      <c r="J502" s="19">
        <v>0</v>
      </c>
      <c r="K502" s="19">
        <v>0</v>
      </c>
      <c r="L502" s="19">
        <v>0</v>
      </c>
      <c r="M502" s="19">
        <v>0</v>
      </c>
      <c r="N502" s="19">
        <v>0</v>
      </c>
      <c r="O502" s="19">
        <v>0</v>
      </c>
      <c r="P502" s="19">
        <v>0</v>
      </c>
      <c r="Q502" s="19">
        <v>0</v>
      </c>
      <c r="R502" s="19">
        <v>0</v>
      </c>
      <c r="S502" s="19">
        <v>0</v>
      </c>
      <c r="T502" s="19">
        <v>0</v>
      </c>
      <c r="U502" s="19">
        <v>0</v>
      </c>
      <c r="V502" s="19">
        <v>0</v>
      </c>
      <c r="W502" s="19">
        <v>0</v>
      </c>
      <c r="X502" s="19">
        <v>0</v>
      </c>
      <c r="Y502" s="19">
        <v>0</v>
      </c>
      <c r="Z502" s="19">
        <v>0</v>
      </c>
      <c r="AA502" s="19">
        <v>0</v>
      </c>
      <c r="AB502" s="19">
        <v>0</v>
      </c>
      <c r="AC502" s="19">
        <v>0</v>
      </c>
      <c r="AD502" s="19">
        <v>0</v>
      </c>
      <c r="AE502" s="19">
        <v>0</v>
      </c>
      <c r="AF502" s="19">
        <v>0</v>
      </c>
      <c r="AG502" s="19">
        <v>0</v>
      </c>
      <c r="AH502" s="19" t="s">
        <v>167</v>
      </c>
      <c r="AI502" s="19" t="s">
        <v>167</v>
      </c>
      <c r="AJ502" s="19" t="s">
        <v>167</v>
      </c>
      <c r="AK502" s="19" t="s">
        <v>167</v>
      </c>
      <c r="AL502" s="19" t="s">
        <v>167</v>
      </c>
      <c r="AM502" s="19">
        <v>0</v>
      </c>
      <c r="AN502" s="19">
        <v>0</v>
      </c>
      <c r="AO502" s="19">
        <v>0</v>
      </c>
      <c r="AP502" s="19">
        <v>0</v>
      </c>
      <c r="AQ502" s="19">
        <v>0</v>
      </c>
      <c r="AR502" s="19">
        <v>0</v>
      </c>
      <c r="AS502" s="19">
        <v>0</v>
      </c>
      <c r="AT502" s="19">
        <v>0</v>
      </c>
      <c r="AU502" s="19">
        <v>0</v>
      </c>
      <c r="AV502" s="19">
        <v>0</v>
      </c>
      <c r="AW502" s="19">
        <v>0</v>
      </c>
      <c r="AX502" s="19">
        <v>0</v>
      </c>
      <c r="AY502" s="19">
        <v>0</v>
      </c>
      <c r="AZ502" s="19">
        <v>0</v>
      </c>
      <c r="BA502" s="19">
        <v>0</v>
      </c>
      <c r="BB502" s="19">
        <v>0</v>
      </c>
    </row>
    <row r="503" spans="1:54" x14ac:dyDescent="0.25">
      <c r="A503" s="19">
        <v>2021</v>
      </c>
      <c r="B503" s="19" t="s">
        <v>14</v>
      </c>
      <c r="C503" s="19" t="s">
        <v>28</v>
      </c>
      <c r="D503" s="19" t="s">
        <v>65</v>
      </c>
      <c r="E503" s="19" t="s">
        <v>1011</v>
      </c>
      <c r="F503" s="19" t="s">
        <v>166</v>
      </c>
      <c r="G503" s="19" t="s">
        <v>112</v>
      </c>
      <c r="H503" s="19">
        <v>19598</v>
      </c>
      <c r="I503" s="19">
        <v>0</v>
      </c>
      <c r="J503" s="19">
        <v>0</v>
      </c>
      <c r="K503" s="19">
        <v>0</v>
      </c>
      <c r="L503" s="19">
        <v>0</v>
      </c>
      <c r="M503" s="19">
        <v>0</v>
      </c>
      <c r="N503" s="19">
        <v>0</v>
      </c>
      <c r="O503" s="19">
        <v>0</v>
      </c>
      <c r="P503" s="19">
        <v>0</v>
      </c>
      <c r="Q503" s="19">
        <v>0</v>
      </c>
      <c r="R503" s="19">
        <v>0</v>
      </c>
      <c r="S503" s="19">
        <v>0</v>
      </c>
      <c r="T503" s="19">
        <v>0</v>
      </c>
      <c r="U503" s="19">
        <v>0</v>
      </c>
      <c r="V503" s="19">
        <v>0</v>
      </c>
      <c r="W503" s="19">
        <v>0</v>
      </c>
      <c r="X503" s="19">
        <v>0</v>
      </c>
      <c r="Y503" s="19">
        <v>0</v>
      </c>
      <c r="Z503" s="19">
        <v>0</v>
      </c>
      <c r="AA503" s="19">
        <v>0</v>
      </c>
      <c r="AB503" s="19">
        <v>0</v>
      </c>
      <c r="AC503" s="19">
        <v>0</v>
      </c>
      <c r="AD503" s="19">
        <v>0</v>
      </c>
      <c r="AE503" s="19">
        <v>0</v>
      </c>
      <c r="AF503" s="19">
        <v>0</v>
      </c>
      <c r="AG503" s="19">
        <v>0</v>
      </c>
      <c r="AH503" s="19" t="s">
        <v>167</v>
      </c>
      <c r="AI503" s="19" t="s">
        <v>182</v>
      </c>
      <c r="AJ503" s="19" t="s">
        <v>167</v>
      </c>
      <c r="AK503" s="19" t="s">
        <v>167</v>
      </c>
      <c r="AL503" s="19" t="s">
        <v>167</v>
      </c>
      <c r="AM503" s="19">
        <v>0</v>
      </c>
      <c r="AN503" s="19">
        <v>0</v>
      </c>
      <c r="AO503" s="19">
        <v>0</v>
      </c>
      <c r="AP503" s="19">
        <v>0</v>
      </c>
      <c r="AQ503" s="19">
        <v>0</v>
      </c>
      <c r="AR503" s="19">
        <v>0</v>
      </c>
      <c r="AS503" s="19">
        <v>0</v>
      </c>
      <c r="AT503" s="19">
        <v>0</v>
      </c>
      <c r="AU503" s="19">
        <v>0</v>
      </c>
      <c r="AV503" s="19">
        <v>0</v>
      </c>
      <c r="AW503" s="19">
        <v>0</v>
      </c>
      <c r="AX503" s="19">
        <v>0</v>
      </c>
      <c r="AY503" s="19">
        <v>0</v>
      </c>
      <c r="AZ503" s="19">
        <v>0</v>
      </c>
      <c r="BA503" s="19">
        <v>0</v>
      </c>
      <c r="BB503" s="19">
        <v>0</v>
      </c>
    </row>
    <row r="504" spans="1:54" x14ac:dyDescent="0.25">
      <c r="A504" s="19">
        <v>2021</v>
      </c>
      <c r="B504" s="19" t="s">
        <v>14</v>
      </c>
      <c r="C504" s="19" t="s">
        <v>28</v>
      </c>
      <c r="D504" s="19" t="s">
        <v>998</v>
      </c>
      <c r="E504" s="19" t="s">
        <v>1012</v>
      </c>
      <c r="F504" s="19" t="s">
        <v>166</v>
      </c>
      <c r="G504" s="19" t="s">
        <v>112</v>
      </c>
      <c r="H504" s="19">
        <v>19598</v>
      </c>
      <c r="I504" s="19">
        <v>0</v>
      </c>
      <c r="J504" s="19">
        <v>0</v>
      </c>
      <c r="K504" s="19">
        <v>0</v>
      </c>
      <c r="L504" s="19">
        <v>0</v>
      </c>
      <c r="M504" s="19">
        <v>0</v>
      </c>
      <c r="N504" s="19">
        <v>0</v>
      </c>
      <c r="O504" s="19">
        <v>500</v>
      </c>
      <c r="P504" s="19">
        <v>0</v>
      </c>
      <c r="Q504" s="19">
        <v>0</v>
      </c>
      <c r="R504" s="19">
        <v>0</v>
      </c>
      <c r="S504" s="19">
        <v>0</v>
      </c>
      <c r="T504" s="19">
        <v>0</v>
      </c>
      <c r="U504" s="19">
        <v>0</v>
      </c>
      <c r="V504" s="19">
        <v>0</v>
      </c>
      <c r="W504" s="19">
        <v>0</v>
      </c>
      <c r="X504" s="19">
        <v>0</v>
      </c>
      <c r="Y504" s="19">
        <v>0</v>
      </c>
      <c r="Z504" s="19">
        <v>0</v>
      </c>
      <c r="AA504" s="19">
        <v>0</v>
      </c>
      <c r="AB504" s="19">
        <v>0</v>
      </c>
      <c r="AC504" s="19">
        <v>0</v>
      </c>
      <c r="AD504" s="19">
        <v>0</v>
      </c>
      <c r="AE504" s="19">
        <v>0</v>
      </c>
      <c r="AF504" s="19">
        <v>0</v>
      </c>
      <c r="AG504" s="19">
        <v>0</v>
      </c>
      <c r="AH504" s="19" t="s">
        <v>167</v>
      </c>
      <c r="AI504" s="19" t="s">
        <v>214</v>
      </c>
      <c r="AJ504" s="19" t="s">
        <v>167</v>
      </c>
      <c r="AK504" s="19" t="s">
        <v>167</v>
      </c>
      <c r="AL504" s="19" t="s">
        <v>167</v>
      </c>
      <c r="AM504" s="19">
        <v>0</v>
      </c>
      <c r="AN504" s="19">
        <v>0</v>
      </c>
      <c r="AO504" s="19">
        <v>0</v>
      </c>
      <c r="AP504" s="19">
        <v>0</v>
      </c>
      <c r="AQ504" s="19">
        <v>0</v>
      </c>
      <c r="AR504" s="19">
        <v>0</v>
      </c>
      <c r="AS504" s="19">
        <v>0</v>
      </c>
      <c r="AT504" s="19">
        <v>0</v>
      </c>
      <c r="AU504" s="19">
        <v>0</v>
      </c>
      <c r="AV504" s="19">
        <v>0</v>
      </c>
      <c r="AW504" s="19">
        <v>0</v>
      </c>
      <c r="AX504" s="19">
        <v>0</v>
      </c>
      <c r="AY504" s="19">
        <v>0</v>
      </c>
      <c r="AZ504" s="19">
        <v>0</v>
      </c>
      <c r="BA504" s="19">
        <v>0</v>
      </c>
      <c r="BB504" s="19">
        <v>0</v>
      </c>
    </row>
    <row r="505" spans="1:54" x14ac:dyDescent="0.25">
      <c r="A505" s="19">
        <v>2021</v>
      </c>
      <c r="B505" s="19" t="s">
        <v>14</v>
      </c>
      <c r="C505" s="19" t="s">
        <v>187</v>
      </c>
      <c r="D505" s="19" t="s">
        <v>1013</v>
      </c>
      <c r="E505" s="19" t="s">
        <v>1014</v>
      </c>
      <c r="F505" s="19" t="s">
        <v>178</v>
      </c>
      <c r="G505" s="19" t="s">
        <v>112</v>
      </c>
      <c r="H505" s="19">
        <v>4570</v>
      </c>
      <c r="I505" s="19">
        <v>0</v>
      </c>
      <c r="J505" s="19">
        <v>0</v>
      </c>
      <c r="K505" s="19">
        <v>0</v>
      </c>
      <c r="L505" s="19">
        <v>0</v>
      </c>
      <c r="M505" s="19">
        <v>0</v>
      </c>
      <c r="N505" s="19">
        <v>0</v>
      </c>
      <c r="O505" s="19">
        <v>0</v>
      </c>
      <c r="P505" s="19">
        <v>0</v>
      </c>
      <c r="Q505" s="19">
        <v>0</v>
      </c>
      <c r="R505" s="19">
        <v>0</v>
      </c>
      <c r="S505" s="19">
        <v>0</v>
      </c>
      <c r="T505" s="19">
        <v>0</v>
      </c>
      <c r="U505" s="19">
        <v>0</v>
      </c>
      <c r="V505" s="19">
        <v>0</v>
      </c>
      <c r="W505" s="19">
        <v>0</v>
      </c>
      <c r="X505" s="19">
        <v>0</v>
      </c>
      <c r="Y505" s="19">
        <v>0</v>
      </c>
      <c r="Z505" s="19">
        <v>0</v>
      </c>
      <c r="AA505" s="19">
        <v>0</v>
      </c>
      <c r="AB505" s="19">
        <v>0</v>
      </c>
      <c r="AC505" s="19">
        <v>0</v>
      </c>
      <c r="AD505" s="19">
        <v>0</v>
      </c>
      <c r="AE505" s="19">
        <v>0</v>
      </c>
      <c r="AF505" s="19">
        <v>0</v>
      </c>
      <c r="AG505" s="19">
        <v>0</v>
      </c>
      <c r="AH505" s="19" t="s">
        <v>167</v>
      </c>
      <c r="AI505" s="19" t="s">
        <v>167</v>
      </c>
      <c r="AJ505" s="19" t="s">
        <v>167</v>
      </c>
      <c r="AK505" s="19" t="s">
        <v>167</v>
      </c>
      <c r="AL505" s="19" t="s">
        <v>167</v>
      </c>
      <c r="AM505" s="19">
        <v>0</v>
      </c>
      <c r="AN505" s="19">
        <v>0</v>
      </c>
      <c r="AO505" s="19">
        <v>0</v>
      </c>
      <c r="AP505" s="19">
        <v>0</v>
      </c>
      <c r="AQ505" s="19">
        <v>0</v>
      </c>
      <c r="AR505" s="19">
        <v>0</v>
      </c>
      <c r="AS505" s="19">
        <v>0</v>
      </c>
      <c r="AT505" s="19">
        <v>0</v>
      </c>
      <c r="AU505" s="19">
        <v>0</v>
      </c>
      <c r="AV505" s="19">
        <v>0</v>
      </c>
      <c r="AW505" s="19">
        <v>0</v>
      </c>
      <c r="AX505" s="19">
        <v>0</v>
      </c>
      <c r="AY505" s="19">
        <v>0</v>
      </c>
      <c r="AZ505" s="19">
        <v>0</v>
      </c>
      <c r="BA505" s="19">
        <v>0</v>
      </c>
      <c r="BB505" s="19">
        <v>0</v>
      </c>
    </row>
    <row r="506" spans="1:54" x14ac:dyDescent="0.25">
      <c r="A506" s="19">
        <v>2021</v>
      </c>
      <c r="B506" s="19" t="s">
        <v>14</v>
      </c>
      <c r="C506" s="19" t="s">
        <v>226</v>
      </c>
      <c r="D506" s="19" t="s">
        <v>1015</v>
      </c>
      <c r="E506" s="19" t="s">
        <v>1016</v>
      </c>
      <c r="F506" s="19" t="s">
        <v>166</v>
      </c>
      <c r="G506" s="19" t="s">
        <v>112</v>
      </c>
      <c r="H506" s="19">
        <v>196068</v>
      </c>
      <c r="I506" s="19">
        <v>0</v>
      </c>
      <c r="J506" s="19">
        <v>0</v>
      </c>
      <c r="K506" s="19">
        <v>0</v>
      </c>
      <c r="L506" s="19">
        <v>0</v>
      </c>
      <c r="M506" s="19">
        <v>0</v>
      </c>
      <c r="N506" s="19">
        <v>0</v>
      </c>
      <c r="O506" s="19">
        <v>0</v>
      </c>
      <c r="P506" s="19">
        <v>0</v>
      </c>
      <c r="Q506" s="19">
        <v>0</v>
      </c>
      <c r="R506" s="19">
        <v>0</v>
      </c>
      <c r="S506" s="19">
        <v>0</v>
      </c>
      <c r="T506" s="19">
        <v>0</v>
      </c>
      <c r="U506" s="19">
        <v>0</v>
      </c>
      <c r="V506" s="19">
        <v>0</v>
      </c>
      <c r="W506" s="19">
        <v>0</v>
      </c>
      <c r="X506" s="19">
        <v>0</v>
      </c>
      <c r="Y506" s="19">
        <v>0</v>
      </c>
      <c r="Z506" s="19">
        <v>0</v>
      </c>
      <c r="AA506" s="19">
        <v>0</v>
      </c>
      <c r="AB506" s="19">
        <v>0</v>
      </c>
      <c r="AC506" s="19">
        <v>0</v>
      </c>
      <c r="AD506" s="19">
        <v>0</v>
      </c>
      <c r="AE506" s="19">
        <v>0</v>
      </c>
      <c r="AF506" s="19">
        <v>0</v>
      </c>
      <c r="AG506" s="19">
        <v>0</v>
      </c>
      <c r="AH506" s="19" t="s">
        <v>167</v>
      </c>
      <c r="AI506" s="19" t="s">
        <v>167</v>
      </c>
      <c r="AJ506" s="19" t="s">
        <v>167</v>
      </c>
      <c r="AK506" s="19" t="s">
        <v>167</v>
      </c>
      <c r="AL506" s="19" t="s">
        <v>167</v>
      </c>
      <c r="AM506" s="19">
        <v>0</v>
      </c>
      <c r="AN506" s="19">
        <v>0</v>
      </c>
      <c r="AO506" s="19">
        <v>0</v>
      </c>
      <c r="AP506" s="19">
        <v>0</v>
      </c>
      <c r="AQ506" s="19">
        <v>0</v>
      </c>
      <c r="AR506" s="19">
        <v>0</v>
      </c>
      <c r="AS506" s="19">
        <v>0</v>
      </c>
      <c r="AT506" s="19">
        <v>0</v>
      </c>
      <c r="AU506" s="19">
        <v>0</v>
      </c>
      <c r="AV506" s="19">
        <v>0</v>
      </c>
      <c r="AW506" s="19">
        <v>0</v>
      </c>
      <c r="AX506" s="19">
        <v>0</v>
      </c>
      <c r="AY506" s="19">
        <v>0</v>
      </c>
      <c r="AZ506" s="19">
        <v>0</v>
      </c>
      <c r="BA506" s="19">
        <v>0</v>
      </c>
      <c r="BB506" s="19">
        <v>0</v>
      </c>
    </row>
    <row r="507" spans="1:54" x14ac:dyDescent="0.25">
      <c r="A507" s="19">
        <v>2021</v>
      </c>
      <c r="B507" s="19" t="s">
        <v>46</v>
      </c>
      <c r="C507" s="19" t="s">
        <v>310</v>
      </c>
      <c r="D507" s="19" t="s">
        <v>987</v>
      </c>
      <c r="E507" s="19" t="s">
        <v>1017</v>
      </c>
      <c r="F507" s="19" t="s">
        <v>178</v>
      </c>
      <c r="G507" s="19" t="s">
        <v>112</v>
      </c>
      <c r="H507" s="19">
        <v>66506</v>
      </c>
      <c r="I507" s="19">
        <v>0</v>
      </c>
      <c r="J507" s="19">
        <v>0</v>
      </c>
      <c r="K507" s="19">
        <v>0</v>
      </c>
      <c r="L507" s="19">
        <v>0</v>
      </c>
      <c r="M507" s="19">
        <v>0</v>
      </c>
      <c r="N507" s="19">
        <v>0</v>
      </c>
      <c r="O507" s="19">
        <v>0</v>
      </c>
      <c r="P507" s="19">
        <v>0</v>
      </c>
      <c r="Q507" s="19">
        <v>0</v>
      </c>
      <c r="R507" s="19">
        <v>0</v>
      </c>
      <c r="S507" s="19">
        <v>0</v>
      </c>
      <c r="T507" s="19">
        <v>0</v>
      </c>
      <c r="U507" s="19">
        <v>0</v>
      </c>
      <c r="V507" s="19">
        <v>0</v>
      </c>
      <c r="W507" s="19">
        <v>0</v>
      </c>
      <c r="X507" s="19">
        <v>0</v>
      </c>
      <c r="Y507" s="19">
        <v>0</v>
      </c>
      <c r="Z507" s="19">
        <v>0</v>
      </c>
      <c r="AA507" s="19">
        <v>0</v>
      </c>
      <c r="AB507" s="19">
        <v>0</v>
      </c>
      <c r="AC507" s="19">
        <v>0</v>
      </c>
      <c r="AD507" s="19">
        <v>0</v>
      </c>
      <c r="AE507" s="19">
        <v>0</v>
      </c>
      <c r="AF507" s="19">
        <v>0</v>
      </c>
      <c r="AG507" s="19">
        <v>0</v>
      </c>
      <c r="AH507" s="19" t="s">
        <v>167</v>
      </c>
      <c r="AI507" s="19" t="s">
        <v>167</v>
      </c>
      <c r="AJ507" s="19" t="s">
        <v>167</v>
      </c>
      <c r="AK507" s="19" t="s">
        <v>167</v>
      </c>
      <c r="AL507" s="19" t="s">
        <v>167</v>
      </c>
      <c r="AM507" s="19">
        <v>0</v>
      </c>
      <c r="AN507" s="19">
        <v>0</v>
      </c>
      <c r="AO507" s="19">
        <v>0</v>
      </c>
      <c r="AP507" s="19">
        <v>0</v>
      </c>
      <c r="AQ507" s="19">
        <v>0</v>
      </c>
      <c r="AR507" s="19">
        <v>0</v>
      </c>
      <c r="AS507" s="19">
        <v>0</v>
      </c>
      <c r="AT507" s="19">
        <v>0</v>
      </c>
      <c r="AU507" s="19">
        <v>0</v>
      </c>
      <c r="AV507" s="19">
        <v>0</v>
      </c>
      <c r="AW507" s="19">
        <v>0</v>
      </c>
      <c r="AX507" s="19">
        <v>0</v>
      </c>
      <c r="AY507" s="19">
        <v>0</v>
      </c>
      <c r="AZ507" s="19">
        <v>0</v>
      </c>
      <c r="BA507" s="19">
        <v>0</v>
      </c>
      <c r="BB507" s="19">
        <v>0</v>
      </c>
    </row>
    <row r="508" spans="1:54" x14ac:dyDescent="0.25">
      <c r="A508" s="19">
        <v>2021</v>
      </c>
      <c r="B508" s="19" t="s">
        <v>14</v>
      </c>
      <c r="C508" s="19" t="s">
        <v>28</v>
      </c>
      <c r="D508" s="19" t="s">
        <v>65</v>
      </c>
      <c r="E508" s="19" t="s">
        <v>1018</v>
      </c>
      <c r="F508" s="19" t="s">
        <v>166</v>
      </c>
      <c r="G508" s="19" t="s">
        <v>112</v>
      </c>
      <c r="H508" s="19">
        <v>19598</v>
      </c>
      <c r="I508" s="19">
        <v>0</v>
      </c>
      <c r="J508" s="19">
        <v>0</v>
      </c>
      <c r="K508" s="19">
        <v>0</v>
      </c>
      <c r="L508" s="19">
        <v>0</v>
      </c>
      <c r="M508" s="19">
        <v>0</v>
      </c>
      <c r="N508" s="19">
        <v>0</v>
      </c>
      <c r="O508" s="19">
        <v>0</v>
      </c>
      <c r="P508" s="19">
        <v>0</v>
      </c>
      <c r="Q508" s="19">
        <v>0</v>
      </c>
      <c r="R508" s="19">
        <v>0</v>
      </c>
      <c r="S508" s="19">
        <v>0</v>
      </c>
      <c r="T508" s="19">
        <v>0</v>
      </c>
      <c r="U508" s="19">
        <v>0</v>
      </c>
      <c r="V508" s="19">
        <v>0</v>
      </c>
      <c r="W508" s="19">
        <v>0</v>
      </c>
      <c r="X508" s="19">
        <v>0</v>
      </c>
      <c r="Y508" s="19">
        <v>0</v>
      </c>
      <c r="Z508" s="19">
        <v>0</v>
      </c>
      <c r="AA508" s="19">
        <v>0</v>
      </c>
      <c r="AB508" s="19">
        <v>0</v>
      </c>
      <c r="AC508" s="19">
        <v>0</v>
      </c>
      <c r="AD508" s="19">
        <v>0</v>
      </c>
      <c r="AE508" s="19">
        <v>0</v>
      </c>
      <c r="AF508" s="19">
        <v>0</v>
      </c>
      <c r="AG508" s="19">
        <v>0</v>
      </c>
      <c r="AH508" s="19" t="s">
        <v>167</v>
      </c>
      <c r="AI508" s="19" t="s">
        <v>167</v>
      </c>
      <c r="AJ508" s="19" t="s">
        <v>167</v>
      </c>
      <c r="AK508" s="19" t="s">
        <v>167</v>
      </c>
      <c r="AL508" s="19" t="s">
        <v>167</v>
      </c>
      <c r="AM508" s="19">
        <v>0</v>
      </c>
      <c r="AN508" s="19">
        <v>0</v>
      </c>
      <c r="AO508" s="19">
        <v>0</v>
      </c>
      <c r="AP508" s="19">
        <v>0</v>
      </c>
      <c r="AQ508" s="19">
        <v>0</v>
      </c>
      <c r="AR508" s="19">
        <v>0</v>
      </c>
      <c r="AS508" s="19">
        <v>0</v>
      </c>
      <c r="AT508" s="19">
        <v>0</v>
      </c>
      <c r="AU508" s="19">
        <v>0</v>
      </c>
      <c r="AV508" s="19">
        <v>0</v>
      </c>
      <c r="AW508" s="19">
        <v>0</v>
      </c>
      <c r="AX508" s="19">
        <v>0</v>
      </c>
      <c r="AY508" s="19">
        <v>0</v>
      </c>
      <c r="AZ508" s="19">
        <v>0</v>
      </c>
      <c r="BA508" s="19">
        <v>0</v>
      </c>
      <c r="BB508" s="19">
        <v>0</v>
      </c>
    </row>
    <row r="509" spans="1:54" x14ac:dyDescent="0.25">
      <c r="A509" s="19">
        <v>2021</v>
      </c>
      <c r="B509" s="19" t="s">
        <v>46</v>
      </c>
      <c r="C509" s="19" t="s">
        <v>310</v>
      </c>
      <c r="D509" s="19" t="s">
        <v>1019</v>
      </c>
      <c r="E509" s="19" t="s">
        <v>1020</v>
      </c>
      <c r="F509" s="19" t="s">
        <v>166</v>
      </c>
      <c r="G509" s="19" t="s">
        <v>112</v>
      </c>
      <c r="H509" s="19">
        <v>66506</v>
      </c>
      <c r="I509" s="19">
        <v>0</v>
      </c>
      <c r="J509" s="19">
        <v>0</v>
      </c>
      <c r="K509" s="19">
        <v>0</v>
      </c>
      <c r="L509" s="19">
        <v>0</v>
      </c>
      <c r="M509" s="19">
        <v>0</v>
      </c>
      <c r="N509" s="19">
        <v>0</v>
      </c>
      <c r="O509" s="19">
        <v>0</v>
      </c>
      <c r="P509" s="19">
        <v>0</v>
      </c>
      <c r="Q509" s="19">
        <v>0</v>
      </c>
      <c r="R509" s="19">
        <v>0</v>
      </c>
      <c r="S509" s="19">
        <v>0</v>
      </c>
      <c r="T509" s="19">
        <v>0</v>
      </c>
      <c r="U509" s="19">
        <v>0</v>
      </c>
      <c r="V509" s="19">
        <v>0</v>
      </c>
      <c r="W509" s="19">
        <v>0</v>
      </c>
      <c r="X509" s="19">
        <v>0</v>
      </c>
      <c r="Y509" s="19">
        <v>0</v>
      </c>
      <c r="Z509" s="19">
        <v>0</v>
      </c>
      <c r="AA509" s="19">
        <v>0</v>
      </c>
      <c r="AB509" s="19">
        <v>0</v>
      </c>
      <c r="AC509" s="19">
        <v>0</v>
      </c>
      <c r="AD509" s="19">
        <v>0</v>
      </c>
      <c r="AE509" s="19">
        <v>0</v>
      </c>
      <c r="AF509" s="19">
        <v>0</v>
      </c>
      <c r="AG509" s="19">
        <v>0</v>
      </c>
      <c r="AH509" s="19" t="s">
        <v>167</v>
      </c>
      <c r="AI509" s="19" t="s">
        <v>167</v>
      </c>
      <c r="AJ509" s="19" t="s">
        <v>167</v>
      </c>
      <c r="AK509" s="19" t="s">
        <v>167</v>
      </c>
      <c r="AL509" s="19" t="s">
        <v>167</v>
      </c>
      <c r="AM509" s="19">
        <v>0</v>
      </c>
      <c r="AN509" s="19">
        <v>0</v>
      </c>
      <c r="AO509" s="19">
        <v>0</v>
      </c>
      <c r="AP509" s="19">
        <v>0</v>
      </c>
      <c r="AQ509" s="19">
        <v>0</v>
      </c>
      <c r="AR509" s="19">
        <v>0</v>
      </c>
      <c r="AS509" s="19">
        <v>0</v>
      </c>
      <c r="AT509" s="19">
        <v>0</v>
      </c>
      <c r="AU509" s="19">
        <v>0</v>
      </c>
      <c r="AV509" s="19">
        <v>0</v>
      </c>
      <c r="AW509" s="19">
        <v>0</v>
      </c>
      <c r="AX509" s="19">
        <v>0</v>
      </c>
      <c r="AY509" s="19">
        <v>0</v>
      </c>
      <c r="AZ509" s="19">
        <v>0</v>
      </c>
      <c r="BA509" s="19">
        <v>0</v>
      </c>
      <c r="BB509" s="19">
        <v>0</v>
      </c>
    </row>
    <row r="510" spans="1:54" x14ac:dyDescent="0.25">
      <c r="A510" s="19">
        <v>2021</v>
      </c>
      <c r="B510" s="19" t="s">
        <v>14</v>
      </c>
      <c r="C510" s="19" t="s">
        <v>28</v>
      </c>
      <c r="D510" s="19" t="s">
        <v>65</v>
      </c>
      <c r="E510" s="19" t="s">
        <v>1021</v>
      </c>
      <c r="F510" s="19" t="s">
        <v>166</v>
      </c>
      <c r="G510" s="19" t="s">
        <v>112</v>
      </c>
      <c r="H510" s="19">
        <v>19598</v>
      </c>
      <c r="I510" s="19">
        <v>0</v>
      </c>
      <c r="J510" s="19">
        <v>0</v>
      </c>
      <c r="K510" s="19">
        <v>0</v>
      </c>
      <c r="L510" s="19">
        <v>0</v>
      </c>
      <c r="M510" s="19">
        <v>0</v>
      </c>
      <c r="N510" s="19">
        <v>0</v>
      </c>
      <c r="O510" s="19">
        <v>0</v>
      </c>
      <c r="P510" s="19">
        <v>0</v>
      </c>
      <c r="Q510" s="19">
        <v>0</v>
      </c>
      <c r="R510" s="19">
        <v>0</v>
      </c>
      <c r="S510" s="19">
        <v>0</v>
      </c>
      <c r="T510" s="19">
        <v>0</v>
      </c>
      <c r="U510" s="19">
        <v>0</v>
      </c>
      <c r="V510" s="19">
        <v>0</v>
      </c>
      <c r="W510" s="19">
        <v>0</v>
      </c>
      <c r="X510" s="19">
        <v>0</v>
      </c>
      <c r="Y510" s="19">
        <v>0</v>
      </c>
      <c r="Z510" s="19">
        <v>0</v>
      </c>
      <c r="AA510" s="19">
        <v>0</v>
      </c>
      <c r="AB510" s="19">
        <v>0</v>
      </c>
      <c r="AC510" s="19">
        <v>0</v>
      </c>
      <c r="AD510" s="19">
        <v>0</v>
      </c>
      <c r="AE510" s="19">
        <v>0</v>
      </c>
      <c r="AF510" s="19">
        <v>0</v>
      </c>
      <c r="AG510" s="19">
        <v>0</v>
      </c>
      <c r="AH510" s="19" t="s">
        <v>167</v>
      </c>
      <c r="AI510" s="19" t="s">
        <v>167</v>
      </c>
      <c r="AJ510" s="19" t="s">
        <v>167</v>
      </c>
      <c r="AK510" s="19" t="s">
        <v>167</v>
      </c>
      <c r="AL510" s="19" t="s">
        <v>167</v>
      </c>
      <c r="AM510" s="19">
        <v>0</v>
      </c>
      <c r="AN510" s="19">
        <v>0</v>
      </c>
      <c r="AO510" s="19">
        <v>0</v>
      </c>
      <c r="AP510" s="19">
        <v>0</v>
      </c>
      <c r="AQ510" s="19">
        <v>0</v>
      </c>
      <c r="AR510" s="19">
        <v>0</v>
      </c>
      <c r="AS510" s="19">
        <v>0</v>
      </c>
      <c r="AT510" s="19">
        <v>0</v>
      </c>
      <c r="AU510" s="19">
        <v>0</v>
      </c>
      <c r="AV510" s="19">
        <v>0</v>
      </c>
      <c r="AW510" s="19">
        <v>0</v>
      </c>
      <c r="AX510" s="19">
        <v>0</v>
      </c>
      <c r="AY510" s="19">
        <v>0</v>
      </c>
      <c r="AZ510" s="19">
        <v>0</v>
      </c>
      <c r="BA510" s="19">
        <v>0</v>
      </c>
      <c r="BB510" s="19">
        <v>0</v>
      </c>
    </row>
    <row r="511" spans="1:54" x14ac:dyDescent="0.25">
      <c r="A511" s="19">
        <v>2021</v>
      </c>
      <c r="B511" s="19" t="s">
        <v>14</v>
      </c>
      <c r="C511" s="19" t="s">
        <v>322</v>
      </c>
      <c r="D511" s="19" t="s">
        <v>1022</v>
      </c>
      <c r="E511" s="19" t="s">
        <v>1023</v>
      </c>
      <c r="F511" s="19" t="s">
        <v>166</v>
      </c>
      <c r="G511" s="19" t="s">
        <v>112</v>
      </c>
      <c r="H511" s="19">
        <v>10780</v>
      </c>
      <c r="I511" s="19">
        <v>0</v>
      </c>
      <c r="J511" s="19">
        <v>0</v>
      </c>
      <c r="K511" s="19">
        <v>0</v>
      </c>
      <c r="L511" s="19">
        <v>0</v>
      </c>
      <c r="M511" s="19">
        <v>0</v>
      </c>
      <c r="N511" s="19">
        <v>0</v>
      </c>
      <c r="O511" s="19">
        <v>0</v>
      </c>
      <c r="P511" s="19">
        <v>0</v>
      </c>
      <c r="Q511" s="19">
        <v>0</v>
      </c>
      <c r="R511" s="19">
        <v>0</v>
      </c>
      <c r="S511" s="19">
        <v>0</v>
      </c>
      <c r="T511" s="19">
        <v>0</v>
      </c>
      <c r="U511" s="19">
        <v>0</v>
      </c>
      <c r="V511" s="19">
        <v>0</v>
      </c>
      <c r="W511" s="19">
        <v>0</v>
      </c>
      <c r="X511" s="19">
        <v>0</v>
      </c>
      <c r="Y511" s="19">
        <v>0</v>
      </c>
      <c r="Z511" s="19">
        <v>0</v>
      </c>
      <c r="AA511" s="19">
        <v>0</v>
      </c>
      <c r="AB511" s="19">
        <v>0</v>
      </c>
      <c r="AC511" s="19">
        <v>0</v>
      </c>
      <c r="AD511" s="19">
        <v>0</v>
      </c>
      <c r="AE511" s="19">
        <v>0</v>
      </c>
      <c r="AF511" s="19">
        <v>0</v>
      </c>
      <c r="AG511" s="19">
        <v>0</v>
      </c>
      <c r="AH511" s="19" t="s">
        <v>167</v>
      </c>
      <c r="AI511" s="19" t="s">
        <v>167</v>
      </c>
      <c r="AJ511" s="19" t="s">
        <v>167</v>
      </c>
      <c r="AK511" s="19" t="s">
        <v>167</v>
      </c>
      <c r="AL511" s="19" t="s">
        <v>167</v>
      </c>
      <c r="AM511" s="19">
        <v>0</v>
      </c>
      <c r="AN511" s="19">
        <v>0</v>
      </c>
      <c r="AO511" s="19">
        <v>0</v>
      </c>
      <c r="AP511" s="19">
        <v>0</v>
      </c>
      <c r="AQ511" s="19">
        <v>0</v>
      </c>
      <c r="AR511" s="19">
        <v>0</v>
      </c>
      <c r="AS511" s="19">
        <v>0</v>
      </c>
      <c r="AT511" s="19">
        <v>0</v>
      </c>
      <c r="AU511" s="19">
        <v>0</v>
      </c>
      <c r="AV511" s="19">
        <v>0</v>
      </c>
      <c r="AW511" s="19">
        <v>0</v>
      </c>
      <c r="AX511" s="19">
        <v>0</v>
      </c>
      <c r="AY511" s="19">
        <v>0</v>
      </c>
      <c r="AZ511" s="19">
        <v>0</v>
      </c>
      <c r="BA511" s="19">
        <v>0</v>
      </c>
      <c r="BB511" s="19">
        <v>0</v>
      </c>
    </row>
    <row r="512" spans="1:54" x14ac:dyDescent="0.25">
      <c r="A512" s="19">
        <v>2021</v>
      </c>
      <c r="B512" s="19" t="s">
        <v>14</v>
      </c>
      <c r="C512" s="19" t="s">
        <v>38</v>
      </c>
      <c r="D512" s="19" t="s">
        <v>1022</v>
      </c>
      <c r="E512" s="19" t="s">
        <v>1024</v>
      </c>
      <c r="F512" s="19" t="s">
        <v>166</v>
      </c>
      <c r="G512" s="19" t="s">
        <v>112</v>
      </c>
      <c r="H512" s="19">
        <v>14867</v>
      </c>
      <c r="I512" s="19">
        <v>0</v>
      </c>
      <c r="J512" s="19">
        <v>0</v>
      </c>
      <c r="K512" s="19">
        <v>0</v>
      </c>
      <c r="L512" s="19">
        <v>0</v>
      </c>
      <c r="M512" s="19">
        <v>0</v>
      </c>
      <c r="N512" s="19">
        <v>0</v>
      </c>
      <c r="O512" s="19">
        <v>0</v>
      </c>
      <c r="P512" s="19">
        <v>0</v>
      </c>
      <c r="Q512" s="19">
        <v>0</v>
      </c>
      <c r="R512" s="19">
        <v>0</v>
      </c>
      <c r="S512" s="19">
        <v>0</v>
      </c>
      <c r="T512" s="19">
        <v>0</v>
      </c>
      <c r="U512" s="19">
        <v>0</v>
      </c>
      <c r="V512" s="19">
        <v>0</v>
      </c>
      <c r="W512" s="19">
        <v>0</v>
      </c>
      <c r="X512" s="19">
        <v>0</v>
      </c>
      <c r="Y512" s="19">
        <v>0</v>
      </c>
      <c r="Z512" s="19">
        <v>0</v>
      </c>
      <c r="AA512" s="19">
        <v>0</v>
      </c>
      <c r="AB512" s="19">
        <v>0</v>
      </c>
      <c r="AC512" s="19">
        <v>0</v>
      </c>
      <c r="AD512" s="19">
        <v>0</v>
      </c>
      <c r="AE512" s="19">
        <v>0</v>
      </c>
      <c r="AF512" s="19">
        <v>0</v>
      </c>
      <c r="AG512" s="19">
        <v>0</v>
      </c>
      <c r="AH512" s="19" t="s">
        <v>167</v>
      </c>
      <c r="AI512" s="19" t="s">
        <v>167</v>
      </c>
      <c r="AJ512" s="19" t="s">
        <v>167</v>
      </c>
      <c r="AK512" s="19" t="s">
        <v>167</v>
      </c>
      <c r="AL512" s="19" t="s">
        <v>167</v>
      </c>
      <c r="AM512" s="19">
        <v>0</v>
      </c>
      <c r="AN512" s="19">
        <v>0</v>
      </c>
      <c r="AO512" s="19">
        <v>0</v>
      </c>
      <c r="AP512" s="19">
        <v>0</v>
      </c>
      <c r="AQ512" s="19">
        <v>0</v>
      </c>
      <c r="AR512" s="19">
        <v>0</v>
      </c>
      <c r="AS512" s="19">
        <v>0</v>
      </c>
      <c r="AT512" s="19">
        <v>0</v>
      </c>
      <c r="AU512" s="19">
        <v>0</v>
      </c>
      <c r="AV512" s="19">
        <v>0</v>
      </c>
      <c r="AW512" s="19">
        <v>0</v>
      </c>
      <c r="AX512" s="19">
        <v>0</v>
      </c>
      <c r="AY512" s="19">
        <v>0</v>
      </c>
      <c r="AZ512" s="19">
        <v>0</v>
      </c>
      <c r="BA512" s="19">
        <v>0</v>
      </c>
      <c r="BB512" s="19">
        <v>0</v>
      </c>
    </row>
    <row r="513" spans="1:54" x14ac:dyDescent="0.25">
      <c r="A513" s="19">
        <v>2021</v>
      </c>
      <c r="B513" s="19" t="s">
        <v>14</v>
      </c>
      <c r="C513" s="19" t="s">
        <v>510</v>
      </c>
      <c r="D513" s="19" t="s">
        <v>1022</v>
      </c>
      <c r="E513" s="19" t="s">
        <v>1025</v>
      </c>
      <c r="F513" s="19" t="s">
        <v>166</v>
      </c>
      <c r="G513" s="19" t="s">
        <v>112</v>
      </c>
      <c r="H513" s="19">
        <v>9170</v>
      </c>
      <c r="I513" s="19">
        <v>0</v>
      </c>
      <c r="J513" s="19">
        <v>0</v>
      </c>
      <c r="K513" s="19">
        <v>0</v>
      </c>
      <c r="L513" s="19">
        <v>0</v>
      </c>
      <c r="M513" s="19">
        <v>0</v>
      </c>
      <c r="N513" s="19">
        <v>0</v>
      </c>
      <c r="O513" s="19">
        <v>0</v>
      </c>
      <c r="P513" s="19">
        <v>0</v>
      </c>
      <c r="Q513" s="19">
        <v>0</v>
      </c>
      <c r="R513" s="19">
        <v>0</v>
      </c>
      <c r="S513" s="19">
        <v>0</v>
      </c>
      <c r="T513" s="19">
        <v>0</v>
      </c>
      <c r="U513" s="19">
        <v>0</v>
      </c>
      <c r="V513" s="19">
        <v>0</v>
      </c>
      <c r="W513" s="19">
        <v>0</v>
      </c>
      <c r="X513" s="19">
        <v>0</v>
      </c>
      <c r="Y513" s="19">
        <v>0</v>
      </c>
      <c r="Z513" s="19">
        <v>0</v>
      </c>
      <c r="AA513" s="19">
        <v>0</v>
      </c>
      <c r="AB513" s="19">
        <v>0</v>
      </c>
      <c r="AC513" s="19">
        <v>0</v>
      </c>
      <c r="AD513" s="19">
        <v>0</v>
      </c>
      <c r="AE513" s="19">
        <v>0</v>
      </c>
      <c r="AF513" s="19">
        <v>0</v>
      </c>
      <c r="AG513" s="19">
        <v>0</v>
      </c>
      <c r="AH513" s="19" t="s">
        <v>167</v>
      </c>
      <c r="AI513" s="19" t="s">
        <v>167</v>
      </c>
      <c r="AJ513" s="19" t="s">
        <v>167</v>
      </c>
      <c r="AK513" s="19" t="s">
        <v>167</v>
      </c>
      <c r="AL513" s="19" t="s">
        <v>167</v>
      </c>
      <c r="AM513" s="19">
        <v>0</v>
      </c>
      <c r="AN513" s="19">
        <v>0</v>
      </c>
      <c r="AO513" s="19">
        <v>0</v>
      </c>
      <c r="AP513" s="19">
        <v>0</v>
      </c>
      <c r="AQ513" s="19">
        <v>0</v>
      </c>
      <c r="AR513" s="19">
        <v>0</v>
      </c>
      <c r="AS513" s="19">
        <v>0</v>
      </c>
      <c r="AT513" s="19">
        <v>0</v>
      </c>
      <c r="AU513" s="19">
        <v>0</v>
      </c>
      <c r="AV513" s="19">
        <v>0</v>
      </c>
      <c r="AW513" s="19">
        <v>0</v>
      </c>
      <c r="AX513" s="19">
        <v>0</v>
      </c>
      <c r="AY513" s="19">
        <v>0</v>
      </c>
      <c r="AZ513" s="19">
        <v>0</v>
      </c>
      <c r="BA513" s="19">
        <v>0</v>
      </c>
      <c r="BB513" s="19">
        <v>0</v>
      </c>
    </row>
    <row r="514" spans="1:54" x14ac:dyDescent="0.25">
      <c r="A514" s="19">
        <v>2021</v>
      </c>
      <c r="B514" s="19" t="s">
        <v>14</v>
      </c>
      <c r="C514" s="19" t="s">
        <v>243</v>
      </c>
      <c r="D514" s="19" t="s">
        <v>1022</v>
      </c>
      <c r="E514" s="19" t="s">
        <v>1026</v>
      </c>
      <c r="F514" s="19" t="s">
        <v>166</v>
      </c>
      <c r="G514" s="19" t="s">
        <v>112</v>
      </c>
      <c r="H514" s="19">
        <v>787204</v>
      </c>
      <c r="I514" s="19">
        <v>0</v>
      </c>
      <c r="J514" s="19">
        <v>0</v>
      </c>
      <c r="K514" s="19">
        <v>0</v>
      </c>
      <c r="L514" s="19">
        <v>0</v>
      </c>
      <c r="M514" s="19">
        <v>0</v>
      </c>
      <c r="N514" s="19">
        <v>0</v>
      </c>
      <c r="O514" s="19">
        <v>0</v>
      </c>
      <c r="P514" s="19">
        <v>0</v>
      </c>
      <c r="Q514" s="19">
        <v>0</v>
      </c>
      <c r="R514" s="19">
        <v>0</v>
      </c>
      <c r="S514" s="19">
        <v>0</v>
      </c>
      <c r="T514" s="19">
        <v>0</v>
      </c>
      <c r="U514" s="19">
        <v>0</v>
      </c>
      <c r="V514" s="19">
        <v>0</v>
      </c>
      <c r="W514" s="19">
        <v>0</v>
      </c>
      <c r="X514" s="19">
        <v>0</v>
      </c>
      <c r="Y514" s="19">
        <v>0</v>
      </c>
      <c r="Z514" s="19">
        <v>0</v>
      </c>
      <c r="AA514" s="19">
        <v>0</v>
      </c>
      <c r="AB514" s="19">
        <v>0</v>
      </c>
      <c r="AC514" s="19">
        <v>0</v>
      </c>
      <c r="AD514" s="19">
        <v>0</v>
      </c>
      <c r="AE514" s="19">
        <v>0</v>
      </c>
      <c r="AF514" s="19">
        <v>0</v>
      </c>
      <c r="AG514" s="19">
        <v>0</v>
      </c>
      <c r="AH514" s="19" t="s">
        <v>167</v>
      </c>
      <c r="AI514" s="19" t="s">
        <v>167</v>
      </c>
      <c r="AJ514" s="19" t="s">
        <v>167</v>
      </c>
      <c r="AK514" s="19" t="s">
        <v>167</v>
      </c>
      <c r="AL514" s="19" t="s">
        <v>167</v>
      </c>
      <c r="AM514" s="19">
        <v>0</v>
      </c>
      <c r="AN514" s="19">
        <v>0</v>
      </c>
      <c r="AO514" s="19">
        <v>0</v>
      </c>
      <c r="AP514" s="19">
        <v>0</v>
      </c>
      <c r="AQ514" s="19">
        <v>0</v>
      </c>
      <c r="AR514" s="19">
        <v>0</v>
      </c>
      <c r="AS514" s="19">
        <v>0</v>
      </c>
      <c r="AT514" s="19">
        <v>0</v>
      </c>
      <c r="AU514" s="19">
        <v>0</v>
      </c>
      <c r="AV514" s="19">
        <v>0</v>
      </c>
      <c r="AW514" s="19">
        <v>0</v>
      </c>
      <c r="AX514" s="19">
        <v>0</v>
      </c>
      <c r="AY514" s="19">
        <v>0</v>
      </c>
      <c r="AZ514" s="19">
        <v>0</v>
      </c>
      <c r="BA514" s="19">
        <v>0</v>
      </c>
      <c r="BB514" s="19">
        <v>0</v>
      </c>
    </row>
    <row r="515" spans="1:54" x14ac:dyDescent="0.25">
      <c r="A515" s="19">
        <v>2021</v>
      </c>
      <c r="B515" s="19" t="s">
        <v>14</v>
      </c>
      <c r="C515" s="19" t="s">
        <v>414</v>
      </c>
      <c r="D515" s="19" t="s">
        <v>1022</v>
      </c>
      <c r="E515" s="19" t="s">
        <v>1027</v>
      </c>
      <c r="F515" s="19" t="s">
        <v>166</v>
      </c>
      <c r="G515" s="19" t="s">
        <v>112</v>
      </c>
      <c r="H515" s="19">
        <v>12131</v>
      </c>
      <c r="I515" s="19">
        <v>0</v>
      </c>
      <c r="J515" s="19">
        <v>0</v>
      </c>
      <c r="K515" s="19">
        <v>0</v>
      </c>
      <c r="L515" s="19">
        <v>0</v>
      </c>
      <c r="M515" s="19">
        <v>0</v>
      </c>
      <c r="N515" s="19">
        <v>0</v>
      </c>
      <c r="O515" s="19">
        <v>2000</v>
      </c>
      <c r="P515" s="19">
        <v>0</v>
      </c>
      <c r="Q515" s="19">
        <v>0</v>
      </c>
      <c r="R515" s="19">
        <v>0</v>
      </c>
      <c r="S515" s="19">
        <v>0</v>
      </c>
      <c r="T515" s="19">
        <v>0</v>
      </c>
      <c r="U515" s="19">
        <v>0</v>
      </c>
      <c r="V515" s="19">
        <v>0</v>
      </c>
      <c r="W515" s="19">
        <v>0</v>
      </c>
      <c r="X515" s="19">
        <v>0</v>
      </c>
      <c r="Y515" s="19">
        <v>0</v>
      </c>
      <c r="Z515" s="19">
        <v>0</v>
      </c>
      <c r="AA515" s="19">
        <v>0</v>
      </c>
      <c r="AB515" s="19">
        <v>0</v>
      </c>
      <c r="AC515" s="19">
        <v>0</v>
      </c>
      <c r="AD515" s="19">
        <v>0</v>
      </c>
      <c r="AE515" s="19">
        <v>0</v>
      </c>
      <c r="AF515" s="19">
        <v>0</v>
      </c>
      <c r="AG515" s="19">
        <v>0</v>
      </c>
      <c r="AH515" s="19" t="s">
        <v>167</v>
      </c>
      <c r="AI515" s="19" t="s">
        <v>186</v>
      </c>
      <c r="AJ515" s="19" t="s">
        <v>167</v>
      </c>
      <c r="AK515" s="19" t="s">
        <v>167</v>
      </c>
      <c r="AL515" s="19" t="s">
        <v>342</v>
      </c>
      <c r="AM515" s="19">
        <v>0</v>
      </c>
      <c r="AN515" s="19">
        <v>0</v>
      </c>
      <c r="AO515" s="19">
        <v>0</v>
      </c>
      <c r="AP515" s="19">
        <v>0</v>
      </c>
      <c r="AQ515" s="19">
        <v>0</v>
      </c>
      <c r="AR515" s="19">
        <v>0</v>
      </c>
      <c r="AS515" s="19">
        <v>0</v>
      </c>
      <c r="AT515" s="19">
        <v>0</v>
      </c>
      <c r="AU515" s="19">
        <v>0</v>
      </c>
      <c r="AV515" s="19">
        <v>0</v>
      </c>
      <c r="AW515" s="19">
        <v>0</v>
      </c>
      <c r="AX515" s="19">
        <v>0</v>
      </c>
      <c r="AY515" s="19">
        <v>200000</v>
      </c>
      <c r="AZ515" s="19">
        <v>0</v>
      </c>
      <c r="BA515" s="19">
        <v>0</v>
      </c>
      <c r="BB515" s="19">
        <v>0</v>
      </c>
    </row>
    <row r="516" spans="1:54" x14ac:dyDescent="0.25">
      <c r="A516" s="19">
        <v>2021</v>
      </c>
      <c r="B516" s="19" t="s">
        <v>14</v>
      </c>
      <c r="C516" s="19" t="s">
        <v>497</v>
      </c>
      <c r="D516" s="19" t="s">
        <v>1022</v>
      </c>
      <c r="E516" s="19" t="s">
        <v>1028</v>
      </c>
      <c r="F516" s="19" t="s">
        <v>166</v>
      </c>
      <c r="G516" s="19" t="s">
        <v>112</v>
      </c>
      <c r="H516" s="19">
        <v>9928</v>
      </c>
      <c r="I516" s="19">
        <v>0</v>
      </c>
      <c r="J516" s="19">
        <v>0</v>
      </c>
      <c r="K516" s="19">
        <v>0</v>
      </c>
      <c r="L516" s="19">
        <v>0</v>
      </c>
      <c r="M516" s="19">
        <v>0</v>
      </c>
      <c r="N516" s="19">
        <v>0</v>
      </c>
      <c r="O516" s="19">
        <v>0</v>
      </c>
      <c r="P516" s="19">
        <v>0</v>
      </c>
      <c r="Q516" s="19">
        <v>0</v>
      </c>
      <c r="R516" s="19">
        <v>0</v>
      </c>
      <c r="S516" s="19">
        <v>0</v>
      </c>
      <c r="T516" s="19">
        <v>0</v>
      </c>
      <c r="U516" s="19">
        <v>0</v>
      </c>
      <c r="V516" s="19">
        <v>0</v>
      </c>
      <c r="W516" s="19">
        <v>0</v>
      </c>
      <c r="X516" s="19">
        <v>0</v>
      </c>
      <c r="Y516" s="19">
        <v>0</v>
      </c>
      <c r="Z516" s="19">
        <v>0</v>
      </c>
      <c r="AA516" s="19">
        <v>0</v>
      </c>
      <c r="AB516" s="19">
        <v>0</v>
      </c>
      <c r="AC516" s="19">
        <v>0</v>
      </c>
      <c r="AD516" s="19">
        <v>0</v>
      </c>
      <c r="AE516" s="19">
        <v>0</v>
      </c>
      <c r="AF516" s="19">
        <v>0</v>
      </c>
      <c r="AG516" s="19">
        <v>0</v>
      </c>
      <c r="AH516" s="19" t="s">
        <v>167</v>
      </c>
      <c r="AI516" s="19" t="s">
        <v>167</v>
      </c>
      <c r="AJ516" s="19" t="s">
        <v>167</v>
      </c>
      <c r="AK516" s="19" t="s">
        <v>167</v>
      </c>
      <c r="AL516" s="19" t="s">
        <v>167</v>
      </c>
      <c r="AM516" s="19">
        <v>0</v>
      </c>
      <c r="AN516" s="19">
        <v>0</v>
      </c>
      <c r="AO516" s="19">
        <v>0</v>
      </c>
      <c r="AP516" s="19">
        <v>0</v>
      </c>
      <c r="AQ516" s="19">
        <v>0</v>
      </c>
      <c r="AR516" s="19">
        <v>0</v>
      </c>
      <c r="AS516" s="19">
        <v>0</v>
      </c>
      <c r="AT516" s="19">
        <v>0</v>
      </c>
      <c r="AU516" s="19">
        <v>0</v>
      </c>
      <c r="AV516" s="19">
        <v>0</v>
      </c>
      <c r="AW516" s="19">
        <v>0</v>
      </c>
      <c r="AX516" s="19">
        <v>0</v>
      </c>
      <c r="AY516" s="19">
        <v>0</v>
      </c>
      <c r="AZ516" s="19">
        <v>0</v>
      </c>
      <c r="BA516" s="19">
        <v>0</v>
      </c>
      <c r="BB516" s="19">
        <v>0</v>
      </c>
    </row>
    <row r="517" spans="1:54" x14ac:dyDescent="0.25">
      <c r="A517" s="19">
        <v>2021</v>
      </c>
      <c r="B517" s="19" t="s">
        <v>14</v>
      </c>
      <c r="C517" s="19" t="s">
        <v>455</v>
      </c>
      <c r="D517" s="19" t="s">
        <v>1022</v>
      </c>
      <c r="E517" s="19" t="s">
        <v>1029</v>
      </c>
      <c r="F517" s="19" t="s">
        <v>166</v>
      </c>
      <c r="G517" s="19" t="s">
        <v>112</v>
      </c>
      <c r="H517" s="19">
        <v>10368</v>
      </c>
      <c r="I517" s="19">
        <v>0</v>
      </c>
      <c r="J517" s="19">
        <v>0</v>
      </c>
      <c r="K517" s="19">
        <v>0</v>
      </c>
      <c r="L517" s="19">
        <v>0</v>
      </c>
      <c r="M517" s="19">
        <v>0</v>
      </c>
      <c r="N517" s="19">
        <v>0</v>
      </c>
      <c r="O517" s="19">
        <v>0</v>
      </c>
      <c r="P517" s="19">
        <v>0</v>
      </c>
      <c r="Q517" s="19">
        <v>0</v>
      </c>
      <c r="R517" s="19">
        <v>0</v>
      </c>
      <c r="S517" s="19">
        <v>0</v>
      </c>
      <c r="T517" s="19">
        <v>0</v>
      </c>
      <c r="U517" s="19">
        <v>0</v>
      </c>
      <c r="V517" s="19">
        <v>0</v>
      </c>
      <c r="W517" s="19">
        <v>0</v>
      </c>
      <c r="X517" s="19">
        <v>0</v>
      </c>
      <c r="Y517" s="19">
        <v>0</v>
      </c>
      <c r="Z517" s="19">
        <v>0</v>
      </c>
      <c r="AA517" s="19">
        <v>0</v>
      </c>
      <c r="AB517" s="19">
        <v>0</v>
      </c>
      <c r="AC517" s="19">
        <v>0</v>
      </c>
      <c r="AD517" s="19">
        <v>0</v>
      </c>
      <c r="AE517" s="19">
        <v>0</v>
      </c>
      <c r="AF517" s="19">
        <v>0</v>
      </c>
      <c r="AG517" s="19">
        <v>0</v>
      </c>
      <c r="AH517" s="19" t="s">
        <v>167</v>
      </c>
      <c r="AI517" s="19" t="s">
        <v>167</v>
      </c>
      <c r="AJ517" s="19" t="s">
        <v>167</v>
      </c>
      <c r="AK517" s="19" t="s">
        <v>167</v>
      </c>
      <c r="AL517" s="19" t="s">
        <v>167</v>
      </c>
      <c r="AM517" s="19">
        <v>0</v>
      </c>
      <c r="AN517" s="19">
        <v>0</v>
      </c>
      <c r="AO517" s="19">
        <v>0</v>
      </c>
      <c r="AP517" s="19">
        <v>0</v>
      </c>
      <c r="AQ517" s="19">
        <v>0</v>
      </c>
      <c r="AR517" s="19">
        <v>0</v>
      </c>
      <c r="AS517" s="19">
        <v>0</v>
      </c>
      <c r="AT517" s="19">
        <v>0</v>
      </c>
      <c r="AU517" s="19">
        <v>0</v>
      </c>
      <c r="AV517" s="19">
        <v>0</v>
      </c>
      <c r="AW517" s="19">
        <v>0</v>
      </c>
      <c r="AX517" s="19">
        <v>0</v>
      </c>
      <c r="AY517" s="19">
        <v>0</v>
      </c>
      <c r="AZ517" s="19">
        <v>0</v>
      </c>
      <c r="BA517" s="19">
        <v>0</v>
      </c>
      <c r="BB517" s="19">
        <v>0</v>
      </c>
    </row>
    <row r="518" spans="1:54" x14ac:dyDescent="0.25">
      <c r="A518" s="19">
        <v>2021</v>
      </c>
      <c r="B518" s="19" t="s">
        <v>14</v>
      </c>
      <c r="C518" s="19" t="s">
        <v>231</v>
      </c>
      <c r="D518" s="19" t="s">
        <v>1022</v>
      </c>
      <c r="E518" s="19" t="s">
        <v>1030</v>
      </c>
      <c r="F518" s="19" t="s">
        <v>166</v>
      </c>
      <c r="G518" s="19" t="s">
        <v>112</v>
      </c>
      <c r="H518" s="19">
        <v>37407</v>
      </c>
      <c r="I518" s="19">
        <v>0</v>
      </c>
      <c r="J518" s="19">
        <v>0</v>
      </c>
      <c r="K518" s="19">
        <v>0</v>
      </c>
      <c r="L518" s="19">
        <v>0</v>
      </c>
      <c r="M518" s="19">
        <v>0</v>
      </c>
      <c r="N518" s="19">
        <v>0</v>
      </c>
      <c r="O518" s="19">
        <v>0</v>
      </c>
      <c r="P518" s="19">
        <v>0</v>
      </c>
      <c r="Q518" s="19">
        <v>0</v>
      </c>
      <c r="R518" s="19">
        <v>0</v>
      </c>
      <c r="S518" s="19">
        <v>0</v>
      </c>
      <c r="T518" s="19">
        <v>0</v>
      </c>
      <c r="U518" s="19">
        <v>0</v>
      </c>
      <c r="V518" s="19">
        <v>0</v>
      </c>
      <c r="W518" s="19">
        <v>0</v>
      </c>
      <c r="X518" s="19">
        <v>0</v>
      </c>
      <c r="Y518" s="19">
        <v>0</v>
      </c>
      <c r="Z518" s="19">
        <v>0</v>
      </c>
      <c r="AA518" s="19">
        <v>0</v>
      </c>
      <c r="AB518" s="19">
        <v>0</v>
      </c>
      <c r="AC518" s="19">
        <v>0</v>
      </c>
      <c r="AD518" s="19">
        <v>0</v>
      </c>
      <c r="AE518" s="19">
        <v>0</v>
      </c>
      <c r="AF518" s="19">
        <v>0</v>
      </c>
      <c r="AG518" s="19">
        <v>0</v>
      </c>
      <c r="AH518" s="19" t="s">
        <v>167</v>
      </c>
      <c r="AI518" s="19" t="s">
        <v>167</v>
      </c>
      <c r="AJ518" s="19" t="s">
        <v>167</v>
      </c>
      <c r="AK518" s="19" t="s">
        <v>167</v>
      </c>
      <c r="AL518" s="19" t="s">
        <v>167</v>
      </c>
      <c r="AM518" s="19">
        <v>0</v>
      </c>
      <c r="AN518" s="19">
        <v>0</v>
      </c>
      <c r="AO518" s="19">
        <v>0</v>
      </c>
      <c r="AP518" s="19">
        <v>0</v>
      </c>
      <c r="AQ518" s="19">
        <v>0</v>
      </c>
      <c r="AR518" s="19">
        <v>0</v>
      </c>
      <c r="AS518" s="19">
        <v>0</v>
      </c>
      <c r="AT518" s="19">
        <v>0</v>
      </c>
      <c r="AU518" s="19">
        <v>0</v>
      </c>
      <c r="AV518" s="19">
        <v>0</v>
      </c>
      <c r="AW518" s="19">
        <v>0</v>
      </c>
      <c r="AX518" s="19">
        <v>0</v>
      </c>
      <c r="AY518" s="19">
        <v>0</v>
      </c>
      <c r="AZ518" s="19">
        <v>0</v>
      </c>
      <c r="BA518" s="19">
        <v>0</v>
      </c>
      <c r="BB518" s="19">
        <v>0</v>
      </c>
    </row>
    <row r="519" spans="1:54" x14ac:dyDescent="0.25">
      <c r="A519" s="19">
        <v>2021</v>
      </c>
      <c r="B519" s="19" t="s">
        <v>14</v>
      </c>
      <c r="C519" s="19" t="s">
        <v>377</v>
      </c>
      <c r="D519" s="19" t="s">
        <v>1022</v>
      </c>
      <c r="E519" s="19" t="s">
        <v>1031</v>
      </c>
      <c r="F519" s="19" t="s">
        <v>166</v>
      </c>
      <c r="G519" s="19" t="s">
        <v>112</v>
      </c>
      <c r="H519" s="19">
        <v>0</v>
      </c>
      <c r="I519" s="19">
        <v>0</v>
      </c>
      <c r="J519" s="19">
        <v>0</v>
      </c>
      <c r="K519" s="19">
        <v>0</v>
      </c>
      <c r="L519" s="19">
        <v>0</v>
      </c>
      <c r="M519" s="19">
        <v>0</v>
      </c>
      <c r="N519" s="19">
        <v>0</v>
      </c>
      <c r="O519" s="19">
        <v>0</v>
      </c>
      <c r="P519" s="19">
        <v>0</v>
      </c>
      <c r="Q519" s="19">
        <v>0</v>
      </c>
      <c r="R519" s="19">
        <v>0</v>
      </c>
      <c r="S519" s="19">
        <v>0</v>
      </c>
      <c r="T519" s="19">
        <v>0</v>
      </c>
      <c r="U519" s="19">
        <v>0</v>
      </c>
      <c r="V519" s="19">
        <v>0</v>
      </c>
      <c r="W519" s="19">
        <v>0</v>
      </c>
      <c r="X519" s="19">
        <v>0</v>
      </c>
      <c r="Y519" s="19">
        <v>0</v>
      </c>
      <c r="Z519" s="19">
        <v>0</v>
      </c>
      <c r="AA519" s="19">
        <v>0</v>
      </c>
      <c r="AB519" s="19">
        <v>0</v>
      </c>
      <c r="AC519" s="19">
        <v>0</v>
      </c>
      <c r="AD519" s="19">
        <v>0</v>
      </c>
      <c r="AE519" s="19">
        <v>0</v>
      </c>
      <c r="AF519" s="19">
        <v>0</v>
      </c>
      <c r="AG519" s="19">
        <v>0</v>
      </c>
      <c r="AH519" s="19" t="s">
        <v>167</v>
      </c>
      <c r="AI519" s="19" t="s">
        <v>167</v>
      </c>
      <c r="AJ519" s="19" t="s">
        <v>167</v>
      </c>
      <c r="AK519" s="19" t="s">
        <v>167</v>
      </c>
      <c r="AL519" s="19" t="s">
        <v>167</v>
      </c>
      <c r="AM519" s="19">
        <v>0</v>
      </c>
      <c r="AN519" s="19">
        <v>0</v>
      </c>
      <c r="AO519" s="19">
        <v>0</v>
      </c>
      <c r="AP519" s="19">
        <v>0</v>
      </c>
      <c r="AQ519" s="19">
        <v>0</v>
      </c>
      <c r="AR519" s="19">
        <v>0</v>
      </c>
      <c r="AS519" s="19">
        <v>0</v>
      </c>
      <c r="AT519" s="19">
        <v>0</v>
      </c>
      <c r="AU519" s="19">
        <v>0</v>
      </c>
      <c r="AV519" s="19">
        <v>0</v>
      </c>
      <c r="AW519" s="19">
        <v>0</v>
      </c>
      <c r="AX519" s="19">
        <v>0</v>
      </c>
      <c r="AY519" s="19">
        <v>0</v>
      </c>
      <c r="AZ519" s="19">
        <v>0</v>
      </c>
      <c r="BA519" s="19">
        <v>0</v>
      </c>
      <c r="BB519" s="19">
        <v>0</v>
      </c>
    </row>
    <row r="520" spans="1:54" x14ac:dyDescent="0.25">
      <c r="A520" s="19">
        <v>2021</v>
      </c>
      <c r="B520" s="19" t="s">
        <v>14</v>
      </c>
      <c r="C520" s="19" t="s">
        <v>420</v>
      </c>
      <c r="D520" s="19" t="s">
        <v>1022</v>
      </c>
      <c r="E520" s="19" t="s">
        <v>1032</v>
      </c>
      <c r="F520" s="19" t="s">
        <v>166</v>
      </c>
      <c r="G520" s="19" t="s">
        <v>112</v>
      </c>
      <c r="H520" s="19">
        <v>30647</v>
      </c>
      <c r="I520" s="19">
        <v>0</v>
      </c>
      <c r="J520" s="19">
        <v>0</v>
      </c>
      <c r="K520" s="19">
        <v>0</v>
      </c>
      <c r="L520" s="19">
        <v>0</v>
      </c>
      <c r="M520" s="19">
        <v>0</v>
      </c>
      <c r="N520" s="19">
        <v>0</v>
      </c>
      <c r="O520" s="19">
        <v>0</v>
      </c>
      <c r="P520" s="19">
        <v>0</v>
      </c>
      <c r="Q520" s="19">
        <v>0</v>
      </c>
      <c r="R520" s="19">
        <v>0</v>
      </c>
      <c r="S520" s="19">
        <v>0</v>
      </c>
      <c r="T520" s="19">
        <v>0</v>
      </c>
      <c r="U520" s="19">
        <v>0</v>
      </c>
      <c r="V520" s="19">
        <v>0</v>
      </c>
      <c r="W520" s="19">
        <v>0</v>
      </c>
      <c r="X520" s="19">
        <v>0</v>
      </c>
      <c r="Y520" s="19">
        <v>0</v>
      </c>
      <c r="Z520" s="19">
        <v>0</v>
      </c>
      <c r="AA520" s="19">
        <v>0</v>
      </c>
      <c r="AB520" s="19">
        <v>0</v>
      </c>
      <c r="AC520" s="19">
        <v>0</v>
      </c>
      <c r="AD520" s="19">
        <v>0</v>
      </c>
      <c r="AE520" s="19">
        <v>0</v>
      </c>
      <c r="AF520" s="19">
        <v>0</v>
      </c>
      <c r="AG520" s="19">
        <v>0</v>
      </c>
      <c r="AH520" s="19" t="s">
        <v>167</v>
      </c>
      <c r="AI520" s="19" t="s">
        <v>167</v>
      </c>
      <c r="AJ520" s="19" t="s">
        <v>167</v>
      </c>
      <c r="AK520" s="19" t="s">
        <v>167</v>
      </c>
      <c r="AL520" s="19" t="s">
        <v>167</v>
      </c>
      <c r="AM520" s="19">
        <v>0</v>
      </c>
      <c r="AN520" s="19">
        <v>0</v>
      </c>
      <c r="AO520" s="19">
        <v>0</v>
      </c>
      <c r="AP520" s="19">
        <v>0</v>
      </c>
      <c r="AQ520" s="19">
        <v>0</v>
      </c>
      <c r="AR520" s="19">
        <v>0</v>
      </c>
      <c r="AS520" s="19">
        <v>0</v>
      </c>
      <c r="AT520" s="19">
        <v>0</v>
      </c>
      <c r="AU520" s="19">
        <v>0</v>
      </c>
      <c r="AV520" s="19">
        <v>0</v>
      </c>
      <c r="AW520" s="19">
        <v>0</v>
      </c>
      <c r="AX520" s="19">
        <v>0</v>
      </c>
      <c r="AY520" s="19">
        <v>0</v>
      </c>
      <c r="AZ520" s="19">
        <v>0</v>
      </c>
      <c r="BA520" s="19">
        <v>0</v>
      </c>
      <c r="BB520" s="19">
        <v>0</v>
      </c>
    </row>
    <row r="521" spans="1:54" x14ac:dyDescent="0.25">
      <c r="A521" s="19">
        <v>2021</v>
      </c>
      <c r="B521" s="19" t="s">
        <v>14</v>
      </c>
      <c r="C521" s="19" t="s">
        <v>37</v>
      </c>
      <c r="D521" s="19" t="s">
        <v>1022</v>
      </c>
      <c r="E521" s="19" t="s">
        <v>1033</v>
      </c>
      <c r="F521" s="19" t="s">
        <v>166</v>
      </c>
      <c r="G521" s="19" t="s">
        <v>112</v>
      </c>
      <c r="H521" s="19">
        <v>18892</v>
      </c>
      <c r="I521" s="19">
        <v>0</v>
      </c>
      <c r="J521" s="19">
        <v>0</v>
      </c>
      <c r="K521" s="19">
        <v>0</v>
      </c>
      <c r="L521" s="19">
        <v>0</v>
      </c>
      <c r="M521" s="19">
        <v>0</v>
      </c>
      <c r="N521" s="19">
        <v>0</v>
      </c>
      <c r="O521" s="19">
        <v>0</v>
      </c>
      <c r="P521" s="19">
        <v>0</v>
      </c>
      <c r="Q521" s="19">
        <v>0</v>
      </c>
      <c r="R521" s="19">
        <v>0</v>
      </c>
      <c r="S521" s="19">
        <v>0</v>
      </c>
      <c r="T521" s="19">
        <v>0</v>
      </c>
      <c r="U521" s="19">
        <v>0</v>
      </c>
      <c r="V521" s="19">
        <v>0</v>
      </c>
      <c r="W521" s="19">
        <v>0</v>
      </c>
      <c r="X521" s="19">
        <v>0</v>
      </c>
      <c r="Y521" s="19">
        <v>0</v>
      </c>
      <c r="Z521" s="19">
        <v>0</v>
      </c>
      <c r="AA521" s="19">
        <v>0</v>
      </c>
      <c r="AB521" s="19">
        <v>0</v>
      </c>
      <c r="AC521" s="19">
        <v>0</v>
      </c>
      <c r="AD521" s="19">
        <v>0</v>
      </c>
      <c r="AE521" s="19">
        <v>0</v>
      </c>
      <c r="AF521" s="19">
        <v>0</v>
      </c>
      <c r="AG521" s="19">
        <v>0</v>
      </c>
      <c r="AH521" s="19" t="s">
        <v>167</v>
      </c>
      <c r="AI521" s="19" t="s">
        <v>167</v>
      </c>
      <c r="AJ521" s="19" t="s">
        <v>167</v>
      </c>
      <c r="AK521" s="19" t="s">
        <v>167</v>
      </c>
      <c r="AL521" s="19" t="s">
        <v>167</v>
      </c>
      <c r="AM521" s="19">
        <v>0</v>
      </c>
      <c r="AN521" s="19">
        <v>0</v>
      </c>
      <c r="AO521" s="19">
        <v>0</v>
      </c>
      <c r="AP521" s="19">
        <v>0</v>
      </c>
      <c r="AQ521" s="19">
        <v>0</v>
      </c>
      <c r="AR521" s="19">
        <v>0</v>
      </c>
      <c r="AS521" s="19">
        <v>0</v>
      </c>
      <c r="AT521" s="19">
        <v>0</v>
      </c>
      <c r="AU521" s="19">
        <v>0</v>
      </c>
      <c r="AV521" s="19">
        <v>0</v>
      </c>
      <c r="AW521" s="19">
        <v>0</v>
      </c>
      <c r="AX521" s="19">
        <v>0</v>
      </c>
      <c r="AY521" s="19">
        <v>0</v>
      </c>
      <c r="AZ521" s="19">
        <v>0</v>
      </c>
      <c r="BA521" s="19">
        <v>0</v>
      </c>
      <c r="BB521" s="19">
        <v>0</v>
      </c>
    </row>
    <row r="522" spans="1:54" x14ac:dyDescent="0.25">
      <c r="A522" s="19">
        <v>2021</v>
      </c>
      <c r="B522" s="19" t="s">
        <v>14</v>
      </c>
      <c r="C522" s="19" t="s">
        <v>508</v>
      </c>
      <c r="D522" s="19" t="s">
        <v>1022</v>
      </c>
      <c r="E522" s="19" t="s">
        <v>1034</v>
      </c>
      <c r="F522" s="19" t="s">
        <v>166</v>
      </c>
      <c r="G522" s="19" t="s">
        <v>112</v>
      </c>
      <c r="H522" s="19">
        <v>4922</v>
      </c>
      <c r="I522" s="19">
        <v>0</v>
      </c>
      <c r="J522" s="19">
        <v>0</v>
      </c>
      <c r="K522" s="19">
        <v>0</v>
      </c>
      <c r="L522" s="19">
        <v>0</v>
      </c>
      <c r="M522" s="19">
        <v>0</v>
      </c>
      <c r="N522" s="19">
        <v>0</v>
      </c>
      <c r="O522" s="19">
        <v>0</v>
      </c>
      <c r="P522" s="19">
        <v>0</v>
      </c>
      <c r="Q522" s="19">
        <v>0</v>
      </c>
      <c r="R522" s="19">
        <v>0</v>
      </c>
      <c r="S522" s="19">
        <v>0</v>
      </c>
      <c r="T522" s="19">
        <v>0</v>
      </c>
      <c r="U522" s="19">
        <v>0</v>
      </c>
      <c r="V522" s="19">
        <v>0</v>
      </c>
      <c r="W522" s="19">
        <v>0</v>
      </c>
      <c r="X522" s="19">
        <v>0</v>
      </c>
      <c r="Y522" s="19">
        <v>0</v>
      </c>
      <c r="Z522" s="19">
        <v>0</v>
      </c>
      <c r="AA522" s="19">
        <v>0</v>
      </c>
      <c r="AB522" s="19">
        <v>0</v>
      </c>
      <c r="AC522" s="19">
        <v>0</v>
      </c>
      <c r="AD522" s="19">
        <v>0</v>
      </c>
      <c r="AE522" s="19">
        <v>0</v>
      </c>
      <c r="AF522" s="19">
        <v>0</v>
      </c>
      <c r="AG522" s="19">
        <v>0</v>
      </c>
      <c r="AH522" s="19" t="s">
        <v>167</v>
      </c>
      <c r="AI522" s="19" t="s">
        <v>167</v>
      </c>
      <c r="AJ522" s="19" t="s">
        <v>167</v>
      </c>
      <c r="AK522" s="19" t="s">
        <v>167</v>
      </c>
      <c r="AL522" s="19" t="s">
        <v>167</v>
      </c>
      <c r="AM522" s="19">
        <v>0</v>
      </c>
      <c r="AN522" s="19">
        <v>0</v>
      </c>
      <c r="AO522" s="19">
        <v>0</v>
      </c>
      <c r="AP522" s="19">
        <v>0</v>
      </c>
      <c r="AQ522" s="19">
        <v>0</v>
      </c>
      <c r="AR522" s="19">
        <v>0</v>
      </c>
      <c r="AS522" s="19">
        <v>0</v>
      </c>
      <c r="AT522" s="19">
        <v>0</v>
      </c>
      <c r="AU522" s="19">
        <v>0</v>
      </c>
      <c r="AV522" s="19">
        <v>0</v>
      </c>
      <c r="AW522" s="19">
        <v>0</v>
      </c>
      <c r="AX522" s="19">
        <v>0</v>
      </c>
      <c r="AY522" s="19">
        <v>0</v>
      </c>
      <c r="AZ522" s="19">
        <v>0</v>
      </c>
      <c r="BA522" s="19">
        <v>0</v>
      </c>
      <c r="BB522" s="19">
        <v>0</v>
      </c>
    </row>
    <row r="523" spans="1:54" x14ac:dyDescent="0.25">
      <c r="A523" s="19">
        <v>2021</v>
      </c>
      <c r="B523" s="19" t="s">
        <v>14</v>
      </c>
      <c r="C523" s="19" t="s">
        <v>475</v>
      </c>
      <c r="D523" s="19" t="s">
        <v>1022</v>
      </c>
      <c r="E523" s="19" t="s">
        <v>1035</v>
      </c>
      <c r="F523" s="19" t="s">
        <v>166</v>
      </c>
      <c r="G523" s="19" t="s">
        <v>112</v>
      </c>
      <c r="H523" s="19">
        <v>3512</v>
      </c>
      <c r="I523" s="19">
        <v>0</v>
      </c>
      <c r="J523" s="19">
        <v>0</v>
      </c>
      <c r="K523" s="19">
        <v>0</v>
      </c>
      <c r="L523" s="19">
        <v>0</v>
      </c>
      <c r="M523" s="19">
        <v>0</v>
      </c>
      <c r="N523" s="19">
        <v>0</v>
      </c>
      <c r="O523" s="19">
        <v>0</v>
      </c>
      <c r="P523" s="19">
        <v>0</v>
      </c>
      <c r="Q523" s="19">
        <v>0</v>
      </c>
      <c r="R523" s="19">
        <v>0</v>
      </c>
      <c r="S523" s="19">
        <v>0</v>
      </c>
      <c r="T523" s="19">
        <v>0</v>
      </c>
      <c r="U523" s="19">
        <v>0</v>
      </c>
      <c r="V523" s="19">
        <v>0</v>
      </c>
      <c r="W523" s="19">
        <v>0</v>
      </c>
      <c r="X523" s="19">
        <v>0</v>
      </c>
      <c r="Y523" s="19">
        <v>0</v>
      </c>
      <c r="Z523" s="19">
        <v>0</v>
      </c>
      <c r="AA523" s="19">
        <v>0</v>
      </c>
      <c r="AB523" s="19">
        <v>0</v>
      </c>
      <c r="AC523" s="19">
        <v>0</v>
      </c>
      <c r="AD523" s="19">
        <v>0</v>
      </c>
      <c r="AE523" s="19">
        <v>0</v>
      </c>
      <c r="AF523" s="19">
        <v>0</v>
      </c>
      <c r="AG523" s="19">
        <v>0</v>
      </c>
      <c r="AH523" s="19" t="s">
        <v>167</v>
      </c>
      <c r="AI523" s="19" t="s">
        <v>167</v>
      </c>
      <c r="AJ523" s="19" t="s">
        <v>167</v>
      </c>
      <c r="AK523" s="19" t="s">
        <v>167</v>
      </c>
      <c r="AL523" s="19" t="s">
        <v>167</v>
      </c>
      <c r="AM523" s="19">
        <v>0</v>
      </c>
      <c r="AN523" s="19">
        <v>0</v>
      </c>
      <c r="AO523" s="19">
        <v>0</v>
      </c>
      <c r="AP523" s="19">
        <v>0</v>
      </c>
      <c r="AQ523" s="19">
        <v>0</v>
      </c>
      <c r="AR523" s="19">
        <v>0</v>
      </c>
      <c r="AS523" s="19">
        <v>0</v>
      </c>
      <c r="AT523" s="19">
        <v>0</v>
      </c>
      <c r="AU523" s="19">
        <v>0</v>
      </c>
      <c r="AV523" s="19">
        <v>0</v>
      </c>
      <c r="AW523" s="19">
        <v>0</v>
      </c>
      <c r="AX523" s="19">
        <v>0</v>
      </c>
      <c r="AY523" s="19">
        <v>0</v>
      </c>
      <c r="AZ523" s="19">
        <v>0</v>
      </c>
      <c r="BA523" s="19">
        <v>0</v>
      </c>
      <c r="BB523" s="19">
        <v>0</v>
      </c>
    </row>
    <row r="524" spans="1:54" x14ac:dyDescent="0.25">
      <c r="A524" s="19">
        <v>2021</v>
      </c>
      <c r="B524" s="19" t="s">
        <v>14</v>
      </c>
      <c r="C524" s="19" t="s">
        <v>491</v>
      </c>
      <c r="D524" s="19" t="s">
        <v>1022</v>
      </c>
      <c r="E524" s="19" t="s">
        <v>1036</v>
      </c>
      <c r="F524" s="19" t="s">
        <v>166</v>
      </c>
      <c r="G524" s="19" t="s">
        <v>112</v>
      </c>
      <c r="H524" s="19">
        <v>101722</v>
      </c>
      <c r="I524" s="19">
        <v>0</v>
      </c>
      <c r="J524" s="19">
        <v>0</v>
      </c>
      <c r="K524" s="19">
        <v>0</v>
      </c>
      <c r="L524" s="19">
        <v>0</v>
      </c>
      <c r="M524" s="19">
        <v>0</v>
      </c>
      <c r="N524" s="19">
        <v>0</v>
      </c>
      <c r="O524" s="19">
        <v>0</v>
      </c>
      <c r="P524" s="19">
        <v>0</v>
      </c>
      <c r="Q524" s="19">
        <v>0</v>
      </c>
      <c r="R524" s="19">
        <v>0</v>
      </c>
      <c r="S524" s="19">
        <v>0</v>
      </c>
      <c r="T524" s="19">
        <v>0</v>
      </c>
      <c r="U524" s="19">
        <v>0</v>
      </c>
      <c r="V524" s="19">
        <v>0</v>
      </c>
      <c r="W524" s="19">
        <v>0</v>
      </c>
      <c r="X524" s="19">
        <v>0</v>
      </c>
      <c r="Y524" s="19">
        <v>0</v>
      </c>
      <c r="Z524" s="19">
        <v>0</v>
      </c>
      <c r="AA524" s="19">
        <v>0</v>
      </c>
      <c r="AB524" s="19">
        <v>0</v>
      </c>
      <c r="AC524" s="19">
        <v>0</v>
      </c>
      <c r="AD524" s="19">
        <v>0</v>
      </c>
      <c r="AE524" s="19">
        <v>0</v>
      </c>
      <c r="AF524" s="19">
        <v>0</v>
      </c>
      <c r="AG524" s="19">
        <v>0</v>
      </c>
      <c r="AH524" s="19" t="s">
        <v>167</v>
      </c>
      <c r="AI524" s="19" t="s">
        <v>167</v>
      </c>
      <c r="AJ524" s="19" t="s">
        <v>167</v>
      </c>
      <c r="AK524" s="19" t="s">
        <v>167</v>
      </c>
      <c r="AL524" s="19" t="s">
        <v>167</v>
      </c>
      <c r="AM524" s="19">
        <v>0</v>
      </c>
      <c r="AN524" s="19">
        <v>0</v>
      </c>
      <c r="AO524" s="19">
        <v>0</v>
      </c>
      <c r="AP524" s="19">
        <v>0</v>
      </c>
      <c r="AQ524" s="19">
        <v>0</v>
      </c>
      <c r="AR524" s="19">
        <v>0</v>
      </c>
      <c r="AS524" s="19">
        <v>0</v>
      </c>
      <c r="AT524" s="19">
        <v>0</v>
      </c>
      <c r="AU524" s="19">
        <v>0</v>
      </c>
      <c r="AV524" s="19">
        <v>0</v>
      </c>
      <c r="AW524" s="19">
        <v>0</v>
      </c>
      <c r="AX524" s="19">
        <v>0</v>
      </c>
      <c r="AY524" s="19">
        <v>0</v>
      </c>
      <c r="AZ524" s="19">
        <v>0</v>
      </c>
      <c r="BA524" s="19">
        <v>0</v>
      </c>
      <c r="BB524" s="19">
        <v>0</v>
      </c>
    </row>
    <row r="525" spans="1:54" x14ac:dyDescent="0.25">
      <c r="A525" s="19">
        <v>2021</v>
      </c>
      <c r="B525" s="19" t="s">
        <v>14</v>
      </c>
      <c r="C525" s="19" t="s">
        <v>479</v>
      </c>
      <c r="D525" s="19" t="s">
        <v>1022</v>
      </c>
      <c r="E525" s="19" t="s">
        <v>1037</v>
      </c>
      <c r="F525" s="19" t="s">
        <v>166</v>
      </c>
      <c r="G525" s="19" t="s">
        <v>112</v>
      </c>
      <c r="H525" s="19">
        <v>14429</v>
      </c>
      <c r="I525" s="19">
        <v>0</v>
      </c>
      <c r="J525" s="19">
        <v>0</v>
      </c>
      <c r="K525" s="19">
        <v>0</v>
      </c>
      <c r="L525" s="19">
        <v>0</v>
      </c>
      <c r="M525" s="19">
        <v>0</v>
      </c>
      <c r="N525" s="19">
        <v>0</v>
      </c>
      <c r="O525" s="19">
        <v>0</v>
      </c>
      <c r="P525" s="19">
        <v>0</v>
      </c>
      <c r="Q525" s="19">
        <v>0</v>
      </c>
      <c r="R525" s="19">
        <v>0</v>
      </c>
      <c r="S525" s="19">
        <v>0</v>
      </c>
      <c r="T525" s="19">
        <v>0</v>
      </c>
      <c r="U525" s="19">
        <v>0</v>
      </c>
      <c r="V525" s="19">
        <v>0</v>
      </c>
      <c r="W525" s="19">
        <v>0</v>
      </c>
      <c r="X525" s="19">
        <v>0</v>
      </c>
      <c r="Y525" s="19">
        <v>0</v>
      </c>
      <c r="Z525" s="19">
        <v>0</v>
      </c>
      <c r="AA525" s="19">
        <v>0</v>
      </c>
      <c r="AB525" s="19">
        <v>0</v>
      </c>
      <c r="AC525" s="19">
        <v>0</v>
      </c>
      <c r="AD525" s="19">
        <v>0</v>
      </c>
      <c r="AE525" s="19">
        <v>0</v>
      </c>
      <c r="AF525" s="19">
        <v>0</v>
      </c>
      <c r="AG525" s="19">
        <v>0</v>
      </c>
      <c r="AH525" s="19" t="s">
        <v>167</v>
      </c>
      <c r="AI525" s="19" t="s">
        <v>167</v>
      </c>
      <c r="AJ525" s="19" t="s">
        <v>167</v>
      </c>
      <c r="AK525" s="19" t="s">
        <v>167</v>
      </c>
      <c r="AL525" s="19" t="s">
        <v>167</v>
      </c>
      <c r="AM525" s="19">
        <v>0</v>
      </c>
      <c r="AN525" s="19">
        <v>0</v>
      </c>
      <c r="AO525" s="19">
        <v>0</v>
      </c>
      <c r="AP525" s="19">
        <v>0</v>
      </c>
      <c r="AQ525" s="19">
        <v>0</v>
      </c>
      <c r="AR525" s="19">
        <v>0</v>
      </c>
      <c r="AS525" s="19">
        <v>0</v>
      </c>
      <c r="AT525" s="19">
        <v>0</v>
      </c>
      <c r="AU525" s="19">
        <v>0</v>
      </c>
      <c r="AV525" s="19">
        <v>0</v>
      </c>
      <c r="AW525" s="19">
        <v>0</v>
      </c>
      <c r="AX525" s="19">
        <v>0</v>
      </c>
      <c r="AY525" s="19">
        <v>0</v>
      </c>
      <c r="AZ525" s="19">
        <v>0</v>
      </c>
      <c r="BA525" s="19">
        <v>0</v>
      </c>
      <c r="BB525" s="19">
        <v>0</v>
      </c>
    </row>
    <row r="526" spans="1:54" x14ac:dyDescent="0.25">
      <c r="A526" s="19">
        <v>2021</v>
      </c>
      <c r="B526" s="19" t="s">
        <v>14</v>
      </c>
      <c r="C526" s="19" t="s">
        <v>449</v>
      </c>
      <c r="D526" s="19" t="s">
        <v>1022</v>
      </c>
      <c r="E526" s="19" t="s">
        <v>1038</v>
      </c>
      <c r="F526" s="19" t="s">
        <v>166</v>
      </c>
      <c r="G526" s="19" t="s">
        <v>112</v>
      </c>
      <c r="H526" s="19">
        <v>10255</v>
      </c>
      <c r="I526" s="19">
        <v>0</v>
      </c>
      <c r="J526" s="19">
        <v>0</v>
      </c>
      <c r="K526" s="19">
        <v>0</v>
      </c>
      <c r="L526" s="19">
        <v>0</v>
      </c>
      <c r="M526" s="19">
        <v>0</v>
      </c>
      <c r="N526" s="19">
        <v>0</v>
      </c>
      <c r="O526" s="19">
        <v>0</v>
      </c>
      <c r="P526" s="19">
        <v>0</v>
      </c>
      <c r="Q526" s="19">
        <v>0</v>
      </c>
      <c r="R526" s="19">
        <v>0</v>
      </c>
      <c r="S526" s="19">
        <v>0</v>
      </c>
      <c r="T526" s="19">
        <v>0</v>
      </c>
      <c r="U526" s="19">
        <v>0</v>
      </c>
      <c r="V526" s="19">
        <v>0</v>
      </c>
      <c r="W526" s="19">
        <v>0</v>
      </c>
      <c r="X526" s="19">
        <v>0</v>
      </c>
      <c r="Y526" s="19">
        <v>0</v>
      </c>
      <c r="Z526" s="19">
        <v>0</v>
      </c>
      <c r="AA526" s="19">
        <v>0</v>
      </c>
      <c r="AB526" s="19">
        <v>0</v>
      </c>
      <c r="AC526" s="19">
        <v>0</v>
      </c>
      <c r="AD526" s="19">
        <v>0</v>
      </c>
      <c r="AE526" s="19">
        <v>0</v>
      </c>
      <c r="AF526" s="19">
        <v>0</v>
      </c>
      <c r="AG526" s="19">
        <v>0</v>
      </c>
      <c r="AH526" s="19" t="s">
        <v>167</v>
      </c>
      <c r="AI526" s="19" t="s">
        <v>167</v>
      </c>
      <c r="AJ526" s="19" t="s">
        <v>167</v>
      </c>
      <c r="AK526" s="19" t="s">
        <v>167</v>
      </c>
      <c r="AL526" s="19" t="s">
        <v>167</v>
      </c>
      <c r="AM526" s="19">
        <v>0</v>
      </c>
      <c r="AN526" s="19">
        <v>0</v>
      </c>
      <c r="AO526" s="19">
        <v>0</v>
      </c>
      <c r="AP526" s="19">
        <v>0</v>
      </c>
      <c r="AQ526" s="19">
        <v>0</v>
      </c>
      <c r="AR526" s="19">
        <v>0</v>
      </c>
      <c r="AS526" s="19">
        <v>0</v>
      </c>
      <c r="AT526" s="19">
        <v>0</v>
      </c>
      <c r="AU526" s="19">
        <v>0</v>
      </c>
      <c r="AV526" s="19">
        <v>0</v>
      </c>
      <c r="AW526" s="19">
        <v>0</v>
      </c>
      <c r="AX526" s="19">
        <v>0</v>
      </c>
      <c r="AY526" s="19">
        <v>0</v>
      </c>
      <c r="AZ526" s="19">
        <v>0</v>
      </c>
      <c r="BA526" s="19">
        <v>0</v>
      </c>
      <c r="BB526" s="19">
        <v>0</v>
      </c>
    </row>
    <row r="527" spans="1:54" x14ac:dyDescent="0.25">
      <c r="A527" s="19">
        <v>2021</v>
      </c>
      <c r="B527" s="19" t="s">
        <v>14</v>
      </c>
      <c r="C527" s="19" t="s">
        <v>27</v>
      </c>
      <c r="D527" s="19" t="s">
        <v>1022</v>
      </c>
      <c r="E527" s="19" t="s">
        <v>1039</v>
      </c>
      <c r="F527" s="19" t="s">
        <v>166</v>
      </c>
      <c r="G527" s="19" t="s">
        <v>199</v>
      </c>
      <c r="H527" s="19">
        <v>7986</v>
      </c>
      <c r="I527" s="19">
        <v>0</v>
      </c>
      <c r="J527" s="19">
        <v>0</v>
      </c>
      <c r="K527" s="19">
        <v>0</v>
      </c>
      <c r="L527" s="19">
        <v>0</v>
      </c>
      <c r="M527" s="19">
        <v>0</v>
      </c>
      <c r="N527" s="19">
        <v>0</v>
      </c>
      <c r="O527" s="19">
        <v>1000</v>
      </c>
      <c r="P527" s="19">
        <v>0</v>
      </c>
      <c r="Q527" s="19">
        <v>0</v>
      </c>
      <c r="R527" s="19">
        <v>0</v>
      </c>
      <c r="S527" s="19">
        <v>0</v>
      </c>
      <c r="T527" s="19">
        <v>0</v>
      </c>
      <c r="U527" s="19">
        <v>0</v>
      </c>
      <c r="V527" s="19">
        <v>0</v>
      </c>
      <c r="W527" s="19">
        <v>0</v>
      </c>
      <c r="X527" s="19">
        <v>0</v>
      </c>
      <c r="Y527" s="19">
        <v>0</v>
      </c>
      <c r="Z527" s="19">
        <v>0</v>
      </c>
      <c r="AA527" s="19">
        <v>0</v>
      </c>
      <c r="AB527" s="19">
        <v>0</v>
      </c>
      <c r="AC527" s="19">
        <v>0</v>
      </c>
      <c r="AD527" s="19">
        <v>0</v>
      </c>
      <c r="AE527" s="19">
        <v>0</v>
      </c>
      <c r="AF527" s="19">
        <v>0</v>
      </c>
      <c r="AG527" s="19">
        <v>0</v>
      </c>
      <c r="AH527" s="19" t="s">
        <v>167</v>
      </c>
      <c r="AI527" s="19" t="s">
        <v>182</v>
      </c>
      <c r="AJ527" s="19" t="s">
        <v>167</v>
      </c>
      <c r="AK527" s="19" t="s">
        <v>167</v>
      </c>
      <c r="AL527" s="19" t="s">
        <v>167</v>
      </c>
      <c r="AM527" s="19">
        <v>0</v>
      </c>
      <c r="AN527" s="19">
        <v>0</v>
      </c>
      <c r="AO527" s="19">
        <v>0</v>
      </c>
      <c r="AP527" s="19">
        <v>0</v>
      </c>
      <c r="AQ527" s="19">
        <v>0</v>
      </c>
      <c r="AR527" s="19">
        <v>0</v>
      </c>
      <c r="AS527" s="19">
        <v>0</v>
      </c>
      <c r="AT527" s="19">
        <v>0</v>
      </c>
      <c r="AU527" s="19">
        <v>0</v>
      </c>
      <c r="AV527" s="19">
        <v>0</v>
      </c>
      <c r="AW527" s="19">
        <v>0</v>
      </c>
      <c r="AX527" s="19">
        <v>10800</v>
      </c>
      <c r="AY527" s="19">
        <v>0</v>
      </c>
      <c r="AZ527" s="19">
        <v>0</v>
      </c>
      <c r="BA527" s="19">
        <v>0</v>
      </c>
      <c r="BB527" s="19">
        <v>0</v>
      </c>
    </row>
    <row r="528" spans="1:54" x14ac:dyDescent="0.25">
      <c r="A528" s="19">
        <v>2021</v>
      </c>
      <c r="B528" s="19" t="s">
        <v>14</v>
      </c>
      <c r="C528" s="19" t="s">
        <v>521</v>
      </c>
      <c r="D528" s="19" t="s">
        <v>1022</v>
      </c>
      <c r="E528" s="19" t="s">
        <v>1040</v>
      </c>
      <c r="F528" s="19" t="s">
        <v>166</v>
      </c>
      <c r="G528" s="19" t="s">
        <v>112</v>
      </c>
      <c r="H528" s="19">
        <v>13648</v>
      </c>
      <c r="I528" s="19">
        <v>0</v>
      </c>
      <c r="J528" s="19">
        <v>0</v>
      </c>
      <c r="K528" s="19">
        <v>0</v>
      </c>
      <c r="L528" s="19">
        <v>0</v>
      </c>
      <c r="M528" s="19">
        <v>0</v>
      </c>
      <c r="N528" s="19">
        <v>0</v>
      </c>
      <c r="O528" s="19">
        <v>0</v>
      </c>
      <c r="P528" s="19">
        <v>0</v>
      </c>
      <c r="Q528" s="19">
        <v>0</v>
      </c>
      <c r="R528" s="19">
        <v>0</v>
      </c>
      <c r="S528" s="19">
        <v>0</v>
      </c>
      <c r="T528" s="19">
        <v>0</v>
      </c>
      <c r="U528" s="19">
        <v>0</v>
      </c>
      <c r="V528" s="19">
        <v>0</v>
      </c>
      <c r="W528" s="19">
        <v>0</v>
      </c>
      <c r="X528" s="19">
        <v>0</v>
      </c>
      <c r="Y528" s="19">
        <v>0</v>
      </c>
      <c r="Z528" s="19">
        <v>0</v>
      </c>
      <c r="AA528" s="19">
        <v>0</v>
      </c>
      <c r="AB528" s="19">
        <v>0</v>
      </c>
      <c r="AC528" s="19">
        <v>0</v>
      </c>
      <c r="AD528" s="19">
        <v>0</v>
      </c>
      <c r="AE528" s="19">
        <v>0</v>
      </c>
      <c r="AF528" s="19">
        <v>0</v>
      </c>
      <c r="AG528" s="19">
        <v>0</v>
      </c>
      <c r="AH528" s="19" t="s">
        <v>167</v>
      </c>
      <c r="AI528" s="19" t="s">
        <v>167</v>
      </c>
      <c r="AJ528" s="19" t="s">
        <v>167</v>
      </c>
      <c r="AK528" s="19" t="s">
        <v>167</v>
      </c>
      <c r="AL528" s="19" t="s">
        <v>167</v>
      </c>
      <c r="AM528" s="19">
        <v>0</v>
      </c>
      <c r="AN528" s="19">
        <v>0</v>
      </c>
      <c r="AO528" s="19">
        <v>0</v>
      </c>
      <c r="AP528" s="19">
        <v>0</v>
      </c>
      <c r="AQ528" s="19">
        <v>0</v>
      </c>
      <c r="AR528" s="19">
        <v>0</v>
      </c>
      <c r="AS528" s="19">
        <v>0</v>
      </c>
      <c r="AT528" s="19">
        <v>0</v>
      </c>
      <c r="AU528" s="19">
        <v>0</v>
      </c>
      <c r="AV528" s="19">
        <v>0</v>
      </c>
      <c r="AW528" s="19">
        <v>0</v>
      </c>
      <c r="AX528" s="19">
        <v>0</v>
      </c>
      <c r="AY528" s="19">
        <v>0</v>
      </c>
      <c r="AZ528" s="19">
        <v>0</v>
      </c>
      <c r="BA528" s="19">
        <v>0</v>
      </c>
      <c r="BB528" s="19">
        <v>0</v>
      </c>
    </row>
    <row r="529" spans="1:54" x14ac:dyDescent="0.25">
      <c r="A529" s="19">
        <v>2021</v>
      </c>
      <c r="B529" s="19" t="s">
        <v>14</v>
      </c>
      <c r="C529" s="19" t="s">
        <v>29</v>
      </c>
      <c r="D529" s="19" t="s">
        <v>1022</v>
      </c>
      <c r="E529" s="19" t="s">
        <v>1041</v>
      </c>
      <c r="F529" s="19" t="s">
        <v>166</v>
      </c>
      <c r="G529" s="19" t="s">
        <v>112</v>
      </c>
      <c r="H529" s="19">
        <v>4862</v>
      </c>
      <c r="I529" s="19">
        <v>0</v>
      </c>
      <c r="J529" s="19">
        <v>0</v>
      </c>
      <c r="K529" s="19">
        <v>0</v>
      </c>
      <c r="L529" s="19">
        <v>0</v>
      </c>
      <c r="M529" s="19">
        <v>0</v>
      </c>
      <c r="N529" s="19">
        <v>0</v>
      </c>
      <c r="O529" s="19">
        <v>0</v>
      </c>
      <c r="P529" s="19">
        <v>0</v>
      </c>
      <c r="Q529" s="19">
        <v>0</v>
      </c>
      <c r="R529" s="19">
        <v>0</v>
      </c>
      <c r="S529" s="19">
        <v>0</v>
      </c>
      <c r="T529" s="19">
        <v>0</v>
      </c>
      <c r="U529" s="19">
        <v>0</v>
      </c>
      <c r="V529" s="19">
        <v>0</v>
      </c>
      <c r="W529" s="19">
        <v>0</v>
      </c>
      <c r="X529" s="19">
        <v>0</v>
      </c>
      <c r="Y529" s="19">
        <v>0</v>
      </c>
      <c r="Z529" s="19">
        <v>0</v>
      </c>
      <c r="AA529" s="19">
        <v>0</v>
      </c>
      <c r="AB529" s="19">
        <v>0</v>
      </c>
      <c r="AC529" s="19">
        <v>0</v>
      </c>
      <c r="AD529" s="19">
        <v>0</v>
      </c>
      <c r="AE529" s="19">
        <v>0</v>
      </c>
      <c r="AF529" s="19">
        <v>0</v>
      </c>
      <c r="AG529" s="19">
        <v>0</v>
      </c>
      <c r="AH529" s="19" t="s">
        <v>167</v>
      </c>
      <c r="AI529" s="19" t="s">
        <v>167</v>
      </c>
      <c r="AJ529" s="19" t="s">
        <v>167</v>
      </c>
      <c r="AK529" s="19" t="s">
        <v>167</v>
      </c>
      <c r="AL529" s="19" t="s">
        <v>167</v>
      </c>
      <c r="AM529" s="19">
        <v>0</v>
      </c>
      <c r="AN529" s="19">
        <v>0</v>
      </c>
      <c r="AO529" s="19">
        <v>0</v>
      </c>
      <c r="AP529" s="19">
        <v>0</v>
      </c>
      <c r="AQ529" s="19">
        <v>0</v>
      </c>
      <c r="AR529" s="19">
        <v>0</v>
      </c>
      <c r="AS529" s="19">
        <v>0</v>
      </c>
      <c r="AT529" s="19">
        <v>0</v>
      </c>
      <c r="AU529" s="19">
        <v>0</v>
      </c>
      <c r="AV529" s="19">
        <v>0</v>
      </c>
      <c r="AW529" s="19">
        <v>0</v>
      </c>
      <c r="AX529" s="19">
        <v>0</v>
      </c>
      <c r="AY529" s="19">
        <v>0</v>
      </c>
      <c r="AZ529" s="19">
        <v>0</v>
      </c>
      <c r="BA529" s="19">
        <v>0</v>
      </c>
      <c r="BB529" s="19">
        <v>0</v>
      </c>
    </row>
    <row r="530" spans="1:54" x14ac:dyDescent="0.25">
      <c r="A530" s="19">
        <v>2021</v>
      </c>
      <c r="B530" s="19" t="s">
        <v>14</v>
      </c>
      <c r="C530" s="19" t="s">
        <v>481</v>
      </c>
      <c r="D530" s="19" t="s">
        <v>1022</v>
      </c>
      <c r="E530" s="19" t="s">
        <v>1042</v>
      </c>
      <c r="F530" s="19" t="s">
        <v>166</v>
      </c>
      <c r="G530" s="19" t="s">
        <v>112</v>
      </c>
      <c r="H530" s="19">
        <v>14887</v>
      </c>
      <c r="I530" s="19">
        <v>0</v>
      </c>
      <c r="J530" s="19">
        <v>0</v>
      </c>
      <c r="K530" s="19">
        <v>0</v>
      </c>
      <c r="L530" s="19">
        <v>0</v>
      </c>
      <c r="M530" s="19">
        <v>0</v>
      </c>
      <c r="N530" s="19">
        <v>0</v>
      </c>
      <c r="O530" s="19">
        <v>0</v>
      </c>
      <c r="P530" s="19">
        <v>0</v>
      </c>
      <c r="Q530" s="19">
        <v>0</v>
      </c>
      <c r="R530" s="19">
        <v>0</v>
      </c>
      <c r="S530" s="19">
        <v>0</v>
      </c>
      <c r="T530" s="19">
        <v>0</v>
      </c>
      <c r="U530" s="19">
        <v>0</v>
      </c>
      <c r="V530" s="19">
        <v>0</v>
      </c>
      <c r="W530" s="19">
        <v>0</v>
      </c>
      <c r="X530" s="19">
        <v>0</v>
      </c>
      <c r="Y530" s="19">
        <v>0</v>
      </c>
      <c r="Z530" s="19">
        <v>0</v>
      </c>
      <c r="AA530" s="19">
        <v>0</v>
      </c>
      <c r="AB530" s="19">
        <v>0</v>
      </c>
      <c r="AC530" s="19">
        <v>0</v>
      </c>
      <c r="AD530" s="19">
        <v>0</v>
      </c>
      <c r="AE530" s="19">
        <v>0</v>
      </c>
      <c r="AF530" s="19">
        <v>0</v>
      </c>
      <c r="AG530" s="19">
        <v>0</v>
      </c>
      <c r="AH530" s="19" t="s">
        <v>167</v>
      </c>
      <c r="AI530" s="19" t="s">
        <v>167</v>
      </c>
      <c r="AJ530" s="19" t="s">
        <v>167</v>
      </c>
      <c r="AK530" s="19" t="s">
        <v>167</v>
      </c>
      <c r="AL530" s="19" t="s">
        <v>167</v>
      </c>
      <c r="AM530" s="19">
        <v>0</v>
      </c>
      <c r="AN530" s="19">
        <v>0</v>
      </c>
      <c r="AO530" s="19">
        <v>0</v>
      </c>
      <c r="AP530" s="19">
        <v>0</v>
      </c>
      <c r="AQ530" s="19">
        <v>0</v>
      </c>
      <c r="AR530" s="19">
        <v>0</v>
      </c>
      <c r="AS530" s="19">
        <v>0</v>
      </c>
      <c r="AT530" s="19">
        <v>0</v>
      </c>
      <c r="AU530" s="19">
        <v>0</v>
      </c>
      <c r="AV530" s="19">
        <v>0</v>
      </c>
      <c r="AW530" s="19">
        <v>0</v>
      </c>
      <c r="AX530" s="19">
        <v>0</v>
      </c>
      <c r="AY530" s="19">
        <v>0</v>
      </c>
      <c r="AZ530" s="19">
        <v>0</v>
      </c>
      <c r="BA530" s="19">
        <v>0</v>
      </c>
      <c r="BB530" s="19">
        <v>0</v>
      </c>
    </row>
    <row r="531" spans="1:54" x14ac:dyDescent="0.25">
      <c r="A531" s="19">
        <v>2021</v>
      </c>
      <c r="B531" s="19" t="s">
        <v>14</v>
      </c>
      <c r="C531" s="19" t="s">
        <v>417</v>
      </c>
      <c r="D531" s="19" t="s">
        <v>1022</v>
      </c>
      <c r="E531" s="19" t="s">
        <v>1043</v>
      </c>
      <c r="F531" s="19" t="s">
        <v>166</v>
      </c>
      <c r="G531" s="19" t="s">
        <v>112</v>
      </c>
      <c r="H531" s="19">
        <v>7686</v>
      </c>
      <c r="I531" s="19">
        <v>0</v>
      </c>
      <c r="J531" s="19">
        <v>0</v>
      </c>
      <c r="K531" s="19">
        <v>0</v>
      </c>
      <c r="L531" s="19">
        <v>0</v>
      </c>
      <c r="M531" s="19">
        <v>0</v>
      </c>
      <c r="N531" s="19">
        <v>0</v>
      </c>
      <c r="O531" s="19">
        <v>0</v>
      </c>
      <c r="P531" s="19">
        <v>0</v>
      </c>
      <c r="Q531" s="19">
        <v>0</v>
      </c>
      <c r="R531" s="19">
        <v>0</v>
      </c>
      <c r="S531" s="19">
        <v>0</v>
      </c>
      <c r="T531" s="19">
        <v>0</v>
      </c>
      <c r="U531" s="19">
        <v>0</v>
      </c>
      <c r="V531" s="19">
        <v>0</v>
      </c>
      <c r="W531" s="19">
        <v>0</v>
      </c>
      <c r="X531" s="19">
        <v>0</v>
      </c>
      <c r="Y531" s="19">
        <v>0</v>
      </c>
      <c r="Z531" s="19">
        <v>0</v>
      </c>
      <c r="AA531" s="19">
        <v>0</v>
      </c>
      <c r="AB531" s="19">
        <v>0</v>
      </c>
      <c r="AC531" s="19">
        <v>0</v>
      </c>
      <c r="AD531" s="19">
        <v>0</v>
      </c>
      <c r="AE531" s="19">
        <v>0</v>
      </c>
      <c r="AF531" s="19">
        <v>0</v>
      </c>
      <c r="AG531" s="19">
        <v>0</v>
      </c>
      <c r="AH531" s="19" t="s">
        <v>167</v>
      </c>
      <c r="AI531" s="19" t="s">
        <v>167</v>
      </c>
      <c r="AJ531" s="19" t="s">
        <v>167</v>
      </c>
      <c r="AK531" s="19" t="s">
        <v>167</v>
      </c>
      <c r="AL531" s="19" t="s">
        <v>167</v>
      </c>
      <c r="AM531" s="19">
        <v>0</v>
      </c>
      <c r="AN531" s="19">
        <v>0</v>
      </c>
      <c r="AO531" s="19">
        <v>0</v>
      </c>
      <c r="AP531" s="19">
        <v>0</v>
      </c>
      <c r="AQ531" s="19">
        <v>0</v>
      </c>
      <c r="AR531" s="19">
        <v>0</v>
      </c>
      <c r="AS531" s="19">
        <v>0</v>
      </c>
      <c r="AT531" s="19">
        <v>0</v>
      </c>
      <c r="AU531" s="19">
        <v>0</v>
      </c>
      <c r="AV531" s="19">
        <v>0</v>
      </c>
      <c r="AW531" s="19">
        <v>0</v>
      </c>
      <c r="AX531" s="19">
        <v>0</v>
      </c>
      <c r="AY531" s="19">
        <v>0</v>
      </c>
      <c r="AZ531" s="19">
        <v>0</v>
      </c>
      <c r="BA531" s="19">
        <v>0</v>
      </c>
      <c r="BB531" s="19">
        <v>0</v>
      </c>
    </row>
    <row r="532" spans="1:54" x14ac:dyDescent="0.25">
      <c r="A532" s="19">
        <v>2021</v>
      </c>
      <c r="B532" s="19" t="s">
        <v>14</v>
      </c>
      <c r="C532" s="19" t="s">
        <v>193</v>
      </c>
      <c r="D532" s="19" t="s">
        <v>1022</v>
      </c>
      <c r="E532" s="19" t="s">
        <v>1044</v>
      </c>
      <c r="F532" s="19" t="s">
        <v>166</v>
      </c>
      <c r="G532" s="19" t="s">
        <v>112</v>
      </c>
      <c r="H532" s="19">
        <v>4017</v>
      </c>
      <c r="I532" s="19">
        <v>0</v>
      </c>
      <c r="J532" s="19">
        <v>0</v>
      </c>
      <c r="K532" s="19">
        <v>0</v>
      </c>
      <c r="L532" s="19">
        <v>0</v>
      </c>
      <c r="M532" s="19">
        <v>0</v>
      </c>
      <c r="N532" s="19">
        <v>0</v>
      </c>
      <c r="O532" s="19">
        <v>0</v>
      </c>
      <c r="P532" s="19">
        <v>0</v>
      </c>
      <c r="Q532" s="19">
        <v>0</v>
      </c>
      <c r="R532" s="19">
        <v>0</v>
      </c>
      <c r="S532" s="19">
        <v>0</v>
      </c>
      <c r="T532" s="19">
        <v>0</v>
      </c>
      <c r="U532" s="19">
        <v>0</v>
      </c>
      <c r="V532" s="19">
        <v>0</v>
      </c>
      <c r="W532" s="19">
        <v>0</v>
      </c>
      <c r="X532" s="19">
        <v>0</v>
      </c>
      <c r="Y532" s="19">
        <v>0</v>
      </c>
      <c r="Z532" s="19">
        <v>0</v>
      </c>
      <c r="AA532" s="19">
        <v>0</v>
      </c>
      <c r="AB532" s="19">
        <v>0</v>
      </c>
      <c r="AC532" s="19">
        <v>0</v>
      </c>
      <c r="AD532" s="19">
        <v>0</v>
      </c>
      <c r="AE532" s="19">
        <v>0</v>
      </c>
      <c r="AF532" s="19">
        <v>0</v>
      </c>
      <c r="AG532" s="19">
        <v>0</v>
      </c>
      <c r="AH532" s="19" t="s">
        <v>167</v>
      </c>
      <c r="AI532" s="19" t="s">
        <v>167</v>
      </c>
      <c r="AJ532" s="19" t="s">
        <v>167</v>
      </c>
      <c r="AK532" s="19" t="s">
        <v>167</v>
      </c>
      <c r="AL532" s="19" t="s">
        <v>167</v>
      </c>
      <c r="AM532" s="19">
        <v>0</v>
      </c>
      <c r="AN532" s="19">
        <v>0</v>
      </c>
      <c r="AO532" s="19">
        <v>0</v>
      </c>
      <c r="AP532" s="19">
        <v>0</v>
      </c>
      <c r="AQ532" s="19">
        <v>0</v>
      </c>
      <c r="AR532" s="19">
        <v>0</v>
      </c>
      <c r="AS532" s="19">
        <v>0</v>
      </c>
      <c r="AT532" s="19">
        <v>0</v>
      </c>
      <c r="AU532" s="19">
        <v>0</v>
      </c>
      <c r="AV532" s="19">
        <v>0</v>
      </c>
      <c r="AW532" s="19">
        <v>0</v>
      </c>
      <c r="AX532" s="19">
        <v>0</v>
      </c>
      <c r="AY532" s="19">
        <v>0</v>
      </c>
      <c r="AZ532" s="19">
        <v>0</v>
      </c>
      <c r="BA532" s="19">
        <v>0</v>
      </c>
      <c r="BB532" s="19">
        <v>0</v>
      </c>
    </row>
    <row r="533" spans="1:54" x14ac:dyDescent="0.25">
      <c r="A533" s="19">
        <v>2021</v>
      </c>
      <c r="B533" s="19" t="s">
        <v>14</v>
      </c>
      <c r="C533" s="19" t="s">
        <v>506</v>
      </c>
      <c r="D533" s="19" t="s">
        <v>1022</v>
      </c>
      <c r="E533" s="19" t="s">
        <v>1045</v>
      </c>
      <c r="F533" s="19" t="s">
        <v>166</v>
      </c>
      <c r="G533" s="19" t="s">
        <v>112</v>
      </c>
      <c r="H533" s="19">
        <v>17035</v>
      </c>
      <c r="I533" s="19">
        <v>0</v>
      </c>
      <c r="J533" s="19">
        <v>0</v>
      </c>
      <c r="K533" s="19">
        <v>0</v>
      </c>
      <c r="L533" s="19">
        <v>0</v>
      </c>
      <c r="M533" s="19">
        <v>0</v>
      </c>
      <c r="N533" s="19">
        <v>0</v>
      </c>
      <c r="O533" s="19">
        <v>0</v>
      </c>
      <c r="P533" s="19">
        <v>0</v>
      </c>
      <c r="Q533" s="19">
        <v>0</v>
      </c>
      <c r="R533" s="19">
        <v>0</v>
      </c>
      <c r="S533" s="19">
        <v>0</v>
      </c>
      <c r="T533" s="19">
        <v>0</v>
      </c>
      <c r="U533" s="19">
        <v>0</v>
      </c>
      <c r="V533" s="19">
        <v>0</v>
      </c>
      <c r="W533" s="19">
        <v>0</v>
      </c>
      <c r="X533" s="19">
        <v>0</v>
      </c>
      <c r="Y533" s="19">
        <v>0</v>
      </c>
      <c r="Z533" s="19">
        <v>0</v>
      </c>
      <c r="AA533" s="19">
        <v>0</v>
      </c>
      <c r="AB533" s="19">
        <v>0</v>
      </c>
      <c r="AC533" s="19">
        <v>0</v>
      </c>
      <c r="AD533" s="19">
        <v>0</v>
      </c>
      <c r="AE533" s="19">
        <v>0</v>
      </c>
      <c r="AF533" s="19">
        <v>0</v>
      </c>
      <c r="AG533" s="19">
        <v>0</v>
      </c>
      <c r="AH533" s="19" t="s">
        <v>167</v>
      </c>
      <c r="AI533" s="19" t="s">
        <v>167</v>
      </c>
      <c r="AJ533" s="19" t="s">
        <v>167</v>
      </c>
      <c r="AK533" s="19" t="s">
        <v>167</v>
      </c>
      <c r="AL533" s="19" t="s">
        <v>167</v>
      </c>
      <c r="AM533" s="19">
        <v>0</v>
      </c>
      <c r="AN533" s="19">
        <v>0</v>
      </c>
      <c r="AO533" s="19">
        <v>0</v>
      </c>
      <c r="AP533" s="19">
        <v>0</v>
      </c>
      <c r="AQ533" s="19">
        <v>0</v>
      </c>
      <c r="AR533" s="19">
        <v>0</v>
      </c>
      <c r="AS533" s="19">
        <v>0</v>
      </c>
      <c r="AT533" s="19">
        <v>0</v>
      </c>
      <c r="AU533" s="19">
        <v>0</v>
      </c>
      <c r="AV533" s="19">
        <v>0</v>
      </c>
      <c r="AW533" s="19">
        <v>0</v>
      </c>
      <c r="AX533" s="19">
        <v>0</v>
      </c>
      <c r="AY533" s="19">
        <v>0</v>
      </c>
      <c r="AZ533" s="19">
        <v>0</v>
      </c>
      <c r="BA533" s="19">
        <v>0</v>
      </c>
      <c r="BB533" s="19">
        <v>0</v>
      </c>
    </row>
    <row r="534" spans="1:54" x14ac:dyDescent="0.25">
      <c r="A534" s="19">
        <v>2021</v>
      </c>
      <c r="B534" s="19" t="s">
        <v>14</v>
      </c>
      <c r="C534" s="19" t="s">
        <v>441</v>
      </c>
      <c r="D534" s="19" t="s">
        <v>1022</v>
      </c>
      <c r="E534" s="19" t="s">
        <v>1046</v>
      </c>
      <c r="F534" s="19" t="s">
        <v>166</v>
      </c>
      <c r="G534" s="19" t="s">
        <v>112</v>
      </c>
      <c r="H534" s="19">
        <v>6277</v>
      </c>
      <c r="I534" s="19">
        <v>0</v>
      </c>
      <c r="J534" s="19">
        <v>0</v>
      </c>
      <c r="K534" s="19">
        <v>0</v>
      </c>
      <c r="L534" s="19">
        <v>0</v>
      </c>
      <c r="M534" s="19">
        <v>0</v>
      </c>
      <c r="N534" s="19">
        <v>0</v>
      </c>
      <c r="O534" s="19">
        <v>0</v>
      </c>
      <c r="P534" s="19">
        <v>0</v>
      </c>
      <c r="Q534" s="19">
        <v>0</v>
      </c>
      <c r="R534" s="19">
        <v>0</v>
      </c>
      <c r="S534" s="19">
        <v>0</v>
      </c>
      <c r="T534" s="19">
        <v>0</v>
      </c>
      <c r="U534" s="19">
        <v>0</v>
      </c>
      <c r="V534" s="19">
        <v>0</v>
      </c>
      <c r="W534" s="19">
        <v>0</v>
      </c>
      <c r="X534" s="19">
        <v>0</v>
      </c>
      <c r="Y534" s="19">
        <v>0</v>
      </c>
      <c r="Z534" s="19">
        <v>0</v>
      </c>
      <c r="AA534" s="19">
        <v>0</v>
      </c>
      <c r="AB534" s="19">
        <v>0</v>
      </c>
      <c r="AC534" s="19">
        <v>0</v>
      </c>
      <c r="AD534" s="19">
        <v>0</v>
      </c>
      <c r="AE534" s="19">
        <v>0</v>
      </c>
      <c r="AF534" s="19">
        <v>0</v>
      </c>
      <c r="AG534" s="19">
        <v>0</v>
      </c>
      <c r="AH534" s="19" t="s">
        <v>167</v>
      </c>
      <c r="AI534" s="19" t="s">
        <v>167</v>
      </c>
      <c r="AJ534" s="19" t="s">
        <v>167</v>
      </c>
      <c r="AK534" s="19" t="s">
        <v>167</v>
      </c>
      <c r="AL534" s="19" t="s">
        <v>167</v>
      </c>
      <c r="AM534" s="19">
        <v>0</v>
      </c>
      <c r="AN534" s="19">
        <v>0</v>
      </c>
      <c r="AO534" s="19">
        <v>0</v>
      </c>
      <c r="AP534" s="19">
        <v>0</v>
      </c>
      <c r="AQ534" s="19">
        <v>0</v>
      </c>
      <c r="AR534" s="19">
        <v>0</v>
      </c>
      <c r="AS534" s="19">
        <v>0</v>
      </c>
      <c r="AT534" s="19">
        <v>0</v>
      </c>
      <c r="AU534" s="19">
        <v>0</v>
      </c>
      <c r="AV534" s="19">
        <v>0</v>
      </c>
      <c r="AW534" s="19">
        <v>0</v>
      </c>
      <c r="AX534" s="19">
        <v>0</v>
      </c>
      <c r="AY534" s="19">
        <v>0</v>
      </c>
      <c r="AZ534" s="19">
        <v>0</v>
      </c>
      <c r="BA534" s="19">
        <v>0</v>
      </c>
      <c r="BB534" s="19">
        <v>0</v>
      </c>
    </row>
    <row r="535" spans="1:54" x14ac:dyDescent="0.25">
      <c r="A535" s="19">
        <v>2021</v>
      </c>
      <c r="B535" s="19" t="s">
        <v>14</v>
      </c>
      <c r="C535" s="19" t="s">
        <v>493</v>
      </c>
      <c r="D535" s="19" t="s">
        <v>1022</v>
      </c>
      <c r="E535" s="19" t="s">
        <v>1047</v>
      </c>
      <c r="F535" s="19" t="s">
        <v>166</v>
      </c>
      <c r="G535" s="19" t="s">
        <v>112</v>
      </c>
      <c r="H535" s="19">
        <v>34739</v>
      </c>
      <c r="I535" s="19">
        <v>0</v>
      </c>
      <c r="J535" s="19">
        <v>0</v>
      </c>
      <c r="K535" s="19">
        <v>0</v>
      </c>
      <c r="L535" s="19">
        <v>0</v>
      </c>
      <c r="M535" s="19">
        <v>0</v>
      </c>
      <c r="N535" s="19">
        <v>0</v>
      </c>
      <c r="O535" s="19">
        <v>0</v>
      </c>
      <c r="P535" s="19">
        <v>0</v>
      </c>
      <c r="Q535" s="19">
        <v>0</v>
      </c>
      <c r="R535" s="19">
        <v>0</v>
      </c>
      <c r="S535" s="19">
        <v>0</v>
      </c>
      <c r="T535" s="19">
        <v>0</v>
      </c>
      <c r="U535" s="19">
        <v>0</v>
      </c>
      <c r="V535" s="19">
        <v>0</v>
      </c>
      <c r="W535" s="19">
        <v>0</v>
      </c>
      <c r="X535" s="19">
        <v>0</v>
      </c>
      <c r="Y535" s="19">
        <v>0</v>
      </c>
      <c r="Z535" s="19">
        <v>0</v>
      </c>
      <c r="AA535" s="19">
        <v>0</v>
      </c>
      <c r="AB535" s="19">
        <v>0</v>
      </c>
      <c r="AC535" s="19">
        <v>0</v>
      </c>
      <c r="AD535" s="19">
        <v>0</v>
      </c>
      <c r="AE535" s="19">
        <v>0</v>
      </c>
      <c r="AF535" s="19">
        <v>0</v>
      </c>
      <c r="AG535" s="19">
        <v>0</v>
      </c>
      <c r="AH535" s="19" t="s">
        <v>167</v>
      </c>
      <c r="AI535" s="19" t="s">
        <v>167</v>
      </c>
      <c r="AJ535" s="19" t="s">
        <v>167</v>
      </c>
      <c r="AK535" s="19" t="s">
        <v>167</v>
      </c>
      <c r="AL535" s="19" t="s">
        <v>167</v>
      </c>
      <c r="AM535" s="19">
        <v>0</v>
      </c>
      <c r="AN535" s="19">
        <v>0</v>
      </c>
      <c r="AO535" s="19">
        <v>0</v>
      </c>
      <c r="AP535" s="19">
        <v>0</v>
      </c>
      <c r="AQ535" s="19">
        <v>0</v>
      </c>
      <c r="AR535" s="19">
        <v>0</v>
      </c>
      <c r="AS535" s="19">
        <v>0</v>
      </c>
      <c r="AT535" s="19">
        <v>0</v>
      </c>
      <c r="AU535" s="19">
        <v>0</v>
      </c>
      <c r="AV535" s="19">
        <v>0</v>
      </c>
      <c r="AW535" s="19">
        <v>0</v>
      </c>
      <c r="AX535" s="19">
        <v>0</v>
      </c>
      <c r="AY535" s="19">
        <v>0</v>
      </c>
      <c r="AZ535" s="19">
        <v>0</v>
      </c>
      <c r="BA535" s="19">
        <v>0</v>
      </c>
      <c r="BB535" s="19">
        <v>0</v>
      </c>
    </row>
    <row r="536" spans="1:54" x14ac:dyDescent="0.25">
      <c r="A536" s="19">
        <v>2021</v>
      </c>
      <c r="B536" s="19" t="s">
        <v>14</v>
      </c>
      <c r="C536" s="19" t="s">
        <v>15</v>
      </c>
      <c r="D536" s="19" t="s">
        <v>1022</v>
      </c>
      <c r="E536" s="19" t="s">
        <v>1048</v>
      </c>
      <c r="F536" s="19" t="s">
        <v>166</v>
      </c>
      <c r="G536" s="19" t="s">
        <v>112</v>
      </c>
      <c r="H536" s="19">
        <v>23846</v>
      </c>
      <c r="I536" s="19">
        <v>0</v>
      </c>
      <c r="J536" s="19">
        <v>0</v>
      </c>
      <c r="K536" s="19">
        <v>0</v>
      </c>
      <c r="L536" s="19">
        <v>0</v>
      </c>
      <c r="M536" s="19">
        <v>0</v>
      </c>
      <c r="N536" s="19">
        <v>0</v>
      </c>
      <c r="O536" s="19">
        <v>0</v>
      </c>
      <c r="P536" s="19">
        <v>0</v>
      </c>
      <c r="Q536" s="19">
        <v>0</v>
      </c>
      <c r="R536" s="19">
        <v>0</v>
      </c>
      <c r="S536" s="19">
        <v>0</v>
      </c>
      <c r="T536" s="19">
        <v>0</v>
      </c>
      <c r="U536" s="19">
        <v>0</v>
      </c>
      <c r="V536" s="19">
        <v>0</v>
      </c>
      <c r="W536" s="19">
        <v>0</v>
      </c>
      <c r="X536" s="19">
        <v>0</v>
      </c>
      <c r="Y536" s="19">
        <v>0</v>
      </c>
      <c r="Z536" s="19">
        <v>0</v>
      </c>
      <c r="AA536" s="19">
        <v>0</v>
      </c>
      <c r="AB536" s="19">
        <v>0</v>
      </c>
      <c r="AC536" s="19">
        <v>0</v>
      </c>
      <c r="AD536" s="19">
        <v>0</v>
      </c>
      <c r="AE536" s="19">
        <v>0</v>
      </c>
      <c r="AF536" s="19">
        <v>0</v>
      </c>
      <c r="AG536" s="19">
        <v>0</v>
      </c>
      <c r="AH536" s="19" t="s">
        <v>167</v>
      </c>
      <c r="AI536" s="19" t="s">
        <v>167</v>
      </c>
      <c r="AJ536" s="19" t="s">
        <v>167</v>
      </c>
      <c r="AK536" s="19" t="s">
        <v>167</v>
      </c>
      <c r="AL536" s="19" t="s">
        <v>167</v>
      </c>
      <c r="AM536" s="19">
        <v>0</v>
      </c>
      <c r="AN536" s="19">
        <v>0</v>
      </c>
      <c r="AO536" s="19">
        <v>0</v>
      </c>
      <c r="AP536" s="19">
        <v>0</v>
      </c>
      <c r="AQ536" s="19">
        <v>0</v>
      </c>
      <c r="AR536" s="19">
        <v>0</v>
      </c>
      <c r="AS536" s="19">
        <v>0</v>
      </c>
      <c r="AT536" s="19">
        <v>0</v>
      </c>
      <c r="AU536" s="19">
        <v>0</v>
      </c>
      <c r="AV536" s="19">
        <v>0</v>
      </c>
      <c r="AW536" s="19">
        <v>0</v>
      </c>
      <c r="AX536" s="19">
        <v>0</v>
      </c>
      <c r="AY536" s="19">
        <v>0</v>
      </c>
      <c r="AZ536" s="19">
        <v>0</v>
      </c>
      <c r="BA536" s="19">
        <v>0</v>
      </c>
      <c r="BB536" s="19">
        <v>0</v>
      </c>
    </row>
    <row r="537" spans="1:54" x14ac:dyDescent="0.25">
      <c r="A537" s="19">
        <v>2021</v>
      </c>
      <c r="B537" s="19" t="s">
        <v>14</v>
      </c>
      <c r="C537" s="19" t="s">
        <v>512</v>
      </c>
      <c r="D537" s="19" t="s">
        <v>1022</v>
      </c>
      <c r="E537" s="19" t="s">
        <v>1049</v>
      </c>
      <c r="F537" s="19" t="s">
        <v>166</v>
      </c>
      <c r="G537" s="19" t="s">
        <v>112</v>
      </c>
      <c r="H537" s="19">
        <v>19825</v>
      </c>
      <c r="I537" s="19">
        <v>0</v>
      </c>
      <c r="J537" s="19">
        <v>0</v>
      </c>
      <c r="K537" s="19">
        <v>0</v>
      </c>
      <c r="L537" s="19">
        <v>0</v>
      </c>
      <c r="M537" s="19">
        <v>0</v>
      </c>
      <c r="N537" s="19">
        <v>0</v>
      </c>
      <c r="O537" s="19">
        <v>0</v>
      </c>
      <c r="P537" s="19">
        <v>0</v>
      </c>
      <c r="Q537" s="19">
        <v>0</v>
      </c>
      <c r="R537" s="19">
        <v>0</v>
      </c>
      <c r="S537" s="19">
        <v>0</v>
      </c>
      <c r="T537" s="19">
        <v>0</v>
      </c>
      <c r="U537" s="19">
        <v>0</v>
      </c>
      <c r="V537" s="19">
        <v>0</v>
      </c>
      <c r="W537" s="19">
        <v>0</v>
      </c>
      <c r="X537" s="19">
        <v>0</v>
      </c>
      <c r="Y537" s="19">
        <v>0</v>
      </c>
      <c r="Z537" s="19">
        <v>0</v>
      </c>
      <c r="AA537" s="19">
        <v>0</v>
      </c>
      <c r="AB537" s="19">
        <v>0</v>
      </c>
      <c r="AC537" s="19">
        <v>0</v>
      </c>
      <c r="AD537" s="19">
        <v>0</v>
      </c>
      <c r="AE537" s="19">
        <v>0</v>
      </c>
      <c r="AF537" s="19">
        <v>0</v>
      </c>
      <c r="AG537" s="19">
        <v>0</v>
      </c>
      <c r="AH537" s="19" t="s">
        <v>167</v>
      </c>
      <c r="AI537" s="19" t="s">
        <v>167</v>
      </c>
      <c r="AJ537" s="19" t="s">
        <v>167</v>
      </c>
      <c r="AK537" s="19" t="s">
        <v>167</v>
      </c>
      <c r="AL537" s="19" t="s">
        <v>167</v>
      </c>
      <c r="AM537" s="19">
        <v>0</v>
      </c>
      <c r="AN537" s="19">
        <v>0</v>
      </c>
      <c r="AO537" s="19">
        <v>0</v>
      </c>
      <c r="AP537" s="19">
        <v>0</v>
      </c>
      <c r="AQ537" s="19">
        <v>0</v>
      </c>
      <c r="AR537" s="19">
        <v>0</v>
      </c>
      <c r="AS537" s="19">
        <v>0</v>
      </c>
      <c r="AT537" s="19">
        <v>0</v>
      </c>
      <c r="AU537" s="19">
        <v>0</v>
      </c>
      <c r="AV537" s="19">
        <v>0</v>
      </c>
      <c r="AW537" s="19">
        <v>0</v>
      </c>
      <c r="AX537" s="19">
        <v>0</v>
      </c>
      <c r="AY537" s="19">
        <v>0</v>
      </c>
      <c r="AZ537" s="19">
        <v>0</v>
      </c>
      <c r="BA537" s="19">
        <v>0</v>
      </c>
      <c r="BB537" s="19">
        <v>0</v>
      </c>
    </row>
    <row r="538" spans="1:54" x14ac:dyDescent="0.25">
      <c r="A538" s="19">
        <v>2021</v>
      </c>
      <c r="B538" s="19" t="s">
        <v>14</v>
      </c>
      <c r="C538" s="19" t="s">
        <v>28</v>
      </c>
      <c r="D538" s="19" t="s">
        <v>1022</v>
      </c>
      <c r="E538" s="19" t="s">
        <v>1050</v>
      </c>
      <c r="F538" s="19" t="s">
        <v>166</v>
      </c>
      <c r="G538" s="19" t="s">
        <v>199</v>
      </c>
      <c r="H538" s="19">
        <v>19598</v>
      </c>
      <c r="I538" s="19">
        <v>0</v>
      </c>
      <c r="J538" s="19">
        <v>0</v>
      </c>
      <c r="K538" s="19">
        <v>0</v>
      </c>
      <c r="L538" s="19">
        <v>0</v>
      </c>
      <c r="M538" s="19">
        <v>0</v>
      </c>
      <c r="N538" s="19">
        <v>0</v>
      </c>
      <c r="O538" s="19">
        <v>500</v>
      </c>
      <c r="P538" s="19">
        <v>0</v>
      </c>
      <c r="Q538" s="19">
        <v>0</v>
      </c>
      <c r="R538" s="19">
        <v>0</v>
      </c>
      <c r="S538" s="19">
        <v>0</v>
      </c>
      <c r="T538" s="19">
        <v>0</v>
      </c>
      <c r="U538" s="19">
        <v>0</v>
      </c>
      <c r="V538" s="19">
        <v>0</v>
      </c>
      <c r="W538" s="19">
        <v>0</v>
      </c>
      <c r="X538" s="19">
        <v>0</v>
      </c>
      <c r="Y538" s="19">
        <v>0</v>
      </c>
      <c r="Z538" s="19">
        <v>0</v>
      </c>
      <c r="AA538" s="19">
        <v>0</v>
      </c>
      <c r="AB538" s="19">
        <v>0</v>
      </c>
      <c r="AC538" s="19">
        <v>0</v>
      </c>
      <c r="AD538" s="19">
        <v>0</v>
      </c>
      <c r="AE538" s="19">
        <v>0</v>
      </c>
      <c r="AF538" s="19">
        <v>0</v>
      </c>
      <c r="AG538" s="19">
        <v>0</v>
      </c>
      <c r="AH538" s="19" t="s">
        <v>167</v>
      </c>
      <c r="AI538" s="19" t="s">
        <v>182</v>
      </c>
      <c r="AJ538" s="19" t="s">
        <v>167</v>
      </c>
      <c r="AK538" s="19" t="s">
        <v>167</v>
      </c>
      <c r="AL538" s="19" t="s">
        <v>167</v>
      </c>
      <c r="AM538" s="19">
        <v>0</v>
      </c>
      <c r="AN538" s="19">
        <v>0</v>
      </c>
      <c r="AO538" s="19">
        <v>0</v>
      </c>
      <c r="AP538" s="19">
        <v>0</v>
      </c>
      <c r="AQ538" s="19">
        <v>0</v>
      </c>
      <c r="AR538" s="19">
        <v>0</v>
      </c>
      <c r="AS538" s="19">
        <v>0</v>
      </c>
      <c r="AT538" s="19">
        <v>0</v>
      </c>
      <c r="AU538" s="19">
        <v>0</v>
      </c>
      <c r="AV538" s="19">
        <v>0</v>
      </c>
      <c r="AW538" s="19">
        <v>0</v>
      </c>
      <c r="AX538" s="19">
        <v>0</v>
      </c>
      <c r="AY538" s="19">
        <v>120000</v>
      </c>
      <c r="AZ538" s="19">
        <v>0</v>
      </c>
      <c r="BA538" s="19">
        <v>0</v>
      </c>
      <c r="BB538" s="19">
        <v>0</v>
      </c>
    </row>
    <row r="539" spans="1:54" x14ac:dyDescent="0.25">
      <c r="A539" s="19">
        <v>2021</v>
      </c>
      <c r="B539" s="19" t="s">
        <v>14</v>
      </c>
      <c r="C539" s="19" t="s">
        <v>428</v>
      </c>
      <c r="D539" s="19" t="s">
        <v>1022</v>
      </c>
      <c r="E539" s="19" t="s">
        <v>1051</v>
      </c>
      <c r="F539" s="19" t="s">
        <v>166</v>
      </c>
      <c r="G539" s="19" t="s">
        <v>112</v>
      </c>
      <c r="H539" s="19">
        <v>25763</v>
      </c>
      <c r="I539" s="19">
        <v>0</v>
      </c>
      <c r="J539" s="19">
        <v>0</v>
      </c>
      <c r="K539" s="19">
        <v>0</v>
      </c>
      <c r="L539" s="19">
        <v>0</v>
      </c>
      <c r="M539" s="19">
        <v>0</v>
      </c>
      <c r="N539" s="19">
        <v>0</v>
      </c>
      <c r="O539" s="19">
        <v>0</v>
      </c>
      <c r="P539" s="19">
        <v>0</v>
      </c>
      <c r="Q539" s="19">
        <v>0</v>
      </c>
      <c r="R539" s="19">
        <v>0</v>
      </c>
      <c r="S539" s="19">
        <v>0</v>
      </c>
      <c r="T539" s="19">
        <v>0</v>
      </c>
      <c r="U539" s="19">
        <v>0</v>
      </c>
      <c r="V539" s="19">
        <v>0</v>
      </c>
      <c r="W539" s="19">
        <v>0</v>
      </c>
      <c r="X539" s="19">
        <v>0</v>
      </c>
      <c r="Y539" s="19">
        <v>0</v>
      </c>
      <c r="Z539" s="19">
        <v>0</v>
      </c>
      <c r="AA539" s="19">
        <v>0</v>
      </c>
      <c r="AB539" s="19">
        <v>0</v>
      </c>
      <c r="AC539" s="19">
        <v>0</v>
      </c>
      <c r="AD539" s="19">
        <v>0</v>
      </c>
      <c r="AE539" s="19">
        <v>0</v>
      </c>
      <c r="AF539" s="19">
        <v>0</v>
      </c>
      <c r="AG539" s="19">
        <v>0</v>
      </c>
      <c r="AH539" s="19" t="s">
        <v>167</v>
      </c>
      <c r="AI539" s="19" t="s">
        <v>167</v>
      </c>
      <c r="AJ539" s="19" t="s">
        <v>167</v>
      </c>
      <c r="AK539" s="19" t="s">
        <v>167</v>
      </c>
      <c r="AL539" s="19" t="s">
        <v>167</v>
      </c>
      <c r="AM539" s="19">
        <v>0</v>
      </c>
      <c r="AN539" s="19">
        <v>0</v>
      </c>
      <c r="AO539" s="19">
        <v>0</v>
      </c>
      <c r="AP539" s="19">
        <v>0</v>
      </c>
      <c r="AQ539" s="19">
        <v>0</v>
      </c>
      <c r="AR539" s="19">
        <v>0</v>
      </c>
      <c r="AS539" s="19">
        <v>0</v>
      </c>
      <c r="AT539" s="19">
        <v>0</v>
      </c>
      <c r="AU539" s="19">
        <v>0</v>
      </c>
      <c r="AV539" s="19">
        <v>0</v>
      </c>
      <c r="AW539" s="19">
        <v>0</v>
      </c>
      <c r="AX539" s="19">
        <v>0</v>
      </c>
      <c r="AY539" s="19">
        <v>0</v>
      </c>
      <c r="AZ539" s="19">
        <v>0</v>
      </c>
      <c r="BA539" s="19">
        <v>0</v>
      </c>
      <c r="BB539" s="19">
        <v>0</v>
      </c>
    </row>
    <row r="540" spans="1:54" x14ac:dyDescent="0.25">
      <c r="A540" s="19">
        <v>2021</v>
      </c>
      <c r="B540" s="19" t="s">
        <v>14</v>
      </c>
      <c r="C540" s="19" t="s">
        <v>423</v>
      </c>
      <c r="D540" s="19" t="s">
        <v>1022</v>
      </c>
      <c r="E540" s="19" t="s">
        <v>1052</v>
      </c>
      <c r="F540" s="19" t="s">
        <v>166</v>
      </c>
      <c r="G540" s="19" t="s">
        <v>112</v>
      </c>
      <c r="H540" s="19">
        <v>19654</v>
      </c>
      <c r="I540" s="19">
        <v>0</v>
      </c>
      <c r="J540" s="19">
        <v>0</v>
      </c>
      <c r="K540" s="19">
        <v>0</v>
      </c>
      <c r="L540" s="19">
        <v>0</v>
      </c>
      <c r="M540" s="19">
        <v>0</v>
      </c>
      <c r="N540" s="19">
        <v>0</v>
      </c>
      <c r="O540" s="19">
        <v>0</v>
      </c>
      <c r="P540" s="19">
        <v>0</v>
      </c>
      <c r="Q540" s="19">
        <v>0</v>
      </c>
      <c r="R540" s="19">
        <v>0</v>
      </c>
      <c r="S540" s="19">
        <v>0</v>
      </c>
      <c r="T540" s="19">
        <v>0</v>
      </c>
      <c r="U540" s="19">
        <v>0</v>
      </c>
      <c r="V540" s="19">
        <v>0</v>
      </c>
      <c r="W540" s="19">
        <v>0</v>
      </c>
      <c r="X540" s="19">
        <v>0</v>
      </c>
      <c r="Y540" s="19">
        <v>0</v>
      </c>
      <c r="Z540" s="19">
        <v>0</v>
      </c>
      <c r="AA540" s="19">
        <v>0</v>
      </c>
      <c r="AB540" s="19">
        <v>0</v>
      </c>
      <c r="AC540" s="19">
        <v>0</v>
      </c>
      <c r="AD540" s="19">
        <v>0</v>
      </c>
      <c r="AE540" s="19">
        <v>0</v>
      </c>
      <c r="AF540" s="19">
        <v>0</v>
      </c>
      <c r="AG540" s="19">
        <v>0</v>
      </c>
      <c r="AH540" s="19" t="s">
        <v>167</v>
      </c>
      <c r="AI540" s="19" t="s">
        <v>167</v>
      </c>
      <c r="AJ540" s="19" t="s">
        <v>167</v>
      </c>
      <c r="AK540" s="19" t="s">
        <v>167</v>
      </c>
      <c r="AL540" s="19" t="s">
        <v>167</v>
      </c>
      <c r="AM540" s="19">
        <v>0</v>
      </c>
      <c r="AN540" s="19">
        <v>0</v>
      </c>
      <c r="AO540" s="19">
        <v>0</v>
      </c>
      <c r="AP540" s="19">
        <v>0</v>
      </c>
      <c r="AQ540" s="19">
        <v>0</v>
      </c>
      <c r="AR540" s="19">
        <v>0</v>
      </c>
      <c r="AS540" s="19">
        <v>0</v>
      </c>
      <c r="AT540" s="19">
        <v>0</v>
      </c>
      <c r="AU540" s="19">
        <v>0</v>
      </c>
      <c r="AV540" s="19">
        <v>0</v>
      </c>
      <c r="AW540" s="19">
        <v>0</v>
      </c>
      <c r="AX540" s="19">
        <v>0</v>
      </c>
      <c r="AY540" s="19">
        <v>0</v>
      </c>
      <c r="AZ540" s="19">
        <v>0</v>
      </c>
      <c r="BA540" s="19">
        <v>0</v>
      </c>
      <c r="BB540" s="19">
        <v>0</v>
      </c>
    </row>
    <row r="541" spans="1:54" x14ac:dyDescent="0.25">
      <c r="A541" s="19">
        <v>2021</v>
      </c>
      <c r="B541" s="19" t="s">
        <v>14</v>
      </c>
      <c r="C541" s="19" t="s">
        <v>411</v>
      </c>
      <c r="D541" s="19" t="s">
        <v>1022</v>
      </c>
      <c r="E541" s="19" t="s">
        <v>1053</v>
      </c>
      <c r="F541" s="19" t="s">
        <v>166</v>
      </c>
      <c r="G541" s="19" t="s">
        <v>112</v>
      </c>
      <c r="H541" s="19">
        <v>19689</v>
      </c>
      <c r="I541" s="19">
        <v>0</v>
      </c>
      <c r="J541" s="19">
        <v>0</v>
      </c>
      <c r="K541" s="19">
        <v>0</v>
      </c>
      <c r="L541" s="19">
        <v>0</v>
      </c>
      <c r="M541" s="19">
        <v>0</v>
      </c>
      <c r="N541" s="19">
        <v>0</v>
      </c>
      <c r="O541" s="19">
        <v>0</v>
      </c>
      <c r="P541" s="19">
        <v>0</v>
      </c>
      <c r="Q541" s="19">
        <v>0</v>
      </c>
      <c r="R541" s="19">
        <v>0</v>
      </c>
      <c r="S541" s="19">
        <v>0</v>
      </c>
      <c r="T541" s="19">
        <v>0</v>
      </c>
      <c r="U541" s="19">
        <v>0</v>
      </c>
      <c r="V541" s="19">
        <v>0</v>
      </c>
      <c r="W541" s="19">
        <v>0</v>
      </c>
      <c r="X541" s="19">
        <v>0</v>
      </c>
      <c r="Y541" s="19">
        <v>0</v>
      </c>
      <c r="Z541" s="19">
        <v>0</v>
      </c>
      <c r="AA541" s="19">
        <v>0</v>
      </c>
      <c r="AB541" s="19">
        <v>0</v>
      </c>
      <c r="AC541" s="19">
        <v>0</v>
      </c>
      <c r="AD541" s="19">
        <v>0</v>
      </c>
      <c r="AE541" s="19">
        <v>0</v>
      </c>
      <c r="AF541" s="19">
        <v>0</v>
      </c>
      <c r="AG541" s="19">
        <v>0</v>
      </c>
      <c r="AH541" s="19" t="s">
        <v>167</v>
      </c>
      <c r="AI541" s="19" t="s">
        <v>167</v>
      </c>
      <c r="AJ541" s="19" t="s">
        <v>167</v>
      </c>
      <c r="AK541" s="19" t="s">
        <v>167</v>
      </c>
      <c r="AL541" s="19" t="s">
        <v>167</v>
      </c>
      <c r="AM541" s="19">
        <v>0</v>
      </c>
      <c r="AN541" s="19">
        <v>0</v>
      </c>
      <c r="AO541" s="19">
        <v>0</v>
      </c>
      <c r="AP541" s="19">
        <v>0</v>
      </c>
      <c r="AQ541" s="19">
        <v>0</v>
      </c>
      <c r="AR541" s="19">
        <v>0</v>
      </c>
      <c r="AS541" s="19">
        <v>0</v>
      </c>
      <c r="AT541" s="19">
        <v>0</v>
      </c>
      <c r="AU541" s="19">
        <v>0</v>
      </c>
      <c r="AV541" s="19">
        <v>0</v>
      </c>
      <c r="AW541" s="19">
        <v>0</v>
      </c>
      <c r="AX541" s="19">
        <v>0</v>
      </c>
      <c r="AY541" s="19">
        <v>0</v>
      </c>
      <c r="AZ541" s="19">
        <v>0</v>
      </c>
      <c r="BA541" s="19">
        <v>0</v>
      </c>
      <c r="BB541" s="19">
        <v>0</v>
      </c>
    </row>
    <row r="542" spans="1:54" x14ac:dyDescent="0.25">
      <c r="A542" s="19">
        <v>2021</v>
      </c>
      <c r="B542" s="19" t="s">
        <v>14</v>
      </c>
      <c r="C542" s="19" t="s">
        <v>226</v>
      </c>
      <c r="D542" s="19" t="s">
        <v>1022</v>
      </c>
      <c r="E542" s="19" t="s">
        <v>1054</v>
      </c>
      <c r="F542" s="19" t="s">
        <v>166</v>
      </c>
      <c r="G542" s="19" t="s">
        <v>112</v>
      </c>
      <c r="H542" s="19">
        <v>196068</v>
      </c>
      <c r="I542" s="19">
        <v>0</v>
      </c>
      <c r="J542" s="19">
        <v>0</v>
      </c>
      <c r="K542" s="19">
        <v>0</v>
      </c>
      <c r="L542" s="19">
        <v>0</v>
      </c>
      <c r="M542" s="19">
        <v>0</v>
      </c>
      <c r="N542" s="19">
        <v>0</v>
      </c>
      <c r="O542" s="19">
        <v>0</v>
      </c>
      <c r="P542" s="19">
        <v>0</v>
      </c>
      <c r="Q542" s="19">
        <v>0</v>
      </c>
      <c r="R542" s="19">
        <v>0</v>
      </c>
      <c r="S542" s="19">
        <v>0</v>
      </c>
      <c r="T542" s="19">
        <v>0</v>
      </c>
      <c r="U542" s="19">
        <v>0</v>
      </c>
      <c r="V542" s="19">
        <v>0</v>
      </c>
      <c r="W542" s="19">
        <v>0</v>
      </c>
      <c r="X542" s="19">
        <v>0</v>
      </c>
      <c r="Y542" s="19">
        <v>0</v>
      </c>
      <c r="Z542" s="19">
        <v>0</v>
      </c>
      <c r="AA542" s="19">
        <v>0</v>
      </c>
      <c r="AB542" s="19">
        <v>0</v>
      </c>
      <c r="AC542" s="19">
        <v>0</v>
      </c>
      <c r="AD542" s="19">
        <v>0</v>
      </c>
      <c r="AE542" s="19">
        <v>0</v>
      </c>
      <c r="AF542" s="19">
        <v>0</v>
      </c>
      <c r="AG542" s="19">
        <v>0</v>
      </c>
      <c r="AH542" s="19" t="s">
        <v>167</v>
      </c>
      <c r="AI542" s="19" t="s">
        <v>167</v>
      </c>
      <c r="AJ542" s="19" t="s">
        <v>167</v>
      </c>
      <c r="AK542" s="19" t="s">
        <v>167</v>
      </c>
      <c r="AL542" s="19" t="s">
        <v>167</v>
      </c>
      <c r="AM542" s="19">
        <v>0</v>
      </c>
      <c r="AN542" s="19">
        <v>0</v>
      </c>
      <c r="AO542" s="19">
        <v>0</v>
      </c>
      <c r="AP542" s="19">
        <v>0</v>
      </c>
      <c r="AQ542" s="19">
        <v>0</v>
      </c>
      <c r="AR542" s="19">
        <v>0</v>
      </c>
      <c r="AS542" s="19">
        <v>0</v>
      </c>
      <c r="AT542" s="19">
        <v>0</v>
      </c>
      <c r="AU542" s="19">
        <v>0</v>
      </c>
      <c r="AV542" s="19">
        <v>0</v>
      </c>
      <c r="AW542" s="19">
        <v>0</v>
      </c>
      <c r="AX542" s="19">
        <v>0</v>
      </c>
      <c r="AY542" s="19">
        <v>0</v>
      </c>
      <c r="AZ542" s="19">
        <v>0</v>
      </c>
      <c r="BA542" s="19">
        <v>0</v>
      </c>
      <c r="BB542" s="19">
        <v>0</v>
      </c>
    </row>
    <row r="543" spans="1:54" x14ac:dyDescent="0.25">
      <c r="A543" s="19">
        <v>2021</v>
      </c>
      <c r="B543" s="19" t="s">
        <v>14</v>
      </c>
      <c r="C543" s="19" t="s">
        <v>208</v>
      </c>
      <c r="D543" s="19" t="s">
        <v>1022</v>
      </c>
      <c r="E543" s="19" t="s">
        <v>1055</v>
      </c>
      <c r="F543" s="19" t="s">
        <v>166</v>
      </c>
      <c r="G543" s="19" t="s">
        <v>112</v>
      </c>
      <c r="H543" s="19">
        <v>11680</v>
      </c>
      <c r="I543" s="19">
        <v>0</v>
      </c>
      <c r="J543" s="19">
        <v>0</v>
      </c>
      <c r="K543" s="19">
        <v>0</v>
      </c>
      <c r="L543" s="19">
        <v>0</v>
      </c>
      <c r="M543" s="19">
        <v>0</v>
      </c>
      <c r="N543" s="19">
        <v>0</v>
      </c>
      <c r="O543" s="19">
        <v>0</v>
      </c>
      <c r="P543" s="19">
        <v>0</v>
      </c>
      <c r="Q543" s="19">
        <v>0</v>
      </c>
      <c r="R543" s="19">
        <v>0</v>
      </c>
      <c r="S543" s="19">
        <v>0</v>
      </c>
      <c r="T543" s="19">
        <v>0</v>
      </c>
      <c r="U543" s="19">
        <v>0</v>
      </c>
      <c r="V543" s="19">
        <v>0</v>
      </c>
      <c r="W543" s="19">
        <v>0</v>
      </c>
      <c r="X543" s="19">
        <v>0</v>
      </c>
      <c r="Y543" s="19">
        <v>0</v>
      </c>
      <c r="Z543" s="19">
        <v>0</v>
      </c>
      <c r="AA543" s="19">
        <v>0</v>
      </c>
      <c r="AB543" s="19">
        <v>0</v>
      </c>
      <c r="AC543" s="19">
        <v>0</v>
      </c>
      <c r="AD543" s="19">
        <v>0</v>
      </c>
      <c r="AE543" s="19">
        <v>0</v>
      </c>
      <c r="AF543" s="19">
        <v>0</v>
      </c>
      <c r="AG543" s="19">
        <v>0</v>
      </c>
      <c r="AH543" s="19" t="s">
        <v>167</v>
      </c>
      <c r="AI543" s="19" t="s">
        <v>167</v>
      </c>
      <c r="AJ543" s="19" t="s">
        <v>167</v>
      </c>
      <c r="AK543" s="19" t="s">
        <v>167</v>
      </c>
      <c r="AL543" s="19" t="s">
        <v>167</v>
      </c>
      <c r="AM543" s="19">
        <v>0</v>
      </c>
      <c r="AN543" s="19">
        <v>0</v>
      </c>
      <c r="AO543" s="19">
        <v>0</v>
      </c>
      <c r="AP543" s="19">
        <v>0</v>
      </c>
      <c r="AQ543" s="19">
        <v>0</v>
      </c>
      <c r="AR543" s="19">
        <v>0</v>
      </c>
      <c r="AS543" s="19">
        <v>0</v>
      </c>
      <c r="AT543" s="19">
        <v>0</v>
      </c>
      <c r="AU543" s="19">
        <v>0</v>
      </c>
      <c r="AV543" s="19">
        <v>0</v>
      </c>
      <c r="AW543" s="19">
        <v>0</v>
      </c>
      <c r="AX543" s="19">
        <v>0</v>
      </c>
      <c r="AY543" s="19">
        <v>0</v>
      </c>
      <c r="AZ543" s="19">
        <v>0</v>
      </c>
      <c r="BA543" s="19">
        <v>0</v>
      </c>
      <c r="BB543" s="19">
        <v>0</v>
      </c>
    </row>
    <row r="544" spans="1:54" x14ac:dyDescent="0.25">
      <c r="A544" s="19">
        <v>2021</v>
      </c>
      <c r="B544" s="19" t="s">
        <v>14</v>
      </c>
      <c r="C544" s="19" t="s">
        <v>523</v>
      </c>
      <c r="D544" s="19" t="s">
        <v>1022</v>
      </c>
      <c r="E544" s="19" t="s">
        <v>1056</v>
      </c>
      <c r="F544" s="19" t="s">
        <v>166</v>
      </c>
      <c r="G544" s="19" t="s">
        <v>112</v>
      </c>
      <c r="H544" s="19">
        <v>20879</v>
      </c>
      <c r="I544" s="19">
        <v>0</v>
      </c>
      <c r="J544" s="19">
        <v>0</v>
      </c>
      <c r="K544" s="19">
        <v>0</v>
      </c>
      <c r="L544" s="19">
        <v>0</v>
      </c>
      <c r="M544" s="19">
        <v>0</v>
      </c>
      <c r="N544" s="19">
        <v>0</v>
      </c>
      <c r="O544" s="19">
        <v>0</v>
      </c>
      <c r="P544" s="19">
        <v>0</v>
      </c>
      <c r="Q544" s="19">
        <v>0</v>
      </c>
      <c r="R544" s="19">
        <v>0</v>
      </c>
      <c r="S544" s="19">
        <v>0</v>
      </c>
      <c r="T544" s="19">
        <v>0</v>
      </c>
      <c r="U544" s="19">
        <v>0</v>
      </c>
      <c r="V544" s="19">
        <v>0</v>
      </c>
      <c r="W544" s="19">
        <v>0</v>
      </c>
      <c r="X544" s="19">
        <v>0</v>
      </c>
      <c r="Y544" s="19">
        <v>0</v>
      </c>
      <c r="Z544" s="19">
        <v>0</v>
      </c>
      <c r="AA544" s="19">
        <v>0</v>
      </c>
      <c r="AB544" s="19">
        <v>0</v>
      </c>
      <c r="AC544" s="19">
        <v>0</v>
      </c>
      <c r="AD544" s="19">
        <v>0</v>
      </c>
      <c r="AE544" s="19">
        <v>0</v>
      </c>
      <c r="AF544" s="19">
        <v>0</v>
      </c>
      <c r="AG544" s="19">
        <v>0</v>
      </c>
      <c r="AH544" s="19" t="s">
        <v>167</v>
      </c>
      <c r="AI544" s="19" t="s">
        <v>167</v>
      </c>
      <c r="AJ544" s="19" t="s">
        <v>167</v>
      </c>
      <c r="AK544" s="19" t="s">
        <v>167</v>
      </c>
      <c r="AL544" s="19" t="s">
        <v>167</v>
      </c>
      <c r="AM544" s="19">
        <v>0</v>
      </c>
      <c r="AN544" s="19">
        <v>0</v>
      </c>
      <c r="AO544" s="19">
        <v>0</v>
      </c>
      <c r="AP544" s="19">
        <v>0</v>
      </c>
      <c r="AQ544" s="19">
        <v>0</v>
      </c>
      <c r="AR544" s="19">
        <v>0</v>
      </c>
      <c r="AS544" s="19">
        <v>0</v>
      </c>
      <c r="AT544" s="19">
        <v>0</v>
      </c>
      <c r="AU544" s="19">
        <v>0</v>
      </c>
      <c r="AV544" s="19">
        <v>0</v>
      </c>
      <c r="AW544" s="19">
        <v>0</v>
      </c>
      <c r="AX544" s="19">
        <v>0</v>
      </c>
      <c r="AY544" s="19">
        <v>0</v>
      </c>
      <c r="AZ544" s="19">
        <v>0</v>
      </c>
      <c r="BA544" s="19">
        <v>0</v>
      </c>
      <c r="BB544" s="19">
        <v>0</v>
      </c>
    </row>
    <row r="545" spans="1:54" x14ac:dyDescent="0.25">
      <c r="A545" s="19">
        <v>2021</v>
      </c>
      <c r="B545" s="19" t="s">
        <v>14</v>
      </c>
      <c r="C545" s="19" t="s">
        <v>437</v>
      </c>
      <c r="D545" s="19" t="s">
        <v>1022</v>
      </c>
      <c r="E545" s="19" t="s">
        <v>1057</v>
      </c>
      <c r="F545" s="19" t="s">
        <v>166</v>
      </c>
      <c r="G545" s="19" t="s">
        <v>112</v>
      </c>
      <c r="H545" s="19">
        <v>7645</v>
      </c>
      <c r="I545" s="19">
        <v>0</v>
      </c>
      <c r="J545" s="19">
        <v>0</v>
      </c>
      <c r="K545" s="19">
        <v>0</v>
      </c>
      <c r="L545" s="19">
        <v>0</v>
      </c>
      <c r="M545" s="19">
        <v>0</v>
      </c>
      <c r="N545" s="19">
        <v>0</v>
      </c>
      <c r="O545" s="19">
        <v>0</v>
      </c>
      <c r="P545" s="19">
        <v>0</v>
      </c>
      <c r="Q545" s="19">
        <v>0</v>
      </c>
      <c r="R545" s="19">
        <v>0</v>
      </c>
      <c r="S545" s="19">
        <v>0</v>
      </c>
      <c r="T545" s="19">
        <v>0</v>
      </c>
      <c r="U545" s="19">
        <v>0</v>
      </c>
      <c r="V545" s="19">
        <v>0</v>
      </c>
      <c r="W545" s="19">
        <v>0</v>
      </c>
      <c r="X545" s="19">
        <v>0</v>
      </c>
      <c r="Y545" s="19">
        <v>0</v>
      </c>
      <c r="Z545" s="19">
        <v>0</v>
      </c>
      <c r="AA545" s="19">
        <v>0</v>
      </c>
      <c r="AB545" s="19">
        <v>0</v>
      </c>
      <c r="AC545" s="19">
        <v>0</v>
      </c>
      <c r="AD545" s="19">
        <v>0</v>
      </c>
      <c r="AE545" s="19">
        <v>0</v>
      </c>
      <c r="AF545" s="19">
        <v>0</v>
      </c>
      <c r="AG545" s="19">
        <v>0</v>
      </c>
      <c r="AH545" s="19" t="s">
        <v>167</v>
      </c>
      <c r="AI545" s="19" t="s">
        <v>167</v>
      </c>
      <c r="AJ545" s="19" t="s">
        <v>167</v>
      </c>
      <c r="AK545" s="19" t="s">
        <v>167</v>
      </c>
      <c r="AL545" s="19" t="s">
        <v>167</v>
      </c>
      <c r="AM545" s="19">
        <v>0</v>
      </c>
      <c r="AN545" s="19">
        <v>0</v>
      </c>
      <c r="AO545" s="19">
        <v>0</v>
      </c>
      <c r="AP545" s="19">
        <v>0</v>
      </c>
      <c r="AQ545" s="19">
        <v>0</v>
      </c>
      <c r="AR545" s="19">
        <v>0</v>
      </c>
      <c r="AS545" s="19">
        <v>0</v>
      </c>
      <c r="AT545" s="19">
        <v>0</v>
      </c>
      <c r="AU545" s="19">
        <v>0</v>
      </c>
      <c r="AV545" s="19">
        <v>0</v>
      </c>
      <c r="AW545" s="19">
        <v>0</v>
      </c>
      <c r="AX545" s="19">
        <v>0</v>
      </c>
      <c r="AY545" s="19">
        <v>0</v>
      </c>
      <c r="AZ545" s="19">
        <v>0</v>
      </c>
      <c r="BA545" s="19">
        <v>0</v>
      </c>
      <c r="BB545" s="19">
        <v>0</v>
      </c>
    </row>
    <row r="546" spans="1:54" x14ac:dyDescent="0.25">
      <c r="A546" s="19">
        <v>2021</v>
      </c>
      <c r="B546" s="19" t="s">
        <v>14</v>
      </c>
      <c r="C546" s="19" t="s">
        <v>190</v>
      </c>
      <c r="D546" s="19" t="s">
        <v>1022</v>
      </c>
      <c r="E546" s="19" t="s">
        <v>1058</v>
      </c>
      <c r="F546" s="19" t="s">
        <v>166</v>
      </c>
      <c r="G546" s="19" t="s">
        <v>112</v>
      </c>
      <c r="H546" s="19">
        <v>5900</v>
      </c>
      <c r="I546" s="19">
        <v>0</v>
      </c>
      <c r="J546" s="19">
        <v>0</v>
      </c>
      <c r="K546" s="19">
        <v>0</v>
      </c>
      <c r="L546" s="19">
        <v>0</v>
      </c>
      <c r="M546" s="19">
        <v>0</v>
      </c>
      <c r="N546" s="19">
        <v>0</v>
      </c>
      <c r="O546" s="19">
        <v>0</v>
      </c>
      <c r="P546" s="19">
        <v>0</v>
      </c>
      <c r="Q546" s="19">
        <v>0</v>
      </c>
      <c r="R546" s="19">
        <v>0</v>
      </c>
      <c r="S546" s="19">
        <v>0</v>
      </c>
      <c r="T546" s="19">
        <v>0</v>
      </c>
      <c r="U546" s="19">
        <v>0</v>
      </c>
      <c r="V546" s="19">
        <v>0</v>
      </c>
      <c r="W546" s="19">
        <v>0</v>
      </c>
      <c r="X546" s="19">
        <v>0</v>
      </c>
      <c r="Y546" s="19">
        <v>0</v>
      </c>
      <c r="Z546" s="19">
        <v>0</v>
      </c>
      <c r="AA546" s="19">
        <v>0</v>
      </c>
      <c r="AB546" s="19">
        <v>0</v>
      </c>
      <c r="AC546" s="19">
        <v>0</v>
      </c>
      <c r="AD546" s="19">
        <v>0</v>
      </c>
      <c r="AE546" s="19">
        <v>0</v>
      </c>
      <c r="AF546" s="19">
        <v>0</v>
      </c>
      <c r="AG546" s="19">
        <v>0</v>
      </c>
      <c r="AH546" s="19" t="s">
        <v>167</v>
      </c>
      <c r="AI546" s="19" t="s">
        <v>167</v>
      </c>
      <c r="AJ546" s="19" t="s">
        <v>167</v>
      </c>
      <c r="AK546" s="19" t="s">
        <v>167</v>
      </c>
      <c r="AL546" s="19" t="s">
        <v>167</v>
      </c>
      <c r="AM546" s="19">
        <v>0</v>
      </c>
      <c r="AN546" s="19">
        <v>0</v>
      </c>
      <c r="AO546" s="19">
        <v>0</v>
      </c>
      <c r="AP546" s="19">
        <v>0</v>
      </c>
      <c r="AQ546" s="19">
        <v>0</v>
      </c>
      <c r="AR546" s="19">
        <v>0</v>
      </c>
      <c r="AS546" s="19">
        <v>0</v>
      </c>
      <c r="AT546" s="19">
        <v>0</v>
      </c>
      <c r="AU546" s="19">
        <v>0</v>
      </c>
      <c r="AV546" s="19">
        <v>0</v>
      </c>
      <c r="AW546" s="19">
        <v>0</v>
      </c>
      <c r="AX546" s="19">
        <v>0</v>
      </c>
      <c r="AY546" s="19">
        <v>0</v>
      </c>
      <c r="AZ546" s="19">
        <v>0</v>
      </c>
      <c r="BA546" s="19">
        <v>0</v>
      </c>
      <c r="BB546" s="19">
        <v>0</v>
      </c>
    </row>
    <row r="547" spans="1:54" x14ac:dyDescent="0.25">
      <c r="A547" s="19">
        <v>2021</v>
      </c>
      <c r="B547" s="19" t="s">
        <v>14</v>
      </c>
      <c r="C547" s="19" t="s">
        <v>33</v>
      </c>
      <c r="D547" s="19" t="s">
        <v>1022</v>
      </c>
      <c r="E547" s="19" t="s">
        <v>1059</v>
      </c>
      <c r="F547" s="19" t="s">
        <v>166</v>
      </c>
      <c r="G547" s="19" t="s">
        <v>112</v>
      </c>
      <c r="H547" s="19">
        <v>19653</v>
      </c>
      <c r="I547" s="19">
        <v>0</v>
      </c>
      <c r="J547" s="19">
        <v>0</v>
      </c>
      <c r="K547" s="19">
        <v>0</v>
      </c>
      <c r="L547" s="19">
        <v>0</v>
      </c>
      <c r="M547" s="19">
        <v>0</v>
      </c>
      <c r="N547" s="19">
        <v>0</v>
      </c>
      <c r="O547" s="19">
        <v>0</v>
      </c>
      <c r="P547" s="19">
        <v>0</v>
      </c>
      <c r="Q547" s="19">
        <v>0</v>
      </c>
      <c r="R547" s="19">
        <v>0</v>
      </c>
      <c r="S547" s="19">
        <v>0</v>
      </c>
      <c r="T547" s="19">
        <v>0</v>
      </c>
      <c r="U547" s="19">
        <v>0</v>
      </c>
      <c r="V547" s="19">
        <v>0</v>
      </c>
      <c r="W547" s="19">
        <v>0</v>
      </c>
      <c r="X547" s="19">
        <v>0</v>
      </c>
      <c r="Y547" s="19">
        <v>0</v>
      </c>
      <c r="Z547" s="19">
        <v>0</v>
      </c>
      <c r="AA547" s="19">
        <v>0</v>
      </c>
      <c r="AB547" s="19">
        <v>0</v>
      </c>
      <c r="AC547" s="19">
        <v>0</v>
      </c>
      <c r="AD547" s="19">
        <v>0</v>
      </c>
      <c r="AE547" s="19">
        <v>0</v>
      </c>
      <c r="AF547" s="19">
        <v>0</v>
      </c>
      <c r="AG547" s="19">
        <v>0</v>
      </c>
      <c r="AH547" s="19" t="s">
        <v>167</v>
      </c>
      <c r="AI547" s="19" t="s">
        <v>167</v>
      </c>
      <c r="AJ547" s="19" t="s">
        <v>167</v>
      </c>
      <c r="AK547" s="19" t="s">
        <v>167</v>
      </c>
      <c r="AL547" s="19" t="s">
        <v>167</v>
      </c>
      <c r="AM547" s="19">
        <v>0</v>
      </c>
      <c r="AN547" s="19">
        <v>0</v>
      </c>
      <c r="AO547" s="19">
        <v>0</v>
      </c>
      <c r="AP547" s="19">
        <v>0</v>
      </c>
      <c r="AQ547" s="19">
        <v>0</v>
      </c>
      <c r="AR547" s="19">
        <v>0</v>
      </c>
      <c r="AS547" s="19">
        <v>0</v>
      </c>
      <c r="AT547" s="19">
        <v>0</v>
      </c>
      <c r="AU547" s="19">
        <v>0</v>
      </c>
      <c r="AV547" s="19">
        <v>0</v>
      </c>
      <c r="AW547" s="19">
        <v>0</v>
      </c>
      <c r="AX547" s="19">
        <v>0</v>
      </c>
      <c r="AY547" s="19">
        <v>0</v>
      </c>
      <c r="AZ547" s="19">
        <v>0</v>
      </c>
      <c r="BA547" s="19">
        <v>0</v>
      </c>
      <c r="BB547" s="19">
        <v>0</v>
      </c>
    </row>
    <row r="548" spans="1:54" x14ac:dyDescent="0.25">
      <c r="A548" s="19">
        <v>2021</v>
      </c>
      <c r="B548" s="19" t="s">
        <v>14</v>
      </c>
      <c r="C548" s="19" t="s">
        <v>278</v>
      </c>
      <c r="D548" s="19" t="s">
        <v>1022</v>
      </c>
      <c r="E548" s="19" t="s">
        <v>1060</v>
      </c>
      <c r="F548" s="19" t="s">
        <v>166</v>
      </c>
      <c r="G548" s="19" t="s">
        <v>112</v>
      </c>
      <c r="H548" s="19">
        <v>14396</v>
      </c>
      <c r="I548" s="19">
        <v>0</v>
      </c>
      <c r="J548" s="19">
        <v>0</v>
      </c>
      <c r="K548" s="19">
        <v>0</v>
      </c>
      <c r="L548" s="19">
        <v>0</v>
      </c>
      <c r="M548" s="19">
        <v>0</v>
      </c>
      <c r="N548" s="19">
        <v>0</v>
      </c>
      <c r="O548" s="19">
        <v>0</v>
      </c>
      <c r="P548" s="19">
        <v>0</v>
      </c>
      <c r="Q548" s="19">
        <v>0</v>
      </c>
      <c r="R548" s="19">
        <v>0</v>
      </c>
      <c r="S548" s="19">
        <v>0</v>
      </c>
      <c r="T548" s="19">
        <v>0</v>
      </c>
      <c r="U548" s="19">
        <v>0</v>
      </c>
      <c r="V548" s="19">
        <v>0</v>
      </c>
      <c r="W548" s="19">
        <v>0</v>
      </c>
      <c r="X548" s="19">
        <v>0</v>
      </c>
      <c r="Y548" s="19">
        <v>0</v>
      </c>
      <c r="Z548" s="19">
        <v>0</v>
      </c>
      <c r="AA548" s="19">
        <v>0</v>
      </c>
      <c r="AB548" s="19">
        <v>0</v>
      </c>
      <c r="AC548" s="19">
        <v>0</v>
      </c>
      <c r="AD548" s="19">
        <v>0</v>
      </c>
      <c r="AE548" s="19">
        <v>0</v>
      </c>
      <c r="AF548" s="19">
        <v>0</v>
      </c>
      <c r="AG548" s="19">
        <v>0</v>
      </c>
      <c r="AH548" s="19" t="s">
        <v>167</v>
      </c>
      <c r="AI548" s="19" t="s">
        <v>167</v>
      </c>
      <c r="AJ548" s="19" t="s">
        <v>167</v>
      </c>
      <c r="AK548" s="19" t="s">
        <v>167</v>
      </c>
      <c r="AL548" s="19" t="s">
        <v>167</v>
      </c>
      <c r="AM548" s="19">
        <v>0</v>
      </c>
      <c r="AN548" s="19">
        <v>0</v>
      </c>
      <c r="AO548" s="19">
        <v>0</v>
      </c>
      <c r="AP548" s="19">
        <v>0</v>
      </c>
      <c r="AQ548" s="19">
        <v>0</v>
      </c>
      <c r="AR548" s="19">
        <v>0</v>
      </c>
      <c r="AS548" s="19">
        <v>0</v>
      </c>
      <c r="AT548" s="19">
        <v>0</v>
      </c>
      <c r="AU548" s="19">
        <v>0</v>
      </c>
      <c r="AV548" s="19">
        <v>0</v>
      </c>
      <c r="AW548" s="19">
        <v>0</v>
      </c>
      <c r="AX548" s="19">
        <v>0</v>
      </c>
      <c r="AY548" s="19">
        <v>0</v>
      </c>
      <c r="AZ548" s="19">
        <v>0</v>
      </c>
      <c r="BA548" s="19">
        <v>0</v>
      </c>
      <c r="BB548" s="19">
        <v>0</v>
      </c>
    </row>
    <row r="549" spans="1:54" x14ac:dyDescent="0.25">
      <c r="A549" s="19">
        <v>2021</v>
      </c>
      <c r="B549" s="19" t="s">
        <v>14</v>
      </c>
      <c r="C549" s="19" t="s">
        <v>250</v>
      </c>
      <c r="D549" s="19" t="s">
        <v>1022</v>
      </c>
      <c r="E549" s="19" t="s">
        <v>1061</v>
      </c>
      <c r="F549" s="19" t="s">
        <v>166</v>
      </c>
      <c r="G549" s="19" t="s">
        <v>112</v>
      </c>
      <c r="H549" s="19">
        <v>40174</v>
      </c>
      <c r="I549" s="19">
        <v>0</v>
      </c>
      <c r="J549" s="19">
        <v>0</v>
      </c>
      <c r="K549" s="19">
        <v>0</v>
      </c>
      <c r="L549" s="19">
        <v>0</v>
      </c>
      <c r="M549" s="19">
        <v>0</v>
      </c>
      <c r="N549" s="19">
        <v>0</v>
      </c>
      <c r="O549" s="19">
        <v>0</v>
      </c>
      <c r="P549" s="19">
        <v>0</v>
      </c>
      <c r="Q549" s="19">
        <v>0</v>
      </c>
      <c r="R549" s="19">
        <v>0</v>
      </c>
      <c r="S549" s="19">
        <v>0</v>
      </c>
      <c r="T549" s="19">
        <v>0</v>
      </c>
      <c r="U549" s="19">
        <v>0</v>
      </c>
      <c r="V549" s="19">
        <v>0</v>
      </c>
      <c r="W549" s="19">
        <v>0</v>
      </c>
      <c r="X549" s="19">
        <v>0</v>
      </c>
      <c r="Y549" s="19">
        <v>0</v>
      </c>
      <c r="Z549" s="19">
        <v>0</v>
      </c>
      <c r="AA549" s="19">
        <v>0</v>
      </c>
      <c r="AB549" s="19">
        <v>0</v>
      </c>
      <c r="AC549" s="19">
        <v>0</v>
      </c>
      <c r="AD549" s="19">
        <v>0</v>
      </c>
      <c r="AE549" s="19">
        <v>0</v>
      </c>
      <c r="AF549" s="19">
        <v>0</v>
      </c>
      <c r="AG549" s="19">
        <v>0</v>
      </c>
      <c r="AH549" s="19" t="s">
        <v>167</v>
      </c>
      <c r="AI549" s="19" t="s">
        <v>167</v>
      </c>
      <c r="AJ549" s="19" t="s">
        <v>167</v>
      </c>
      <c r="AK549" s="19" t="s">
        <v>167</v>
      </c>
      <c r="AL549" s="19" t="s">
        <v>167</v>
      </c>
      <c r="AM549" s="19">
        <v>0</v>
      </c>
      <c r="AN549" s="19">
        <v>0</v>
      </c>
      <c r="AO549" s="19">
        <v>0</v>
      </c>
      <c r="AP549" s="19">
        <v>0</v>
      </c>
      <c r="AQ549" s="19">
        <v>0</v>
      </c>
      <c r="AR549" s="19">
        <v>0</v>
      </c>
      <c r="AS549" s="19">
        <v>0</v>
      </c>
      <c r="AT549" s="19">
        <v>0</v>
      </c>
      <c r="AU549" s="19">
        <v>0</v>
      </c>
      <c r="AV549" s="19">
        <v>0</v>
      </c>
      <c r="AW549" s="19">
        <v>0</v>
      </c>
      <c r="AX549" s="19">
        <v>0</v>
      </c>
      <c r="AY549" s="19">
        <v>0</v>
      </c>
      <c r="AZ549" s="19">
        <v>0</v>
      </c>
      <c r="BA549" s="19">
        <v>0</v>
      </c>
      <c r="BB549" s="19">
        <v>0</v>
      </c>
    </row>
    <row r="550" spans="1:54" x14ac:dyDescent="0.25">
      <c r="A550" s="19">
        <v>2021</v>
      </c>
      <c r="B550" s="19" t="s">
        <v>14</v>
      </c>
      <c r="C550" s="19" t="s">
        <v>289</v>
      </c>
      <c r="D550" s="19" t="s">
        <v>1022</v>
      </c>
      <c r="E550" s="19" t="s">
        <v>1062</v>
      </c>
      <c r="F550" s="19" t="s">
        <v>166</v>
      </c>
      <c r="G550" s="19" t="s">
        <v>112</v>
      </c>
      <c r="H550" s="19">
        <v>42076</v>
      </c>
      <c r="I550" s="19">
        <v>0</v>
      </c>
      <c r="J550" s="19">
        <v>0</v>
      </c>
      <c r="K550" s="19">
        <v>0</v>
      </c>
      <c r="L550" s="19">
        <v>0</v>
      </c>
      <c r="M550" s="19">
        <v>0</v>
      </c>
      <c r="N550" s="19">
        <v>0</v>
      </c>
      <c r="O550" s="19">
        <v>0</v>
      </c>
      <c r="P550" s="19">
        <v>0</v>
      </c>
      <c r="Q550" s="19">
        <v>0</v>
      </c>
      <c r="R550" s="19">
        <v>0</v>
      </c>
      <c r="S550" s="19">
        <v>0</v>
      </c>
      <c r="T550" s="19">
        <v>0</v>
      </c>
      <c r="U550" s="19">
        <v>0</v>
      </c>
      <c r="V550" s="19">
        <v>0</v>
      </c>
      <c r="W550" s="19">
        <v>0</v>
      </c>
      <c r="X550" s="19">
        <v>0</v>
      </c>
      <c r="Y550" s="19">
        <v>0</v>
      </c>
      <c r="Z550" s="19">
        <v>0</v>
      </c>
      <c r="AA550" s="19">
        <v>0</v>
      </c>
      <c r="AB550" s="19">
        <v>0</v>
      </c>
      <c r="AC550" s="19">
        <v>0</v>
      </c>
      <c r="AD550" s="19">
        <v>0</v>
      </c>
      <c r="AE550" s="19">
        <v>0</v>
      </c>
      <c r="AF550" s="19">
        <v>0</v>
      </c>
      <c r="AG550" s="19">
        <v>0</v>
      </c>
      <c r="AH550" s="19" t="s">
        <v>167</v>
      </c>
      <c r="AI550" s="19" t="s">
        <v>167</v>
      </c>
      <c r="AJ550" s="19" t="s">
        <v>167</v>
      </c>
      <c r="AK550" s="19" t="s">
        <v>167</v>
      </c>
      <c r="AL550" s="19" t="s">
        <v>167</v>
      </c>
      <c r="AM550" s="19">
        <v>0</v>
      </c>
      <c r="AN550" s="19">
        <v>0</v>
      </c>
      <c r="AO550" s="19">
        <v>0</v>
      </c>
      <c r="AP550" s="19">
        <v>0</v>
      </c>
      <c r="AQ550" s="19">
        <v>0</v>
      </c>
      <c r="AR550" s="19">
        <v>0</v>
      </c>
      <c r="AS550" s="19">
        <v>0</v>
      </c>
      <c r="AT550" s="19">
        <v>0</v>
      </c>
      <c r="AU550" s="19">
        <v>0</v>
      </c>
      <c r="AV550" s="19">
        <v>0</v>
      </c>
      <c r="AW550" s="19">
        <v>0</v>
      </c>
      <c r="AX550" s="19">
        <v>0</v>
      </c>
      <c r="AY550" s="19">
        <v>0</v>
      </c>
      <c r="AZ550" s="19">
        <v>0</v>
      </c>
      <c r="BA550" s="19">
        <v>0</v>
      </c>
      <c r="BB550" s="19">
        <v>0</v>
      </c>
    </row>
    <row r="551" spans="1:54" x14ac:dyDescent="0.25">
      <c r="A551" s="19">
        <v>2021</v>
      </c>
      <c r="B551" s="19" t="s">
        <v>14</v>
      </c>
      <c r="C551" s="19" t="s">
        <v>433</v>
      </c>
      <c r="D551" s="19" t="s">
        <v>1022</v>
      </c>
      <c r="E551" s="19" t="s">
        <v>1063</v>
      </c>
      <c r="F551" s="19" t="s">
        <v>166</v>
      </c>
      <c r="G551" s="19" t="s">
        <v>112</v>
      </c>
      <c r="H551" s="19">
        <v>5901</v>
      </c>
      <c r="I551" s="19">
        <v>0</v>
      </c>
      <c r="J551" s="19">
        <v>0</v>
      </c>
      <c r="K551" s="19">
        <v>0</v>
      </c>
      <c r="L551" s="19">
        <v>0</v>
      </c>
      <c r="M551" s="19">
        <v>0</v>
      </c>
      <c r="N551" s="19">
        <v>0</v>
      </c>
      <c r="O551" s="19">
        <v>0</v>
      </c>
      <c r="P551" s="19">
        <v>0</v>
      </c>
      <c r="Q551" s="19">
        <v>0</v>
      </c>
      <c r="R551" s="19">
        <v>0</v>
      </c>
      <c r="S551" s="19">
        <v>0</v>
      </c>
      <c r="T551" s="19">
        <v>0</v>
      </c>
      <c r="U551" s="19">
        <v>0</v>
      </c>
      <c r="V551" s="19">
        <v>0</v>
      </c>
      <c r="W551" s="19">
        <v>0</v>
      </c>
      <c r="X551" s="19">
        <v>0</v>
      </c>
      <c r="Y551" s="19">
        <v>0</v>
      </c>
      <c r="Z551" s="19">
        <v>0</v>
      </c>
      <c r="AA551" s="19">
        <v>0</v>
      </c>
      <c r="AB551" s="19">
        <v>0</v>
      </c>
      <c r="AC551" s="19">
        <v>0</v>
      </c>
      <c r="AD551" s="19">
        <v>0</v>
      </c>
      <c r="AE551" s="19">
        <v>0</v>
      </c>
      <c r="AF551" s="19">
        <v>0</v>
      </c>
      <c r="AG551" s="19">
        <v>0</v>
      </c>
      <c r="AH551" s="19" t="s">
        <v>167</v>
      </c>
      <c r="AI551" s="19" t="s">
        <v>167</v>
      </c>
      <c r="AJ551" s="19" t="s">
        <v>167</v>
      </c>
      <c r="AK551" s="19" t="s">
        <v>167</v>
      </c>
      <c r="AL551" s="19" t="s">
        <v>167</v>
      </c>
      <c r="AM551" s="19">
        <v>0</v>
      </c>
      <c r="AN551" s="19">
        <v>0</v>
      </c>
      <c r="AO551" s="19">
        <v>0</v>
      </c>
      <c r="AP551" s="19">
        <v>0</v>
      </c>
      <c r="AQ551" s="19">
        <v>0</v>
      </c>
      <c r="AR551" s="19">
        <v>0</v>
      </c>
      <c r="AS551" s="19">
        <v>0</v>
      </c>
      <c r="AT551" s="19">
        <v>0</v>
      </c>
      <c r="AU551" s="19">
        <v>0</v>
      </c>
      <c r="AV551" s="19">
        <v>0</v>
      </c>
      <c r="AW551" s="19">
        <v>0</v>
      </c>
      <c r="AX551" s="19">
        <v>0</v>
      </c>
      <c r="AY551" s="19">
        <v>0</v>
      </c>
      <c r="AZ551" s="19">
        <v>0</v>
      </c>
      <c r="BA551" s="19">
        <v>0</v>
      </c>
      <c r="BB551" s="19">
        <v>0</v>
      </c>
    </row>
    <row r="552" spans="1:54" x14ac:dyDescent="0.25">
      <c r="A552" s="19">
        <v>2021</v>
      </c>
      <c r="B552" s="19" t="s">
        <v>14</v>
      </c>
      <c r="C552" s="19" t="s">
        <v>187</v>
      </c>
      <c r="D552" s="19" t="s">
        <v>1022</v>
      </c>
      <c r="E552" s="19" t="s">
        <v>1064</v>
      </c>
      <c r="F552" s="19" t="s">
        <v>166</v>
      </c>
      <c r="G552" s="19" t="s">
        <v>112</v>
      </c>
      <c r="H552" s="19">
        <v>4570</v>
      </c>
      <c r="I552" s="19">
        <v>0</v>
      </c>
      <c r="J552" s="19">
        <v>0</v>
      </c>
      <c r="K552" s="19">
        <v>0</v>
      </c>
      <c r="L552" s="19">
        <v>0</v>
      </c>
      <c r="M552" s="19">
        <v>0</v>
      </c>
      <c r="N552" s="19">
        <v>0</v>
      </c>
      <c r="O552" s="19">
        <v>0</v>
      </c>
      <c r="P552" s="19">
        <v>0</v>
      </c>
      <c r="Q552" s="19">
        <v>0</v>
      </c>
      <c r="R552" s="19">
        <v>0</v>
      </c>
      <c r="S552" s="19">
        <v>0</v>
      </c>
      <c r="T552" s="19">
        <v>0</v>
      </c>
      <c r="U552" s="19">
        <v>0</v>
      </c>
      <c r="V552" s="19">
        <v>0</v>
      </c>
      <c r="W552" s="19">
        <v>0</v>
      </c>
      <c r="X552" s="19">
        <v>0</v>
      </c>
      <c r="Y552" s="19">
        <v>0</v>
      </c>
      <c r="Z552" s="19">
        <v>0</v>
      </c>
      <c r="AA552" s="19">
        <v>0</v>
      </c>
      <c r="AB552" s="19">
        <v>0</v>
      </c>
      <c r="AC552" s="19">
        <v>0</v>
      </c>
      <c r="AD552" s="19">
        <v>0</v>
      </c>
      <c r="AE552" s="19">
        <v>0</v>
      </c>
      <c r="AF552" s="19">
        <v>0</v>
      </c>
      <c r="AG552" s="19">
        <v>0</v>
      </c>
      <c r="AH552" s="19" t="s">
        <v>167</v>
      </c>
      <c r="AI552" s="19" t="s">
        <v>167</v>
      </c>
      <c r="AJ552" s="19" t="s">
        <v>167</v>
      </c>
      <c r="AK552" s="19" t="s">
        <v>167</v>
      </c>
      <c r="AL552" s="19" t="s">
        <v>167</v>
      </c>
      <c r="AM552" s="19">
        <v>0</v>
      </c>
      <c r="AN552" s="19">
        <v>0</v>
      </c>
      <c r="AO552" s="19">
        <v>0</v>
      </c>
      <c r="AP552" s="19">
        <v>0</v>
      </c>
      <c r="AQ552" s="19">
        <v>0</v>
      </c>
      <c r="AR552" s="19">
        <v>0</v>
      </c>
      <c r="AS552" s="19">
        <v>0</v>
      </c>
      <c r="AT552" s="19">
        <v>0</v>
      </c>
      <c r="AU552" s="19">
        <v>0</v>
      </c>
      <c r="AV552" s="19">
        <v>0</v>
      </c>
      <c r="AW552" s="19">
        <v>0</v>
      </c>
      <c r="AX552" s="19">
        <v>0</v>
      </c>
      <c r="AY552" s="19">
        <v>0</v>
      </c>
      <c r="AZ552" s="19">
        <v>0</v>
      </c>
      <c r="BA552" s="19">
        <v>0</v>
      </c>
      <c r="BB552" s="19">
        <v>0</v>
      </c>
    </row>
    <row r="553" spans="1:54" x14ac:dyDescent="0.25">
      <c r="A553" s="19">
        <v>2021</v>
      </c>
      <c r="B553" s="19" t="s">
        <v>14</v>
      </c>
      <c r="C553" s="19" t="s">
        <v>407</v>
      </c>
      <c r="D553" s="19" t="s">
        <v>1022</v>
      </c>
      <c r="E553" s="19" t="s">
        <v>1065</v>
      </c>
      <c r="F553" s="19" t="s">
        <v>166</v>
      </c>
      <c r="G553" s="19" t="s">
        <v>112</v>
      </c>
      <c r="H553" s="19">
        <v>8494</v>
      </c>
      <c r="I553" s="19">
        <v>0</v>
      </c>
      <c r="J553" s="19">
        <v>0</v>
      </c>
      <c r="K553" s="19">
        <v>0</v>
      </c>
      <c r="L553" s="19">
        <v>0</v>
      </c>
      <c r="M553" s="19">
        <v>0</v>
      </c>
      <c r="N553" s="19">
        <v>0</v>
      </c>
      <c r="O553" s="19">
        <v>0</v>
      </c>
      <c r="P553" s="19">
        <v>0</v>
      </c>
      <c r="Q553" s="19">
        <v>0</v>
      </c>
      <c r="R553" s="19">
        <v>0</v>
      </c>
      <c r="S553" s="19">
        <v>0</v>
      </c>
      <c r="T553" s="19">
        <v>0</v>
      </c>
      <c r="U553" s="19">
        <v>0</v>
      </c>
      <c r="V553" s="19">
        <v>0</v>
      </c>
      <c r="W553" s="19">
        <v>0</v>
      </c>
      <c r="X553" s="19">
        <v>0</v>
      </c>
      <c r="Y553" s="19">
        <v>0</v>
      </c>
      <c r="Z553" s="19">
        <v>0</v>
      </c>
      <c r="AA553" s="19">
        <v>0</v>
      </c>
      <c r="AB553" s="19">
        <v>0</v>
      </c>
      <c r="AC553" s="19">
        <v>0</v>
      </c>
      <c r="AD553" s="19">
        <v>0</v>
      </c>
      <c r="AE553" s="19">
        <v>0</v>
      </c>
      <c r="AF553" s="19">
        <v>0</v>
      </c>
      <c r="AG553" s="19">
        <v>0</v>
      </c>
      <c r="AH553" s="19" t="s">
        <v>167</v>
      </c>
      <c r="AI553" s="19" t="s">
        <v>167</v>
      </c>
      <c r="AJ553" s="19" t="s">
        <v>167</v>
      </c>
      <c r="AK553" s="19" t="s">
        <v>167</v>
      </c>
      <c r="AL553" s="19" t="s">
        <v>167</v>
      </c>
      <c r="AM553" s="19">
        <v>0</v>
      </c>
      <c r="AN553" s="19">
        <v>0</v>
      </c>
      <c r="AO553" s="19">
        <v>0</v>
      </c>
      <c r="AP553" s="19">
        <v>0</v>
      </c>
      <c r="AQ553" s="19">
        <v>0</v>
      </c>
      <c r="AR553" s="19">
        <v>0</v>
      </c>
      <c r="AS553" s="19">
        <v>0</v>
      </c>
      <c r="AT553" s="19">
        <v>0</v>
      </c>
      <c r="AU553" s="19">
        <v>0</v>
      </c>
      <c r="AV553" s="19">
        <v>0</v>
      </c>
      <c r="AW553" s="19">
        <v>0</v>
      </c>
      <c r="AX553" s="19">
        <v>0</v>
      </c>
      <c r="AY553" s="19">
        <v>0</v>
      </c>
      <c r="AZ553" s="19">
        <v>0</v>
      </c>
      <c r="BA553" s="19">
        <v>0</v>
      </c>
      <c r="BB553" s="19">
        <v>0</v>
      </c>
    </row>
    <row r="554" spans="1:54" x14ac:dyDescent="0.25">
      <c r="A554" s="19">
        <v>2021</v>
      </c>
      <c r="B554" s="19" t="s">
        <v>14</v>
      </c>
      <c r="C554" s="19" t="s">
        <v>451</v>
      </c>
      <c r="D554" s="19" t="s">
        <v>1022</v>
      </c>
      <c r="E554" s="19" t="s">
        <v>1066</v>
      </c>
      <c r="F554" s="19" t="s">
        <v>166</v>
      </c>
      <c r="G554" s="19" t="s">
        <v>112</v>
      </c>
      <c r="H554" s="19">
        <v>6598</v>
      </c>
      <c r="I554" s="19">
        <v>0</v>
      </c>
      <c r="J554" s="19">
        <v>0</v>
      </c>
      <c r="K554" s="19">
        <v>0</v>
      </c>
      <c r="L554" s="19">
        <v>0</v>
      </c>
      <c r="M554" s="19">
        <v>0</v>
      </c>
      <c r="N554" s="19">
        <v>0</v>
      </c>
      <c r="O554" s="19">
        <v>0</v>
      </c>
      <c r="P554" s="19">
        <v>0</v>
      </c>
      <c r="Q554" s="19">
        <v>0</v>
      </c>
      <c r="R554" s="19">
        <v>0</v>
      </c>
      <c r="S554" s="19">
        <v>0</v>
      </c>
      <c r="T554" s="19">
        <v>0</v>
      </c>
      <c r="U554" s="19">
        <v>0</v>
      </c>
      <c r="V554" s="19">
        <v>0</v>
      </c>
      <c r="W554" s="19">
        <v>0</v>
      </c>
      <c r="X554" s="19">
        <v>0</v>
      </c>
      <c r="Y554" s="19">
        <v>0</v>
      </c>
      <c r="Z554" s="19">
        <v>0</v>
      </c>
      <c r="AA554" s="19">
        <v>0</v>
      </c>
      <c r="AB554" s="19">
        <v>0</v>
      </c>
      <c r="AC554" s="19">
        <v>0</v>
      </c>
      <c r="AD554" s="19">
        <v>0</v>
      </c>
      <c r="AE554" s="19">
        <v>0</v>
      </c>
      <c r="AF554" s="19">
        <v>0</v>
      </c>
      <c r="AG554" s="19">
        <v>0</v>
      </c>
      <c r="AH554" s="19" t="s">
        <v>167</v>
      </c>
      <c r="AI554" s="19" t="s">
        <v>167</v>
      </c>
      <c r="AJ554" s="19" t="s">
        <v>167</v>
      </c>
      <c r="AK554" s="19" t="s">
        <v>167</v>
      </c>
      <c r="AL554" s="19" t="s">
        <v>167</v>
      </c>
      <c r="AM554" s="19">
        <v>0</v>
      </c>
      <c r="AN554" s="19">
        <v>0</v>
      </c>
      <c r="AO554" s="19">
        <v>0</v>
      </c>
      <c r="AP554" s="19">
        <v>0</v>
      </c>
      <c r="AQ554" s="19">
        <v>0</v>
      </c>
      <c r="AR554" s="19">
        <v>0</v>
      </c>
      <c r="AS554" s="19">
        <v>0</v>
      </c>
      <c r="AT554" s="19">
        <v>0</v>
      </c>
      <c r="AU554" s="19">
        <v>0</v>
      </c>
      <c r="AV554" s="19">
        <v>0</v>
      </c>
      <c r="AW554" s="19">
        <v>0</v>
      </c>
      <c r="AX554" s="19">
        <v>0</v>
      </c>
      <c r="AY554" s="19">
        <v>0</v>
      </c>
      <c r="AZ554" s="19">
        <v>0</v>
      </c>
      <c r="BA554" s="19">
        <v>0</v>
      </c>
      <c r="BB554" s="19">
        <v>0</v>
      </c>
    </row>
    <row r="555" spans="1:54" x14ac:dyDescent="0.25">
      <c r="A555" s="19">
        <v>2021</v>
      </c>
      <c r="B555" s="19" t="s">
        <v>14</v>
      </c>
      <c r="C555" s="19" t="s">
        <v>453</v>
      </c>
      <c r="D555" s="19" t="s">
        <v>1022</v>
      </c>
      <c r="E555" s="19" t="s">
        <v>1067</v>
      </c>
      <c r="F555" s="19" t="s">
        <v>166</v>
      </c>
      <c r="G555" s="19" t="s">
        <v>112</v>
      </c>
      <c r="H555" s="19">
        <v>23175</v>
      </c>
      <c r="I555" s="19">
        <v>0</v>
      </c>
      <c r="J555" s="19">
        <v>0</v>
      </c>
      <c r="K555" s="19">
        <v>0</v>
      </c>
      <c r="L555" s="19">
        <v>0</v>
      </c>
      <c r="M555" s="19">
        <v>0</v>
      </c>
      <c r="N555" s="19">
        <v>0</v>
      </c>
      <c r="O555" s="19">
        <v>0</v>
      </c>
      <c r="P555" s="19">
        <v>0</v>
      </c>
      <c r="Q555" s="19">
        <v>0</v>
      </c>
      <c r="R555" s="19">
        <v>0</v>
      </c>
      <c r="S555" s="19">
        <v>0</v>
      </c>
      <c r="T555" s="19">
        <v>0</v>
      </c>
      <c r="U555" s="19">
        <v>0</v>
      </c>
      <c r="V555" s="19">
        <v>0</v>
      </c>
      <c r="W555" s="19">
        <v>0</v>
      </c>
      <c r="X555" s="19">
        <v>0</v>
      </c>
      <c r="Y555" s="19">
        <v>0</v>
      </c>
      <c r="Z555" s="19">
        <v>0</v>
      </c>
      <c r="AA555" s="19">
        <v>0</v>
      </c>
      <c r="AB555" s="19">
        <v>0</v>
      </c>
      <c r="AC555" s="19">
        <v>0</v>
      </c>
      <c r="AD555" s="19">
        <v>0</v>
      </c>
      <c r="AE555" s="19">
        <v>0</v>
      </c>
      <c r="AF555" s="19">
        <v>0</v>
      </c>
      <c r="AG555" s="19">
        <v>0</v>
      </c>
      <c r="AH555" s="19" t="s">
        <v>167</v>
      </c>
      <c r="AI555" s="19" t="s">
        <v>167</v>
      </c>
      <c r="AJ555" s="19" t="s">
        <v>167</v>
      </c>
      <c r="AK555" s="19" t="s">
        <v>167</v>
      </c>
      <c r="AL555" s="19" t="s">
        <v>167</v>
      </c>
      <c r="AM555" s="19">
        <v>0</v>
      </c>
      <c r="AN555" s="19">
        <v>0</v>
      </c>
      <c r="AO555" s="19">
        <v>0</v>
      </c>
      <c r="AP555" s="19">
        <v>0</v>
      </c>
      <c r="AQ555" s="19">
        <v>0</v>
      </c>
      <c r="AR555" s="19">
        <v>0</v>
      </c>
      <c r="AS555" s="19">
        <v>0</v>
      </c>
      <c r="AT555" s="19">
        <v>0</v>
      </c>
      <c r="AU555" s="19">
        <v>0</v>
      </c>
      <c r="AV555" s="19">
        <v>0</v>
      </c>
      <c r="AW555" s="19">
        <v>0</v>
      </c>
      <c r="AX555" s="19">
        <v>0</v>
      </c>
      <c r="AY555" s="19">
        <v>0</v>
      </c>
      <c r="AZ555" s="19">
        <v>0</v>
      </c>
      <c r="BA555" s="19">
        <v>0</v>
      </c>
      <c r="BB555" s="19">
        <v>0</v>
      </c>
    </row>
    <row r="556" spans="1:54" x14ac:dyDescent="0.25">
      <c r="A556" s="19">
        <v>2021</v>
      </c>
      <c r="B556" s="19" t="s">
        <v>14</v>
      </c>
      <c r="C556" s="19" t="s">
        <v>515</v>
      </c>
      <c r="D556" s="19" t="s">
        <v>1022</v>
      </c>
      <c r="E556" s="19" t="s">
        <v>1068</v>
      </c>
      <c r="F556" s="19" t="s">
        <v>166</v>
      </c>
      <c r="G556" s="19" t="s">
        <v>112</v>
      </c>
      <c r="H556" s="19">
        <v>11804</v>
      </c>
      <c r="I556" s="19">
        <v>0</v>
      </c>
      <c r="J556" s="19">
        <v>0</v>
      </c>
      <c r="K556" s="19">
        <v>0</v>
      </c>
      <c r="L556" s="19">
        <v>0</v>
      </c>
      <c r="M556" s="19">
        <v>0</v>
      </c>
      <c r="N556" s="19">
        <v>0</v>
      </c>
      <c r="O556" s="19">
        <v>0</v>
      </c>
      <c r="P556" s="19">
        <v>0</v>
      </c>
      <c r="Q556" s="19">
        <v>0</v>
      </c>
      <c r="R556" s="19">
        <v>0</v>
      </c>
      <c r="S556" s="19">
        <v>0</v>
      </c>
      <c r="T556" s="19">
        <v>0</v>
      </c>
      <c r="U556" s="19">
        <v>0</v>
      </c>
      <c r="V556" s="19">
        <v>0</v>
      </c>
      <c r="W556" s="19">
        <v>0</v>
      </c>
      <c r="X556" s="19">
        <v>0</v>
      </c>
      <c r="Y556" s="19">
        <v>0</v>
      </c>
      <c r="Z556" s="19">
        <v>0</v>
      </c>
      <c r="AA556" s="19">
        <v>0</v>
      </c>
      <c r="AB556" s="19">
        <v>0</v>
      </c>
      <c r="AC556" s="19">
        <v>0</v>
      </c>
      <c r="AD556" s="19">
        <v>0</v>
      </c>
      <c r="AE556" s="19">
        <v>0</v>
      </c>
      <c r="AF556" s="19">
        <v>0</v>
      </c>
      <c r="AG556" s="19">
        <v>0</v>
      </c>
      <c r="AH556" s="19" t="s">
        <v>167</v>
      </c>
      <c r="AI556" s="19" t="s">
        <v>167</v>
      </c>
      <c r="AJ556" s="19" t="s">
        <v>167</v>
      </c>
      <c r="AK556" s="19" t="s">
        <v>167</v>
      </c>
      <c r="AL556" s="19" t="s">
        <v>167</v>
      </c>
      <c r="AM556" s="19">
        <v>0</v>
      </c>
      <c r="AN556" s="19">
        <v>0</v>
      </c>
      <c r="AO556" s="19">
        <v>0</v>
      </c>
      <c r="AP556" s="19">
        <v>0</v>
      </c>
      <c r="AQ556" s="19">
        <v>0</v>
      </c>
      <c r="AR556" s="19">
        <v>0</v>
      </c>
      <c r="AS556" s="19">
        <v>0</v>
      </c>
      <c r="AT556" s="19">
        <v>0</v>
      </c>
      <c r="AU556" s="19">
        <v>0</v>
      </c>
      <c r="AV556" s="19">
        <v>0</v>
      </c>
      <c r="AW556" s="19">
        <v>0</v>
      </c>
      <c r="AX556" s="19">
        <v>0</v>
      </c>
      <c r="AY556" s="19">
        <v>0</v>
      </c>
      <c r="AZ556" s="19">
        <v>0</v>
      </c>
      <c r="BA556" s="19">
        <v>0</v>
      </c>
      <c r="BB556" s="19">
        <v>0</v>
      </c>
    </row>
    <row r="557" spans="1:54" x14ac:dyDescent="0.25">
      <c r="A557" s="19">
        <v>2021</v>
      </c>
      <c r="B557" s="19" t="s">
        <v>14</v>
      </c>
      <c r="C557" s="19" t="s">
        <v>222</v>
      </c>
      <c r="D557" s="19" t="s">
        <v>1022</v>
      </c>
      <c r="E557" s="19" t="s">
        <v>1069</v>
      </c>
      <c r="F557" s="19" t="s">
        <v>166</v>
      </c>
      <c r="G557" s="19" t="s">
        <v>112</v>
      </c>
      <c r="H557" s="19">
        <v>14064</v>
      </c>
      <c r="I557" s="19">
        <v>0</v>
      </c>
      <c r="J557" s="19">
        <v>0</v>
      </c>
      <c r="K557" s="19">
        <v>0</v>
      </c>
      <c r="L557" s="19">
        <v>0</v>
      </c>
      <c r="M557" s="19">
        <v>0</v>
      </c>
      <c r="N557" s="19">
        <v>0</v>
      </c>
      <c r="O557" s="19">
        <v>0</v>
      </c>
      <c r="P557" s="19">
        <v>0</v>
      </c>
      <c r="Q557" s="19">
        <v>0</v>
      </c>
      <c r="R557" s="19">
        <v>0</v>
      </c>
      <c r="S557" s="19">
        <v>0</v>
      </c>
      <c r="T557" s="19">
        <v>0</v>
      </c>
      <c r="U557" s="19">
        <v>0</v>
      </c>
      <c r="V557" s="19">
        <v>0</v>
      </c>
      <c r="W557" s="19">
        <v>0</v>
      </c>
      <c r="X557" s="19">
        <v>0</v>
      </c>
      <c r="Y557" s="19">
        <v>0</v>
      </c>
      <c r="Z557" s="19">
        <v>0</v>
      </c>
      <c r="AA557" s="19">
        <v>0</v>
      </c>
      <c r="AB557" s="19">
        <v>0</v>
      </c>
      <c r="AC557" s="19">
        <v>0</v>
      </c>
      <c r="AD557" s="19">
        <v>0</v>
      </c>
      <c r="AE557" s="19">
        <v>0</v>
      </c>
      <c r="AF557" s="19">
        <v>0</v>
      </c>
      <c r="AG557" s="19">
        <v>0</v>
      </c>
      <c r="AH557" s="19" t="s">
        <v>167</v>
      </c>
      <c r="AI557" s="19" t="s">
        <v>167</v>
      </c>
      <c r="AJ557" s="19" t="s">
        <v>167</v>
      </c>
      <c r="AK557" s="19" t="s">
        <v>167</v>
      </c>
      <c r="AL557" s="19" t="s">
        <v>167</v>
      </c>
      <c r="AM557" s="19">
        <v>0</v>
      </c>
      <c r="AN557" s="19">
        <v>0</v>
      </c>
      <c r="AO557" s="19">
        <v>0</v>
      </c>
      <c r="AP557" s="19">
        <v>0</v>
      </c>
      <c r="AQ557" s="19">
        <v>0</v>
      </c>
      <c r="AR557" s="19">
        <v>0</v>
      </c>
      <c r="AS557" s="19">
        <v>0</v>
      </c>
      <c r="AT557" s="19">
        <v>0</v>
      </c>
      <c r="AU557" s="19">
        <v>0</v>
      </c>
      <c r="AV557" s="19">
        <v>0</v>
      </c>
      <c r="AW557" s="19">
        <v>0</v>
      </c>
      <c r="AX557" s="19">
        <v>0</v>
      </c>
      <c r="AY557" s="19">
        <v>0</v>
      </c>
      <c r="AZ557" s="19">
        <v>0</v>
      </c>
      <c r="BA557" s="19">
        <v>0</v>
      </c>
      <c r="BB557" s="19">
        <v>0</v>
      </c>
    </row>
    <row r="558" spans="1:54" x14ac:dyDescent="0.25">
      <c r="A558" s="19">
        <v>2021</v>
      </c>
      <c r="B558" s="19" t="s">
        <v>14</v>
      </c>
      <c r="C558" s="19" t="s">
        <v>326</v>
      </c>
      <c r="D558" s="19" t="s">
        <v>1022</v>
      </c>
      <c r="E558" s="19" t="s">
        <v>1070</v>
      </c>
      <c r="F558" s="19" t="s">
        <v>166</v>
      </c>
      <c r="G558" s="19" t="s">
        <v>112</v>
      </c>
      <c r="H558" s="19">
        <v>5365</v>
      </c>
      <c r="I558" s="19">
        <v>0</v>
      </c>
      <c r="J558" s="19">
        <v>0</v>
      </c>
      <c r="K558" s="19">
        <v>0</v>
      </c>
      <c r="L558" s="19">
        <v>0</v>
      </c>
      <c r="M558" s="19">
        <v>0</v>
      </c>
      <c r="N558" s="19">
        <v>0</v>
      </c>
      <c r="O558" s="19">
        <v>0</v>
      </c>
      <c r="P558" s="19">
        <v>0</v>
      </c>
      <c r="Q558" s="19">
        <v>0</v>
      </c>
      <c r="R558" s="19">
        <v>0</v>
      </c>
      <c r="S558" s="19">
        <v>0</v>
      </c>
      <c r="T558" s="19">
        <v>0</v>
      </c>
      <c r="U558" s="19">
        <v>0</v>
      </c>
      <c r="V558" s="19">
        <v>0</v>
      </c>
      <c r="W558" s="19">
        <v>0</v>
      </c>
      <c r="X558" s="19">
        <v>0</v>
      </c>
      <c r="Y558" s="19">
        <v>0</v>
      </c>
      <c r="Z558" s="19">
        <v>0</v>
      </c>
      <c r="AA558" s="19">
        <v>0</v>
      </c>
      <c r="AB558" s="19">
        <v>0</v>
      </c>
      <c r="AC558" s="19">
        <v>0</v>
      </c>
      <c r="AD558" s="19">
        <v>0</v>
      </c>
      <c r="AE558" s="19">
        <v>0</v>
      </c>
      <c r="AF558" s="19">
        <v>0</v>
      </c>
      <c r="AG558" s="19">
        <v>0</v>
      </c>
      <c r="AH558" s="19" t="s">
        <v>167</v>
      </c>
      <c r="AI558" s="19" t="s">
        <v>167</v>
      </c>
      <c r="AJ558" s="19" t="s">
        <v>167</v>
      </c>
      <c r="AK558" s="19" t="s">
        <v>167</v>
      </c>
      <c r="AL558" s="19" t="s">
        <v>167</v>
      </c>
      <c r="AM558" s="19">
        <v>0</v>
      </c>
      <c r="AN558" s="19">
        <v>0</v>
      </c>
      <c r="AO558" s="19">
        <v>0</v>
      </c>
      <c r="AP558" s="19">
        <v>0</v>
      </c>
      <c r="AQ558" s="19">
        <v>0</v>
      </c>
      <c r="AR558" s="19">
        <v>0</v>
      </c>
      <c r="AS558" s="19">
        <v>0</v>
      </c>
      <c r="AT558" s="19">
        <v>0</v>
      </c>
      <c r="AU558" s="19">
        <v>0</v>
      </c>
      <c r="AV558" s="19">
        <v>0</v>
      </c>
      <c r="AW558" s="19">
        <v>0</v>
      </c>
      <c r="AX558" s="19">
        <v>0</v>
      </c>
      <c r="AY558" s="19">
        <v>0</v>
      </c>
      <c r="AZ558" s="19">
        <v>0</v>
      </c>
      <c r="BA558" s="19">
        <v>0</v>
      </c>
      <c r="BB558" s="19">
        <v>0</v>
      </c>
    </row>
    <row r="559" spans="1:54" x14ac:dyDescent="0.25">
      <c r="A559" s="19">
        <v>2021</v>
      </c>
      <c r="B559" s="19" t="s">
        <v>14</v>
      </c>
      <c r="C559" s="19" t="s">
        <v>282</v>
      </c>
      <c r="D559" s="19" t="s">
        <v>1022</v>
      </c>
      <c r="E559" s="19" t="s">
        <v>1071</v>
      </c>
      <c r="F559" s="19" t="s">
        <v>166</v>
      </c>
      <c r="G559" s="19" t="s">
        <v>112</v>
      </c>
      <c r="H559" s="19">
        <v>18618</v>
      </c>
      <c r="I559" s="19">
        <v>0</v>
      </c>
      <c r="J559" s="19">
        <v>0</v>
      </c>
      <c r="K559" s="19">
        <v>0</v>
      </c>
      <c r="L559" s="19">
        <v>0</v>
      </c>
      <c r="M559" s="19">
        <v>0</v>
      </c>
      <c r="N559" s="19">
        <v>0</v>
      </c>
      <c r="O559" s="19">
        <v>0</v>
      </c>
      <c r="P559" s="19">
        <v>0</v>
      </c>
      <c r="Q559" s="19">
        <v>0</v>
      </c>
      <c r="R559" s="19">
        <v>0</v>
      </c>
      <c r="S559" s="19">
        <v>0</v>
      </c>
      <c r="T559" s="19">
        <v>0</v>
      </c>
      <c r="U559" s="19">
        <v>0</v>
      </c>
      <c r="V559" s="19">
        <v>0</v>
      </c>
      <c r="W559" s="19">
        <v>0</v>
      </c>
      <c r="X559" s="19">
        <v>0</v>
      </c>
      <c r="Y559" s="19">
        <v>0</v>
      </c>
      <c r="Z559" s="19">
        <v>0</v>
      </c>
      <c r="AA559" s="19">
        <v>0</v>
      </c>
      <c r="AB559" s="19">
        <v>0</v>
      </c>
      <c r="AC559" s="19">
        <v>0</v>
      </c>
      <c r="AD559" s="19">
        <v>0</v>
      </c>
      <c r="AE559" s="19">
        <v>0</v>
      </c>
      <c r="AF559" s="19">
        <v>0</v>
      </c>
      <c r="AG559" s="19">
        <v>0</v>
      </c>
      <c r="AH559" s="19" t="s">
        <v>167</v>
      </c>
      <c r="AI559" s="19" t="s">
        <v>167</v>
      </c>
      <c r="AJ559" s="19" t="s">
        <v>167</v>
      </c>
      <c r="AK559" s="19" t="s">
        <v>167</v>
      </c>
      <c r="AL559" s="19" t="s">
        <v>167</v>
      </c>
      <c r="AM559" s="19">
        <v>0</v>
      </c>
      <c r="AN559" s="19">
        <v>0</v>
      </c>
      <c r="AO559" s="19">
        <v>0</v>
      </c>
      <c r="AP559" s="19">
        <v>0</v>
      </c>
      <c r="AQ559" s="19">
        <v>0</v>
      </c>
      <c r="AR559" s="19">
        <v>0</v>
      </c>
      <c r="AS559" s="19">
        <v>0</v>
      </c>
      <c r="AT559" s="19">
        <v>0</v>
      </c>
      <c r="AU559" s="19">
        <v>0</v>
      </c>
      <c r="AV559" s="19">
        <v>0</v>
      </c>
      <c r="AW559" s="19">
        <v>0</v>
      </c>
      <c r="AX559" s="19">
        <v>0</v>
      </c>
      <c r="AY559" s="19">
        <v>0</v>
      </c>
      <c r="AZ559" s="19">
        <v>0</v>
      </c>
      <c r="BA559" s="19">
        <v>0</v>
      </c>
      <c r="BB559" s="19">
        <v>0</v>
      </c>
    </row>
    <row r="560" spans="1:54" x14ac:dyDescent="0.25">
      <c r="A560" s="19">
        <v>2021</v>
      </c>
      <c r="B560" s="19" t="s">
        <v>14</v>
      </c>
      <c r="C560" s="19" t="s">
        <v>401</v>
      </c>
      <c r="D560" s="19" t="s">
        <v>1022</v>
      </c>
      <c r="E560" s="19" t="s">
        <v>1072</v>
      </c>
      <c r="F560" s="19" t="s">
        <v>166</v>
      </c>
      <c r="G560" s="19" t="s">
        <v>112</v>
      </c>
      <c r="H560" s="19">
        <v>46355</v>
      </c>
      <c r="I560" s="19">
        <v>0</v>
      </c>
      <c r="J560" s="19">
        <v>0</v>
      </c>
      <c r="K560" s="19">
        <v>0</v>
      </c>
      <c r="L560" s="19">
        <v>0</v>
      </c>
      <c r="M560" s="19">
        <v>0</v>
      </c>
      <c r="N560" s="19">
        <v>0</v>
      </c>
      <c r="O560" s="19">
        <v>0</v>
      </c>
      <c r="P560" s="19">
        <v>0</v>
      </c>
      <c r="Q560" s="19">
        <v>0</v>
      </c>
      <c r="R560" s="19">
        <v>0</v>
      </c>
      <c r="S560" s="19">
        <v>0</v>
      </c>
      <c r="T560" s="19">
        <v>0</v>
      </c>
      <c r="U560" s="19">
        <v>0</v>
      </c>
      <c r="V560" s="19">
        <v>0</v>
      </c>
      <c r="W560" s="19">
        <v>0</v>
      </c>
      <c r="X560" s="19">
        <v>0</v>
      </c>
      <c r="Y560" s="19">
        <v>0</v>
      </c>
      <c r="Z560" s="19">
        <v>0</v>
      </c>
      <c r="AA560" s="19">
        <v>0</v>
      </c>
      <c r="AB560" s="19">
        <v>0</v>
      </c>
      <c r="AC560" s="19">
        <v>0</v>
      </c>
      <c r="AD560" s="19">
        <v>0</v>
      </c>
      <c r="AE560" s="19">
        <v>0</v>
      </c>
      <c r="AF560" s="19">
        <v>0</v>
      </c>
      <c r="AG560" s="19">
        <v>0</v>
      </c>
      <c r="AH560" s="19" t="s">
        <v>167</v>
      </c>
      <c r="AI560" s="19" t="s">
        <v>167</v>
      </c>
      <c r="AJ560" s="19" t="s">
        <v>167</v>
      </c>
      <c r="AK560" s="19" t="s">
        <v>167</v>
      </c>
      <c r="AL560" s="19" t="s">
        <v>167</v>
      </c>
      <c r="AM560" s="19">
        <v>0</v>
      </c>
      <c r="AN560" s="19">
        <v>0</v>
      </c>
      <c r="AO560" s="19">
        <v>0</v>
      </c>
      <c r="AP560" s="19">
        <v>0</v>
      </c>
      <c r="AQ560" s="19">
        <v>0</v>
      </c>
      <c r="AR560" s="19">
        <v>0</v>
      </c>
      <c r="AS560" s="19">
        <v>0</v>
      </c>
      <c r="AT560" s="19">
        <v>0</v>
      </c>
      <c r="AU560" s="19">
        <v>0</v>
      </c>
      <c r="AV560" s="19">
        <v>0</v>
      </c>
      <c r="AW560" s="19">
        <v>0</v>
      </c>
      <c r="AX560" s="19">
        <v>0</v>
      </c>
      <c r="AY560" s="19">
        <v>0</v>
      </c>
      <c r="AZ560" s="19">
        <v>0</v>
      </c>
      <c r="BA560" s="19">
        <v>0</v>
      </c>
      <c r="BB560" s="19">
        <v>0</v>
      </c>
    </row>
    <row r="561" spans="1:54" x14ac:dyDescent="0.25">
      <c r="A561" s="19">
        <v>2021</v>
      </c>
      <c r="B561" s="19" t="s">
        <v>14</v>
      </c>
      <c r="C561" s="19" t="s">
        <v>217</v>
      </c>
      <c r="D561" s="19" t="s">
        <v>1022</v>
      </c>
      <c r="E561" s="19" t="s">
        <v>1073</v>
      </c>
      <c r="F561" s="19" t="s">
        <v>166</v>
      </c>
      <c r="G561" s="19" t="s">
        <v>112</v>
      </c>
      <c r="H561" s="19">
        <v>12355</v>
      </c>
      <c r="I561" s="19">
        <v>0</v>
      </c>
      <c r="J561" s="19">
        <v>0</v>
      </c>
      <c r="K561" s="19">
        <v>0</v>
      </c>
      <c r="L561" s="19">
        <v>0</v>
      </c>
      <c r="M561" s="19">
        <v>0</v>
      </c>
      <c r="N561" s="19">
        <v>0</v>
      </c>
      <c r="O561" s="19">
        <v>0</v>
      </c>
      <c r="P561" s="19">
        <v>0</v>
      </c>
      <c r="Q561" s="19">
        <v>0</v>
      </c>
      <c r="R561" s="19">
        <v>0</v>
      </c>
      <c r="S561" s="19">
        <v>0</v>
      </c>
      <c r="T561" s="19">
        <v>0</v>
      </c>
      <c r="U561" s="19">
        <v>0</v>
      </c>
      <c r="V561" s="19">
        <v>0</v>
      </c>
      <c r="W561" s="19">
        <v>0</v>
      </c>
      <c r="X561" s="19">
        <v>0</v>
      </c>
      <c r="Y561" s="19">
        <v>0</v>
      </c>
      <c r="Z561" s="19">
        <v>0</v>
      </c>
      <c r="AA561" s="19">
        <v>0</v>
      </c>
      <c r="AB561" s="19">
        <v>0</v>
      </c>
      <c r="AC561" s="19">
        <v>0</v>
      </c>
      <c r="AD561" s="19">
        <v>0</v>
      </c>
      <c r="AE561" s="19">
        <v>0</v>
      </c>
      <c r="AF561" s="19">
        <v>0</v>
      </c>
      <c r="AG561" s="19">
        <v>0</v>
      </c>
      <c r="AH561" s="19" t="s">
        <v>167</v>
      </c>
      <c r="AI561" s="19" t="s">
        <v>167</v>
      </c>
      <c r="AJ561" s="19" t="s">
        <v>167</v>
      </c>
      <c r="AK561" s="19" t="s">
        <v>167</v>
      </c>
      <c r="AL561" s="19" t="s">
        <v>167</v>
      </c>
      <c r="AM561" s="19">
        <v>0</v>
      </c>
      <c r="AN561" s="19">
        <v>0</v>
      </c>
      <c r="AO561" s="19">
        <v>0</v>
      </c>
      <c r="AP561" s="19">
        <v>0</v>
      </c>
      <c r="AQ561" s="19">
        <v>0</v>
      </c>
      <c r="AR561" s="19">
        <v>0</v>
      </c>
      <c r="AS561" s="19">
        <v>0</v>
      </c>
      <c r="AT561" s="19">
        <v>0</v>
      </c>
      <c r="AU561" s="19">
        <v>0</v>
      </c>
      <c r="AV561" s="19">
        <v>0</v>
      </c>
      <c r="AW561" s="19">
        <v>0</v>
      </c>
      <c r="AX561" s="19">
        <v>0</v>
      </c>
      <c r="AY561" s="19">
        <v>0</v>
      </c>
      <c r="AZ561" s="19">
        <v>0</v>
      </c>
      <c r="BA561" s="19">
        <v>0</v>
      </c>
      <c r="BB561" s="19">
        <v>0</v>
      </c>
    </row>
    <row r="562" spans="1:54" x14ac:dyDescent="0.25">
      <c r="A562" s="19">
        <v>2021</v>
      </c>
      <c r="B562" s="19" t="s">
        <v>14</v>
      </c>
      <c r="C562" s="19" t="s">
        <v>484</v>
      </c>
      <c r="D562" s="19" t="s">
        <v>1022</v>
      </c>
      <c r="E562" s="19" t="s">
        <v>1074</v>
      </c>
      <c r="F562" s="19" t="s">
        <v>166</v>
      </c>
      <c r="G562" s="19" t="s">
        <v>112</v>
      </c>
      <c r="H562" s="19">
        <v>7967</v>
      </c>
      <c r="I562" s="19">
        <v>0</v>
      </c>
      <c r="J562" s="19">
        <v>0</v>
      </c>
      <c r="K562" s="19">
        <v>0</v>
      </c>
      <c r="L562" s="19">
        <v>0</v>
      </c>
      <c r="M562" s="19">
        <v>0</v>
      </c>
      <c r="N562" s="19">
        <v>0</v>
      </c>
      <c r="O562" s="19">
        <v>0</v>
      </c>
      <c r="P562" s="19">
        <v>0</v>
      </c>
      <c r="Q562" s="19">
        <v>0</v>
      </c>
      <c r="R562" s="19">
        <v>0</v>
      </c>
      <c r="S562" s="19">
        <v>0</v>
      </c>
      <c r="T562" s="19">
        <v>0</v>
      </c>
      <c r="U562" s="19">
        <v>0</v>
      </c>
      <c r="V562" s="19">
        <v>0</v>
      </c>
      <c r="W562" s="19">
        <v>0</v>
      </c>
      <c r="X562" s="19">
        <v>0</v>
      </c>
      <c r="Y562" s="19">
        <v>0</v>
      </c>
      <c r="Z562" s="19">
        <v>0</v>
      </c>
      <c r="AA562" s="19">
        <v>0</v>
      </c>
      <c r="AB562" s="19">
        <v>0</v>
      </c>
      <c r="AC562" s="19">
        <v>0</v>
      </c>
      <c r="AD562" s="19">
        <v>0</v>
      </c>
      <c r="AE562" s="19">
        <v>0</v>
      </c>
      <c r="AF562" s="19">
        <v>0</v>
      </c>
      <c r="AG562" s="19">
        <v>0</v>
      </c>
      <c r="AH562" s="19" t="s">
        <v>167</v>
      </c>
      <c r="AI562" s="19" t="s">
        <v>167</v>
      </c>
      <c r="AJ562" s="19" t="s">
        <v>167</v>
      </c>
      <c r="AK562" s="19" t="s">
        <v>167</v>
      </c>
      <c r="AL562" s="19" t="s">
        <v>167</v>
      </c>
      <c r="AM562" s="19">
        <v>0</v>
      </c>
      <c r="AN562" s="19">
        <v>0</v>
      </c>
      <c r="AO562" s="19">
        <v>0</v>
      </c>
      <c r="AP562" s="19">
        <v>0</v>
      </c>
      <c r="AQ562" s="19">
        <v>0</v>
      </c>
      <c r="AR562" s="19">
        <v>0</v>
      </c>
      <c r="AS562" s="19">
        <v>0</v>
      </c>
      <c r="AT562" s="19">
        <v>0</v>
      </c>
      <c r="AU562" s="19">
        <v>0</v>
      </c>
      <c r="AV562" s="19">
        <v>0</v>
      </c>
      <c r="AW562" s="19">
        <v>0</v>
      </c>
      <c r="AX562" s="19">
        <v>0</v>
      </c>
      <c r="AY562" s="19">
        <v>0</v>
      </c>
      <c r="AZ562" s="19">
        <v>0</v>
      </c>
      <c r="BA562" s="19">
        <v>0</v>
      </c>
      <c r="BB562" s="19">
        <v>0</v>
      </c>
    </row>
    <row r="563" spans="1:54" x14ac:dyDescent="0.25">
      <c r="A563" s="19">
        <v>2021</v>
      </c>
      <c r="B563" s="19" t="s">
        <v>14</v>
      </c>
      <c r="C563" s="19" t="s">
        <v>477</v>
      </c>
      <c r="D563" s="19" t="s">
        <v>1022</v>
      </c>
      <c r="E563" s="19" t="s">
        <v>1075</v>
      </c>
      <c r="F563" s="19" t="s">
        <v>166</v>
      </c>
      <c r="G563" s="19" t="s">
        <v>112</v>
      </c>
      <c r="H563" s="19">
        <v>17162</v>
      </c>
      <c r="I563" s="19">
        <v>0</v>
      </c>
      <c r="J563" s="19">
        <v>0</v>
      </c>
      <c r="K563" s="19">
        <v>0</v>
      </c>
      <c r="L563" s="19">
        <v>0</v>
      </c>
      <c r="M563" s="19">
        <v>0</v>
      </c>
      <c r="N563" s="19">
        <v>0</v>
      </c>
      <c r="O563" s="19">
        <v>0</v>
      </c>
      <c r="P563" s="19">
        <v>0</v>
      </c>
      <c r="Q563" s="19">
        <v>0</v>
      </c>
      <c r="R563" s="19">
        <v>0</v>
      </c>
      <c r="S563" s="19">
        <v>0</v>
      </c>
      <c r="T563" s="19">
        <v>0</v>
      </c>
      <c r="U563" s="19">
        <v>0</v>
      </c>
      <c r="V563" s="19">
        <v>0</v>
      </c>
      <c r="W563" s="19">
        <v>0</v>
      </c>
      <c r="X563" s="19">
        <v>0</v>
      </c>
      <c r="Y563" s="19">
        <v>0</v>
      </c>
      <c r="Z563" s="19">
        <v>0</v>
      </c>
      <c r="AA563" s="19">
        <v>0</v>
      </c>
      <c r="AB563" s="19">
        <v>0</v>
      </c>
      <c r="AC563" s="19">
        <v>0</v>
      </c>
      <c r="AD563" s="19">
        <v>0</v>
      </c>
      <c r="AE563" s="19">
        <v>0</v>
      </c>
      <c r="AF563" s="19">
        <v>0</v>
      </c>
      <c r="AG563" s="19">
        <v>0</v>
      </c>
      <c r="AH563" s="19" t="s">
        <v>167</v>
      </c>
      <c r="AI563" s="19" t="s">
        <v>167</v>
      </c>
      <c r="AJ563" s="19" t="s">
        <v>167</v>
      </c>
      <c r="AK563" s="19" t="s">
        <v>167</v>
      </c>
      <c r="AL563" s="19" t="s">
        <v>167</v>
      </c>
      <c r="AM563" s="19">
        <v>0</v>
      </c>
      <c r="AN563" s="19">
        <v>0</v>
      </c>
      <c r="AO563" s="19">
        <v>0</v>
      </c>
      <c r="AP563" s="19">
        <v>0</v>
      </c>
      <c r="AQ563" s="19">
        <v>0</v>
      </c>
      <c r="AR563" s="19">
        <v>0</v>
      </c>
      <c r="AS563" s="19">
        <v>0</v>
      </c>
      <c r="AT563" s="19">
        <v>0</v>
      </c>
      <c r="AU563" s="19">
        <v>0</v>
      </c>
      <c r="AV563" s="19">
        <v>0</v>
      </c>
      <c r="AW563" s="19">
        <v>0</v>
      </c>
      <c r="AX563" s="19">
        <v>0</v>
      </c>
      <c r="AY563" s="19">
        <v>0</v>
      </c>
      <c r="AZ563" s="19">
        <v>0</v>
      </c>
      <c r="BA563" s="19">
        <v>0</v>
      </c>
      <c r="BB563" s="19">
        <v>0</v>
      </c>
    </row>
    <row r="564" spans="1:54" x14ac:dyDescent="0.25">
      <c r="A564" s="19">
        <v>2021</v>
      </c>
      <c r="B564" s="19" t="s">
        <v>14</v>
      </c>
      <c r="C564" s="19" t="s">
        <v>500</v>
      </c>
      <c r="D564" s="19" t="s">
        <v>1022</v>
      </c>
      <c r="E564" s="19" t="s">
        <v>1076</v>
      </c>
      <c r="F564" s="19" t="s">
        <v>166</v>
      </c>
      <c r="G564" s="19" t="s">
        <v>112</v>
      </c>
      <c r="H564" s="19">
        <v>8215</v>
      </c>
      <c r="I564" s="19">
        <v>0</v>
      </c>
      <c r="J564" s="19">
        <v>0</v>
      </c>
      <c r="K564" s="19">
        <v>0</v>
      </c>
      <c r="L564" s="19">
        <v>0</v>
      </c>
      <c r="M564" s="19">
        <v>0</v>
      </c>
      <c r="N564" s="19">
        <v>0</v>
      </c>
      <c r="O564" s="19">
        <v>0</v>
      </c>
      <c r="P564" s="19">
        <v>0</v>
      </c>
      <c r="Q564" s="19">
        <v>0</v>
      </c>
      <c r="R564" s="19">
        <v>0</v>
      </c>
      <c r="S564" s="19">
        <v>0</v>
      </c>
      <c r="T564" s="19">
        <v>0</v>
      </c>
      <c r="U564" s="19">
        <v>0</v>
      </c>
      <c r="V564" s="19">
        <v>0</v>
      </c>
      <c r="W564" s="19">
        <v>0</v>
      </c>
      <c r="X564" s="19">
        <v>0</v>
      </c>
      <c r="Y564" s="19">
        <v>0</v>
      </c>
      <c r="Z564" s="19">
        <v>0</v>
      </c>
      <c r="AA564" s="19">
        <v>0</v>
      </c>
      <c r="AB564" s="19">
        <v>0</v>
      </c>
      <c r="AC564" s="19">
        <v>0</v>
      </c>
      <c r="AD564" s="19">
        <v>0</v>
      </c>
      <c r="AE564" s="19">
        <v>0</v>
      </c>
      <c r="AF564" s="19">
        <v>0</v>
      </c>
      <c r="AG564" s="19">
        <v>0</v>
      </c>
      <c r="AH564" s="19" t="s">
        <v>167</v>
      </c>
      <c r="AI564" s="19" t="s">
        <v>167</v>
      </c>
      <c r="AJ564" s="19" t="s">
        <v>167</v>
      </c>
      <c r="AK564" s="19" t="s">
        <v>167</v>
      </c>
      <c r="AL564" s="19" t="s">
        <v>167</v>
      </c>
      <c r="AM564" s="19">
        <v>0</v>
      </c>
      <c r="AN564" s="19">
        <v>0</v>
      </c>
      <c r="AO564" s="19">
        <v>0</v>
      </c>
      <c r="AP564" s="19">
        <v>0</v>
      </c>
      <c r="AQ564" s="19">
        <v>0</v>
      </c>
      <c r="AR564" s="19">
        <v>0</v>
      </c>
      <c r="AS564" s="19">
        <v>0</v>
      </c>
      <c r="AT564" s="19">
        <v>0</v>
      </c>
      <c r="AU564" s="19">
        <v>0</v>
      </c>
      <c r="AV564" s="19">
        <v>0</v>
      </c>
      <c r="AW564" s="19">
        <v>0</v>
      </c>
      <c r="AX564" s="19">
        <v>0</v>
      </c>
      <c r="AY564" s="19">
        <v>0</v>
      </c>
      <c r="AZ564" s="19">
        <v>0</v>
      </c>
      <c r="BA564" s="19">
        <v>0</v>
      </c>
      <c r="BB564" s="19">
        <v>0</v>
      </c>
    </row>
    <row r="565" spans="1:54" x14ac:dyDescent="0.25">
      <c r="A565" s="19">
        <v>2021</v>
      </c>
      <c r="B565" s="19" t="s">
        <v>14</v>
      </c>
      <c r="C565" s="19" t="s">
        <v>502</v>
      </c>
      <c r="D565" s="19" t="s">
        <v>1022</v>
      </c>
      <c r="E565" s="19" t="s">
        <v>1077</v>
      </c>
      <c r="F565" s="19" t="s">
        <v>166</v>
      </c>
      <c r="G565" s="19" t="s">
        <v>112</v>
      </c>
      <c r="H565" s="19">
        <v>22305</v>
      </c>
      <c r="I565" s="19">
        <v>0</v>
      </c>
      <c r="J565" s="19">
        <v>0</v>
      </c>
      <c r="K565" s="19">
        <v>0</v>
      </c>
      <c r="L565" s="19">
        <v>0</v>
      </c>
      <c r="M565" s="19">
        <v>0</v>
      </c>
      <c r="N565" s="19">
        <v>0</v>
      </c>
      <c r="O565" s="19">
        <v>0</v>
      </c>
      <c r="P565" s="19">
        <v>0</v>
      </c>
      <c r="Q565" s="19">
        <v>0</v>
      </c>
      <c r="R565" s="19">
        <v>0</v>
      </c>
      <c r="S565" s="19">
        <v>0</v>
      </c>
      <c r="T565" s="19">
        <v>0</v>
      </c>
      <c r="U565" s="19">
        <v>0</v>
      </c>
      <c r="V565" s="19">
        <v>0</v>
      </c>
      <c r="W565" s="19">
        <v>0</v>
      </c>
      <c r="X565" s="19">
        <v>0</v>
      </c>
      <c r="Y565" s="19">
        <v>0</v>
      </c>
      <c r="Z565" s="19">
        <v>0</v>
      </c>
      <c r="AA565" s="19">
        <v>0</v>
      </c>
      <c r="AB565" s="19">
        <v>0</v>
      </c>
      <c r="AC565" s="19">
        <v>0</v>
      </c>
      <c r="AD565" s="19">
        <v>0</v>
      </c>
      <c r="AE565" s="19">
        <v>0</v>
      </c>
      <c r="AF565" s="19">
        <v>0</v>
      </c>
      <c r="AG565" s="19">
        <v>0</v>
      </c>
      <c r="AH565" s="19" t="s">
        <v>167</v>
      </c>
      <c r="AI565" s="19" t="s">
        <v>167</v>
      </c>
      <c r="AJ565" s="19" t="s">
        <v>167</v>
      </c>
      <c r="AK565" s="19" t="s">
        <v>167</v>
      </c>
      <c r="AL565" s="19" t="s">
        <v>167</v>
      </c>
      <c r="AM565" s="19">
        <v>0</v>
      </c>
      <c r="AN565" s="19">
        <v>0</v>
      </c>
      <c r="AO565" s="19">
        <v>0</v>
      </c>
      <c r="AP565" s="19">
        <v>0</v>
      </c>
      <c r="AQ565" s="19">
        <v>0</v>
      </c>
      <c r="AR565" s="19">
        <v>0</v>
      </c>
      <c r="AS565" s="19">
        <v>0</v>
      </c>
      <c r="AT565" s="19">
        <v>0</v>
      </c>
      <c r="AU565" s="19">
        <v>0</v>
      </c>
      <c r="AV565" s="19">
        <v>0</v>
      </c>
      <c r="AW565" s="19">
        <v>0</v>
      </c>
      <c r="AX565" s="19">
        <v>0</v>
      </c>
      <c r="AY565" s="19">
        <v>0</v>
      </c>
      <c r="AZ565" s="19">
        <v>0</v>
      </c>
      <c r="BA565" s="19">
        <v>0</v>
      </c>
      <c r="BB565" s="19">
        <v>0</v>
      </c>
    </row>
    <row r="566" spans="1:54" x14ac:dyDescent="0.25">
      <c r="A566" s="19">
        <v>2021</v>
      </c>
      <c r="B566" s="19" t="s">
        <v>14</v>
      </c>
      <c r="C566" s="19" t="s">
        <v>273</v>
      </c>
      <c r="D566" s="19" t="s">
        <v>1022</v>
      </c>
      <c r="E566" s="19" t="s">
        <v>1078</v>
      </c>
      <c r="F566" s="19" t="s">
        <v>166</v>
      </c>
      <c r="G566" s="19" t="s">
        <v>112</v>
      </c>
      <c r="H566" s="19">
        <v>10938</v>
      </c>
      <c r="I566" s="19">
        <v>0</v>
      </c>
      <c r="J566" s="19">
        <v>0</v>
      </c>
      <c r="K566" s="19">
        <v>0</v>
      </c>
      <c r="L566" s="19">
        <v>0</v>
      </c>
      <c r="M566" s="19">
        <v>0</v>
      </c>
      <c r="N566" s="19">
        <v>0</v>
      </c>
      <c r="O566" s="19">
        <v>0</v>
      </c>
      <c r="P566" s="19">
        <v>0</v>
      </c>
      <c r="Q566" s="19">
        <v>0</v>
      </c>
      <c r="R566" s="19">
        <v>0</v>
      </c>
      <c r="S566" s="19">
        <v>0</v>
      </c>
      <c r="T566" s="19">
        <v>0</v>
      </c>
      <c r="U566" s="19">
        <v>0</v>
      </c>
      <c r="V566" s="19">
        <v>0</v>
      </c>
      <c r="W566" s="19">
        <v>0</v>
      </c>
      <c r="X566" s="19">
        <v>0</v>
      </c>
      <c r="Y566" s="19">
        <v>0</v>
      </c>
      <c r="Z566" s="19">
        <v>0</v>
      </c>
      <c r="AA566" s="19">
        <v>0</v>
      </c>
      <c r="AB566" s="19">
        <v>0</v>
      </c>
      <c r="AC566" s="19">
        <v>0</v>
      </c>
      <c r="AD566" s="19">
        <v>0</v>
      </c>
      <c r="AE566" s="19">
        <v>0</v>
      </c>
      <c r="AF566" s="19">
        <v>0</v>
      </c>
      <c r="AG566" s="19">
        <v>0</v>
      </c>
      <c r="AH566" s="19" t="s">
        <v>167</v>
      </c>
      <c r="AI566" s="19" t="s">
        <v>167</v>
      </c>
      <c r="AJ566" s="19" t="s">
        <v>167</v>
      </c>
      <c r="AK566" s="19" t="s">
        <v>167</v>
      </c>
      <c r="AL566" s="19" t="s">
        <v>167</v>
      </c>
      <c r="AM566" s="19">
        <v>0</v>
      </c>
      <c r="AN566" s="19">
        <v>0</v>
      </c>
      <c r="AO566" s="19">
        <v>0</v>
      </c>
      <c r="AP566" s="19">
        <v>0</v>
      </c>
      <c r="AQ566" s="19">
        <v>0</v>
      </c>
      <c r="AR566" s="19">
        <v>0</v>
      </c>
      <c r="AS566" s="19">
        <v>0</v>
      </c>
      <c r="AT566" s="19">
        <v>0</v>
      </c>
      <c r="AU566" s="19">
        <v>0</v>
      </c>
      <c r="AV566" s="19">
        <v>0</v>
      </c>
      <c r="AW566" s="19">
        <v>0</v>
      </c>
      <c r="AX566" s="19">
        <v>0</v>
      </c>
      <c r="AY566" s="19">
        <v>0</v>
      </c>
      <c r="AZ566" s="19">
        <v>0</v>
      </c>
      <c r="BA566" s="19">
        <v>0</v>
      </c>
      <c r="BB566" s="19">
        <v>0</v>
      </c>
    </row>
    <row r="567" spans="1:54" x14ac:dyDescent="0.25">
      <c r="A567" s="19">
        <v>2021</v>
      </c>
      <c r="B567" s="19" t="s">
        <v>14</v>
      </c>
      <c r="C567" s="19" t="s">
        <v>458</v>
      </c>
      <c r="D567" s="19" t="s">
        <v>1022</v>
      </c>
      <c r="E567" s="19" t="s">
        <v>1079</v>
      </c>
      <c r="F567" s="19" t="s">
        <v>166</v>
      </c>
      <c r="G567" s="19" t="s">
        <v>112</v>
      </c>
      <c r="H567" s="19">
        <v>5400</v>
      </c>
      <c r="I567" s="19">
        <v>0</v>
      </c>
      <c r="J567" s="19">
        <v>0</v>
      </c>
      <c r="K567" s="19">
        <v>0</v>
      </c>
      <c r="L567" s="19">
        <v>0</v>
      </c>
      <c r="M567" s="19">
        <v>0</v>
      </c>
      <c r="N567" s="19">
        <v>0</v>
      </c>
      <c r="O567" s="19">
        <v>0</v>
      </c>
      <c r="P567" s="19">
        <v>0</v>
      </c>
      <c r="Q567" s="19">
        <v>0</v>
      </c>
      <c r="R567" s="19">
        <v>0</v>
      </c>
      <c r="S567" s="19">
        <v>0</v>
      </c>
      <c r="T567" s="19">
        <v>0</v>
      </c>
      <c r="U567" s="19">
        <v>0</v>
      </c>
      <c r="V567" s="19">
        <v>0</v>
      </c>
      <c r="W567" s="19">
        <v>0</v>
      </c>
      <c r="X567" s="19">
        <v>0</v>
      </c>
      <c r="Y567" s="19">
        <v>0</v>
      </c>
      <c r="Z567" s="19">
        <v>0</v>
      </c>
      <c r="AA567" s="19">
        <v>0</v>
      </c>
      <c r="AB567" s="19">
        <v>0</v>
      </c>
      <c r="AC567" s="19">
        <v>0</v>
      </c>
      <c r="AD567" s="19">
        <v>0</v>
      </c>
      <c r="AE567" s="19">
        <v>0</v>
      </c>
      <c r="AF567" s="19">
        <v>0</v>
      </c>
      <c r="AG567" s="19">
        <v>0</v>
      </c>
      <c r="AH567" s="19" t="s">
        <v>167</v>
      </c>
      <c r="AI567" s="19" t="s">
        <v>167</v>
      </c>
      <c r="AJ567" s="19" t="s">
        <v>167</v>
      </c>
      <c r="AK567" s="19" t="s">
        <v>167</v>
      </c>
      <c r="AL567" s="19" t="s">
        <v>167</v>
      </c>
      <c r="AM567" s="19">
        <v>0</v>
      </c>
      <c r="AN567" s="19">
        <v>0</v>
      </c>
      <c r="AO567" s="19">
        <v>0</v>
      </c>
      <c r="AP567" s="19">
        <v>0</v>
      </c>
      <c r="AQ567" s="19">
        <v>0</v>
      </c>
      <c r="AR567" s="19">
        <v>0</v>
      </c>
      <c r="AS567" s="19">
        <v>0</v>
      </c>
      <c r="AT567" s="19">
        <v>0</v>
      </c>
      <c r="AU567" s="19">
        <v>0</v>
      </c>
      <c r="AV567" s="19">
        <v>0</v>
      </c>
      <c r="AW567" s="19">
        <v>0</v>
      </c>
      <c r="AX567" s="19">
        <v>0</v>
      </c>
      <c r="AY567" s="19">
        <v>0</v>
      </c>
      <c r="AZ567" s="19">
        <v>0</v>
      </c>
      <c r="BA567" s="19">
        <v>0</v>
      </c>
      <c r="BB567" s="19">
        <v>0</v>
      </c>
    </row>
    <row r="568" spans="1:54" x14ac:dyDescent="0.25">
      <c r="A568" s="19">
        <v>2021</v>
      </c>
      <c r="B568" s="19" t="s">
        <v>14</v>
      </c>
      <c r="C568" s="19" t="s">
        <v>504</v>
      </c>
      <c r="D568" s="19" t="s">
        <v>1022</v>
      </c>
      <c r="E568" s="19" t="s">
        <v>1080</v>
      </c>
      <c r="F568" s="19" t="s">
        <v>166</v>
      </c>
      <c r="G568" s="19" t="s">
        <v>112</v>
      </c>
      <c r="H568" s="19">
        <v>20932</v>
      </c>
      <c r="I568" s="19">
        <v>0</v>
      </c>
      <c r="J568" s="19">
        <v>0</v>
      </c>
      <c r="K568" s="19">
        <v>0</v>
      </c>
      <c r="L568" s="19">
        <v>0</v>
      </c>
      <c r="M568" s="19">
        <v>0</v>
      </c>
      <c r="N568" s="19">
        <v>0</v>
      </c>
      <c r="O568" s="19">
        <v>0</v>
      </c>
      <c r="P568" s="19">
        <v>0</v>
      </c>
      <c r="Q568" s="19">
        <v>0</v>
      </c>
      <c r="R568" s="19">
        <v>0</v>
      </c>
      <c r="S568" s="19">
        <v>0</v>
      </c>
      <c r="T568" s="19">
        <v>0</v>
      </c>
      <c r="U568" s="19">
        <v>0</v>
      </c>
      <c r="V568" s="19">
        <v>0</v>
      </c>
      <c r="W568" s="19">
        <v>0</v>
      </c>
      <c r="X568" s="19">
        <v>0</v>
      </c>
      <c r="Y568" s="19">
        <v>0</v>
      </c>
      <c r="Z568" s="19">
        <v>0</v>
      </c>
      <c r="AA568" s="19">
        <v>0</v>
      </c>
      <c r="AB568" s="19">
        <v>0</v>
      </c>
      <c r="AC568" s="19">
        <v>0</v>
      </c>
      <c r="AD568" s="19">
        <v>0</v>
      </c>
      <c r="AE568" s="19">
        <v>0</v>
      </c>
      <c r="AF568" s="19">
        <v>0</v>
      </c>
      <c r="AG568" s="19">
        <v>0</v>
      </c>
      <c r="AH568" s="19" t="s">
        <v>167</v>
      </c>
      <c r="AI568" s="19" t="s">
        <v>167</v>
      </c>
      <c r="AJ568" s="19" t="s">
        <v>167</v>
      </c>
      <c r="AK568" s="19" t="s">
        <v>167</v>
      </c>
      <c r="AL568" s="19" t="s">
        <v>167</v>
      </c>
      <c r="AM568" s="19">
        <v>0</v>
      </c>
      <c r="AN568" s="19">
        <v>0</v>
      </c>
      <c r="AO568" s="19">
        <v>0</v>
      </c>
      <c r="AP568" s="19">
        <v>0</v>
      </c>
      <c r="AQ568" s="19">
        <v>0</v>
      </c>
      <c r="AR568" s="19">
        <v>0</v>
      </c>
      <c r="AS568" s="19">
        <v>0</v>
      </c>
      <c r="AT568" s="19">
        <v>0</v>
      </c>
      <c r="AU568" s="19">
        <v>0</v>
      </c>
      <c r="AV568" s="19">
        <v>0</v>
      </c>
      <c r="AW568" s="19">
        <v>0</v>
      </c>
      <c r="AX568" s="19">
        <v>0</v>
      </c>
      <c r="AY568" s="19">
        <v>0</v>
      </c>
      <c r="AZ568" s="19">
        <v>0</v>
      </c>
      <c r="BA568" s="19">
        <v>0</v>
      </c>
      <c r="BB568" s="19">
        <v>0</v>
      </c>
    </row>
    <row r="569" spans="1:54" x14ac:dyDescent="0.25">
      <c r="A569" s="19">
        <v>2021</v>
      </c>
      <c r="B569" s="19" t="s">
        <v>14</v>
      </c>
      <c r="C569" s="19" t="s">
        <v>179</v>
      </c>
      <c r="D569" s="19" t="s">
        <v>1022</v>
      </c>
      <c r="E569" s="19" t="s">
        <v>1081</v>
      </c>
      <c r="F569" s="19" t="s">
        <v>166</v>
      </c>
      <c r="G569" s="19" t="s">
        <v>112</v>
      </c>
      <c r="H569" s="19">
        <v>10362</v>
      </c>
      <c r="I569" s="19">
        <v>0</v>
      </c>
      <c r="J569" s="19">
        <v>0</v>
      </c>
      <c r="K569" s="19">
        <v>0</v>
      </c>
      <c r="L569" s="19">
        <v>0</v>
      </c>
      <c r="M569" s="19">
        <v>0</v>
      </c>
      <c r="N569" s="19">
        <v>0</v>
      </c>
      <c r="O569" s="19">
        <v>0</v>
      </c>
      <c r="P569" s="19">
        <v>0</v>
      </c>
      <c r="Q569" s="19">
        <v>0</v>
      </c>
      <c r="R569" s="19">
        <v>0</v>
      </c>
      <c r="S569" s="19">
        <v>0</v>
      </c>
      <c r="T569" s="19">
        <v>0</v>
      </c>
      <c r="U569" s="19">
        <v>0</v>
      </c>
      <c r="V569" s="19">
        <v>0</v>
      </c>
      <c r="W569" s="19">
        <v>0</v>
      </c>
      <c r="X569" s="19">
        <v>0</v>
      </c>
      <c r="Y569" s="19">
        <v>0</v>
      </c>
      <c r="Z569" s="19">
        <v>0</v>
      </c>
      <c r="AA569" s="19">
        <v>0</v>
      </c>
      <c r="AB569" s="19">
        <v>0</v>
      </c>
      <c r="AC569" s="19">
        <v>0</v>
      </c>
      <c r="AD569" s="19">
        <v>0</v>
      </c>
      <c r="AE569" s="19">
        <v>0</v>
      </c>
      <c r="AF569" s="19">
        <v>0</v>
      </c>
      <c r="AG569" s="19">
        <v>0</v>
      </c>
      <c r="AH569" s="19" t="s">
        <v>167</v>
      </c>
      <c r="AI569" s="19" t="s">
        <v>167</v>
      </c>
      <c r="AJ569" s="19" t="s">
        <v>167</v>
      </c>
      <c r="AK569" s="19" t="s">
        <v>167</v>
      </c>
      <c r="AL569" s="19" t="s">
        <v>167</v>
      </c>
      <c r="AM569" s="19">
        <v>0</v>
      </c>
      <c r="AN569" s="19">
        <v>0</v>
      </c>
      <c r="AO569" s="19">
        <v>0</v>
      </c>
      <c r="AP569" s="19">
        <v>0</v>
      </c>
      <c r="AQ569" s="19">
        <v>0</v>
      </c>
      <c r="AR569" s="19">
        <v>0</v>
      </c>
      <c r="AS569" s="19">
        <v>0</v>
      </c>
      <c r="AT569" s="19">
        <v>0</v>
      </c>
      <c r="AU569" s="19">
        <v>0</v>
      </c>
      <c r="AV569" s="19">
        <v>0</v>
      </c>
      <c r="AW569" s="19">
        <v>0</v>
      </c>
      <c r="AX569" s="19">
        <v>0</v>
      </c>
      <c r="AY569" s="19">
        <v>0</v>
      </c>
      <c r="AZ569" s="19">
        <v>0</v>
      </c>
      <c r="BA569" s="19">
        <v>0</v>
      </c>
      <c r="BB569" s="19">
        <v>0</v>
      </c>
    </row>
    <row r="570" spans="1:54" x14ac:dyDescent="0.25">
      <c r="A570" s="19">
        <v>2021</v>
      </c>
      <c r="B570" s="19" t="s">
        <v>14</v>
      </c>
      <c r="C570" s="19" t="s">
        <v>468</v>
      </c>
      <c r="D570" s="19" t="s">
        <v>1022</v>
      </c>
      <c r="E570" s="19" t="s">
        <v>1082</v>
      </c>
      <c r="F570" s="19" t="s">
        <v>166</v>
      </c>
      <c r="G570" s="19" t="s">
        <v>112</v>
      </c>
      <c r="H570" s="19">
        <v>6341</v>
      </c>
      <c r="I570" s="19">
        <v>0</v>
      </c>
      <c r="J570" s="19">
        <v>0</v>
      </c>
      <c r="K570" s="19">
        <v>0</v>
      </c>
      <c r="L570" s="19">
        <v>0</v>
      </c>
      <c r="M570" s="19">
        <v>0</v>
      </c>
      <c r="N570" s="19">
        <v>0</v>
      </c>
      <c r="O570" s="19">
        <v>0</v>
      </c>
      <c r="P570" s="19">
        <v>0</v>
      </c>
      <c r="Q570" s="19">
        <v>0</v>
      </c>
      <c r="R570" s="19">
        <v>0</v>
      </c>
      <c r="S570" s="19">
        <v>0</v>
      </c>
      <c r="T570" s="19">
        <v>0</v>
      </c>
      <c r="U570" s="19">
        <v>0</v>
      </c>
      <c r="V570" s="19">
        <v>0</v>
      </c>
      <c r="W570" s="19">
        <v>0</v>
      </c>
      <c r="X570" s="19">
        <v>0</v>
      </c>
      <c r="Y570" s="19">
        <v>0</v>
      </c>
      <c r="Z570" s="19">
        <v>0</v>
      </c>
      <c r="AA570" s="19">
        <v>0</v>
      </c>
      <c r="AB570" s="19">
        <v>0</v>
      </c>
      <c r="AC570" s="19">
        <v>0</v>
      </c>
      <c r="AD570" s="19">
        <v>0</v>
      </c>
      <c r="AE570" s="19">
        <v>0</v>
      </c>
      <c r="AF570" s="19">
        <v>0</v>
      </c>
      <c r="AG570" s="19">
        <v>0</v>
      </c>
      <c r="AH570" s="19" t="s">
        <v>167</v>
      </c>
      <c r="AI570" s="19" t="s">
        <v>167</v>
      </c>
      <c r="AJ570" s="19" t="s">
        <v>167</v>
      </c>
      <c r="AK570" s="19" t="s">
        <v>167</v>
      </c>
      <c r="AL570" s="19" t="s">
        <v>167</v>
      </c>
      <c r="AM570" s="19">
        <v>0</v>
      </c>
      <c r="AN570" s="19">
        <v>0</v>
      </c>
      <c r="AO570" s="19">
        <v>0</v>
      </c>
      <c r="AP570" s="19">
        <v>0</v>
      </c>
      <c r="AQ570" s="19">
        <v>0</v>
      </c>
      <c r="AR570" s="19">
        <v>0</v>
      </c>
      <c r="AS570" s="19">
        <v>0</v>
      </c>
      <c r="AT570" s="19">
        <v>0</v>
      </c>
      <c r="AU570" s="19">
        <v>0</v>
      </c>
      <c r="AV570" s="19">
        <v>0</v>
      </c>
      <c r="AW570" s="19">
        <v>0</v>
      </c>
      <c r="AX570" s="19">
        <v>0</v>
      </c>
      <c r="AY570" s="19">
        <v>0</v>
      </c>
      <c r="AZ570" s="19">
        <v>0</v>
      </c>
      <c r="BA570" s="19">
        <v>0</v>
      </c>
      <c r="BB570" s="19">
        <v>0</v>
      </c>
    </row>
    <row r="571" spans="1:54" x14ac:dyDescent="0.25">
      <c r="A571" s="19">
        <v>2021</v>
      </c>
      <c r="B571" s="19" t="s">
        <v>14</v>
      </c>
      <c r="C571" s="19" t="s">
        <v>32</v>
      </c>
      <c r="D571" s="19" t="s">
        <v>1022</v>
      </c>
      <c r="E571" s="19" t="s">
        <v>1083</v>
      </c>
      <c r="F571" s="19" t="s">
        <v>166</v>
      </c>
      <c r="G571" s="19" t="s">
        <v>199</v>
      </c>
      <c r="H571" s="19">
        <v>24363</v>
      </c>
      <c r="I571" s="19">
        <v>0</v>
      </c>
      <c r="J571" s="19">
        <v>0</v>
      </c>
      <c r="K571" s="19">
        <v>0</v>
      </c>
      <c r="L571" s="19">
        <v>0</v>
      </c>
      <c r="M571" s="19">
        <v>0</v>
      </c>
      <c r="N571" s="19">
        <v>0</v>
      </c>
      <c r="O571" s="19">
        <v>100</v>
      </c>
      <c r="P571" s="19">
        <v>0</v>
      </c>
      <c r="Q571" s="19">
        <v>0</v>
      </c>
      <c r="R571" s="19">
        <v>0</v>
      </c>
      <c r="S571" s="19">
        <v>0</v>
      </c>
      <c r="T571" s="19">
        <v>0</v>
      </c>
      <c r="U571" s="19">
        <v>0</v>
      </c>
      <c r="V571" s="19">
        <v>0</v>
      </c>
      <c r="W571" s="19">
        <v>0</v>
      </c>
      <c r="X571" s="19">
        <v>0</v>
      </c>
      <c r="Y571" s="19">
        <v>0</v>
      </c>
      <c r="Z571" s="19">
        <v>0</v>
      </c>
      <c r="AA571" s="19">
        <v>0</v>
      </c>
      <c r="AB571" s="19">
        <v>0</v>
      </c>
      <c r="AC571" s="19">
        <v>0</v>
      </c>
      <c r="AD571" s="19">
        <v>0</v>
      </c>
      <c r="AE571" s="19">
        <v>0</v>
      </c>
      <c r="AF571" s="19">
        <v>0</v>
      </c>
      <c r="AG571" s="19">
        <v>0</v>
      </c>
      <c r="AH571" s="19" t="s">
        <v>167</v>
      </c>
      <c r="AI571" s="19" t="s">
        <v>214</v>
      </c>
      <c r="AJ571" s="19" t="s">
        <v>167</v>
      </c>
      <c r="AK571" s="19" t="s">
        <v>167</v>
      </c>
      <c r="AL571" s="19" t="s">
        <v>207</v>
      </c>
      <c r="AM571" s="19">
        <v>0</v>
      </c>
      <c r="AN571" s="19">
        <v>0</v>
      </c>
      <c r="AO571" s="19">
        <v>0</v>
      </c>
      <c r="AP571" s="19">
        <v>0</v>
      </c>
      <c r="AQ571" s="19">
        <v>0</v>
      </c>
      <c r="AR571" s="19">
        <v>0</v>
      </c>
      <c r="AS571" s="19">
        <v>0</v>
      </c>
      <c r="AT571" s="19">
        <v>0</v>
      </c>
      <c r="AU571" s="19">
        <v>0</v>
      </c>
      <c r="AV571" s="19">
        <v>0</v>
      </c>
      <c r="AW571" s="19">
        <v>0</v>
      </c>
      <c r="AX571" s="19">
        <v>14318</v>
      </c>
      <c r="AY571" s="19">
        <v>384000</v>
      </c>
      <c r="AZ571" s="19">
        <v>0</v>
      </c>
      <c r="BA571" s="19">
        <v>0</v>
      </c>
      <c r="BB571" s="19">
        <v>0</v>
      </c>
    </row>
    <row r="572" spans="1:54" x14ac:dyDescent="0.25">
      <c r="A572" s="19">
        <v>2021</v>
      </c>
      <c r="B572" s="19" t="s">
        <v>14</v>
      </c>
      <c r="C572" s="19" t="s">
        <v>34</v>
      </c>
      <c r="D572" s="19" t="s">
        <v>1022</v>
      </c>
      <c r="E572" s="19" t="s">
        <v>1084</v>
      </c>
      <c r="F572" s="19" t="s">
        <v>166</v>
      </c>
      <c r="G572" s="19" t="s">
        <v>112</v>
      </c>
      <c r="H572" s="19">
        <v>25615</v>
      </c>
      <c r="I572" s="19">
        <v>0</v>
      </c>
      <c r="J572" s="19">
        <v>0</v>
      </c>
      <c r="K572" s="19">
        <v>0</v>
      </c>
      <c r="L572" s="19">
        <v>0</v>
      </c>
      <c r="M572" s="19">
        <v>0</v>
      </c>
      <c r="N572" s="19">
        <v>0</v>
      </c>
      <c r="O572" s="19">
        <v>1200</v>
      </c>
      <c r="P572" s="19">
        <v>0</v>
      </c>
      <c r="Q572" s="19">
        <v>0</v>
      </c>
      <c r="R572" s="19">
        <v>0</v>
      </c>
      <c r="S572" s="19">
        <v>0</v>
      </c>
      <c r="T572" s="19">
        <v>0</v>
      </c>
      <c r="U572" s="19">
        <v>0</v>
      </c>
      <c r="V572" s="19">
        <v>0</v>
      </c>
      <c r="W572" s="19">
        <v>0</v>
      </c>
      <c r="X572" s="19">
        <v>0</v>
      </c>
      <c r="Y572" s="19">
        <v>0</v>
      </c>
      <c r="Z572" s="19">
        <v>0</v>
      </c>
      <c r="AA572" s="19">
        <v>0</v>
      </c>
      <c r="AB572" s="19">
        <v>0</v>
      </c>
      <c r="AC572" s="19">
        <v>0</v>
      </c>
      <c r="AD572" s="19">
        <v>0</v>
      </c>
      <c r="AE572" s="19">
        <v>0</v>
      </c>
      <c r="AF572" s="19">
        <v>0</v>
      </c>
      <c r="AG572" s="19">
        <v>0</v>
      </c>
      <c r="AH572" s="19" t="s">
        <v>167</v>
      </c>
      <c r="AI572" s="19" t="s">
        <v>216</v>
      </c>
      <c r="AJ572" s="19" t="s">
        <v>167</v>
      </c>
      <c r="AK572" s="19" t="s">
        <v>167</v>
      </c>
      <c r="AL572" s="19" t="s">
        <v>167</v>
      </c>
      <c r="AM572" s="19">
        <v>0</v>
      </c>
      <c r="AN572" s="19">
        <v>0</v>
      </c>
      <c r="AO572" s="19">
        <v>0</v>
      </c>
      <c r="AP572" s="19">
        <v>0</v>
      </c>
      <c r="AQ572" s="19">
        <v>0</v>
      </c>
      <c r="AR572" s="19">
        <v>0</v>
      </c>
      <c r="AS572" s="19">
        <v>0</v>
      </c>
      <c r="AT572" s="19">
        <v>0</v>
      </c>
      <c r="AU572" s="19">
        <v>0</v>
      </c>
      <c r="AV572" s="19">
        <v>0</v>
      </c>
      <c r="AW572" s="19">
        <v>0</v>
      </c>
      <c r="AX572" s="19">
        <v>0</v>
      </c>
      <c r="AY572" s="19">
        <v>120456.32000000001</v>
      </c>
      <c r="AZ572" s="19">
        <v>0</v>
      </c>
      <c r="BA572" s="19">
        <v>0</v>
      </c>
      <c r="BB572" s="19">
        <v>0</v>
      </c>
    </row>
    <row r="573" spans="1:54" x14ac:dyDescent="0.25">
      <c r="A573" s="19">
        <v>2021</v>
      </c>
      <c r="B573" s="19" t="s">
        <v>14</v>
      </c>
      <c r="C573" s="19" t="s">
        <v>403</v>
      </c>
      <c r="D573" s="19" t="s">
        <v>1022</v>
      </c>
      <c r="E573" s="19" t="s">
        <v>1085</v>
      </c>
      <c r="F573" s="19" t="s">
        <v>166</v>
      </c>
      <c r="G573" s="19" t="s">
        <v>112</v>
      </c>
      <c r="H573" s="19">
        <v>77866</v>
      </c>
      <c r="I573" s="19">
        <v>0</v>
      </c>
      <c r="J573" s="19">
        <v>0</v>
      </c>
      <c r="K573" s="19">
        <v>0</v>
      </c>
      <c r="L573" s="19">
        <v>0</v>
      </c>
      <c r="M573" s="19">
        <v>0</v>
      </c>
      <c r="N573" s="19">
        <v>0</v>
      </c>
      <c r="O573" s="19">
        <v>0</v>
      </c>
      <c r="P573" s="19">
        <v>0</v>
      </c>
      <c r="Q573" s="19">
        <v>0</v>
      </c>
      <c r="R573" s="19">
        <v>0</v>
      </c>
      <c r="S573" s="19">
        <v>0</v>
      </c>
      <c r="T573" s="19">
        <v>0</v>
      </c>
      <c r="U573" s="19">
        <v>0</v>
      </c>
      <c r="V573" s="19">
        <v>0</v>
      </c>
      <c r="W573" s="19">
        <v>0</v>
      </c>
      <c r="X573" s="19">
        <v>0</v>
      </c>
      <c r="Y573" s="19">
        <v>0</v>
      </c>
      <c r="Z573" s="19">
        <v>0</v>
      </c>
      <c r="AA573" s="19">
        <v>0</v>
      </c>
      <c r="AB573" s="19">
        <v>0</v>
      </c>
      <c r="AC573" s="19">
        <v>0</v>
      </c>
      <c r="AD573" s="19">
        <v>0</v>
      </c>
      <c r="AE573" s="19">
        <v>0</v>
      </c>
      <c r="AF573" s="19">
        <v>0</v>
      </c>
      <c r="AG573" s="19">
        <v>0</v>
      </c>
      <c r="AH573" s="19" t="s">
        <v>167</v>
      </c>
      <c r="AI573" s="19" t="s">
        <v>167</v>
      </c>
      <c r="AJ573" s="19" t="s">
        <v>167</v>
      </c>
      <c r="AK573" s="19" t="s">
        <v>167</v>
      </c>
      <c r="AL573" s="19" t="s">
        <v>167</v>
      </c>
      <c r="AM573" s="19">
        <v>0</v>
      </c>
      <c r="AN573" s="19">
        <v>0</v>
      </c>
      <c r="AO573" s="19">
        <v>0</v>
      </c>
      <c r="AP573" s="19">
        <v>0</v>
      </c>
      <c r="AQ573" s="19">
        <v>0</v>
      </c>
      <c r="AR573" s="19">
        <v>0</v>
      </c>
      <c r="AS573" s="19">
        <v>0</v>
      </c>
      <c r="AT573" s="19">
        <v>0</v>
      </c>
      <c r="AU573" s="19">
        <v>0</v>
      </c>
      <c r="AV573" s="19">
        <v>0</v>
      </c>
      <c r="AW573" s="19">
        <v>0</v>
      </c>
      <c r="AX573" s="19">
        <v>0</v>
      </c>
      <c r="AY573" s="19">
        <v>0</v>
      </c>
      <c r="AZ573" s="19">
        <v>0</v>
      </c>
      <c r="BA573" s="19">
        <v>0</v>
      </c>
      <c r="BB573" s="19">
        <v>0</v>
      </c>
    </row>
    <row r="574" spans="1:54" x14ac:dyDescent="0.25">
      <c r="A574" s="19">
        <v>2021</v>
      </c>
      <c r="B574" s="19" t="s">
        <v>14</v>
      </c>
      <c r="C574" s="19" t="s">
        <v>35</v>
      </c>
      <c r="D574" s="19" t="s">
        <v>1022</v>
      </c>
      <c r="E574" s="19" t="s">
        <v>1086</v>
      </c>
      <c r="F574" s="19" t="s">
        <v>166</v>
      </c>
      <c r="G574" s="19" t="s">
        <v>199</v>
      </c>
      <c r="H574" s="19">
        <v>15369</v>
      </c>
      <c r="I574" s="19">
        <v>0</v>
      </c>
      <c r="J574" s="19">
        <v>0</v>
      </c>
      <c r="K574" s="19">
        <v>0</v>
      </c>
      <c r="L574" s="19">
        <v>0</v>
      </c>
      <c r="M574" s="19">
        <v>0</v>
      </c>
      <c r="N574" s="19">
        <v>0</v>
      </c>
      <c r="O574" s="19">
        <v>3500</v>
      </c>
      <c r="P574" s="19">
        <v>0</v>
      </c>
      <c r="Q574" s="19">
        <v>0</v>
      </c>
      <c r="R574" s="19">
        <v>0</v>
      </c>
      <c r="S574" s="19">
        <v>0</v>
      </c>
      <c r="T574" s="19">
        <v>0</v>
      </c>
      <c r="U574" s="19">
        <v>0</v>
      </c>
      <c r="V574" s="19">
        <v>0</v>
      </c>
      <c r="W574" s="19">
        <v>0</v>
      </c>
      <c r="X574" s="19">
        <v>0</v>
      </c>
      <c r="Y574" s="19">
        <v>0</v>
      </c>
      <c r="Z574" s="19">
        <v>0</v>
      </c>
      <c r="AA574" s="19">
        <v>0</v>
      </c>
      <c r="AB574" s="19">
        <v>0</v>
      </c>
      <c r="AC574" s="19">
        <v>0</v>
      </c>
      <c r="AD574" s="19">
        <v>0</v>
      </c>
      <c r="AE574" s="19">
        <v>0</v>
      </c>
      <c r="AF574" s="19">
        <v>0</v>
      </c>
      <c r="AG574" s="19">
        <v>0</v>
      </c>
      <c r="AH574" s="19" t="s">
        <v>167</v>
      </c>
      <c r="AI574" s="19" t="s">
        <v>186</v>
      </c>
      <c r="AJ574" s="19" t="s">
        <v>167</v>
      </c>
      <c r="AK574" s="19" t="s">
        <v>167</v>
      </c>
      <c r="AL574" s="19" t="s">
        <v>207</v>
      </c>
      <c r="AM574" s="19">
        <v>0</v>
      </c>
      <c r="AN574" s="19">
        <v>0</v>
      </c>
      <c r="AO574" s="19">
        <v>0</v>
      </c>
      <c r="AP574" s="19">
        <v>0</v>
      </c>
      <c r="AQ574" s="19">
        <v>0</v>
      </c>
      <c r="AR574" s="19">
        <v>0</v>
      </c>
      <c r="AS574" s="19">
        <v>0</v>
      </c>
      <c r="AT574" s="19">
        <v>0</v>
      </c>
      <c r="AU574" s="19">
        <v>0</v>
      </c>
      <c r="AV574" s="19">
        <v>0</v>
      </c>
      <c r="AW574" s="19">
        <v>0</v>
      </c>
      <c r="AX574" s="19">
        <v>0</v>
      </c>
      <c r="AY574" s="19">
        <v>280800</v>
      </c>
      <c r="AZ574" s="19">
        <v>0</v>
      </c>
      <c r="BA574" s="19">
        <v>0</v>
      </c>
      <c r="BB574" s="19">
        <v>0</v>
      </c>
    </row>
    <row r="575" spans="1:54" x14ac:dyDescent="0.25">
      <c r="A575" s="19">
        <v>2021</v>
      </c>
      <c r="B575" s="19" t="s">
        <v>14</v>
      </c>
      <c r="C575" s="19" t="s">
        <v>200</v>
      </c>
      <c r="D575" s="19" t="s">
        <v>1022</v>
      </c>
      <c r="E575" s="19" t="s">
        <v>1087</v>
      </c>
      <c r="F575" s="19" t="s">
        <v>166</v>
      </c>
      <c r="G575" s="19" t="s">
        <v>112</v>
      </c>
      <c r="H575" s="19">
        <v>20967</v>
      </c>
      <c r="I575" s="19">
        <v>0</v>
      </c>
      <c r="J575" s="19">
        <v>0</v>
      </c>
      <c r="K575" s="19">
        <v>0</v>
      </c>
      <c r="L575" s="19">
        <v>0</v>
      </c>
      <c r="M575" s="19">
        <v>0</v>
      </c>
      <c r="N575" s="19">
        <v>0</v>
      </c>
      <c r="O575" s="19">
        <v>0</v>
      </c>
      <c r="P575" s="19">
        <v>0</v>
      </c>
      <c r="Q575" s="19">
        <v>0</v>
      </c>
      <c r="R575" s="19">
        <v>0</v>
      </c>
      <c r="S575" s="19">
        <v>0</v>
      </c>
      <c r="T575" s="19">
        <v>0</v>
      </c>
      <c r="U575" s="19">
        <v>0</v>
      </c>
      <c r="V575" s="19">
        <v>0</v>
      </c>
      <c r="W575" s="19">
        <v>0</v>
      </c>
      <c r="X575" s="19">
        <v>0</v>
      </c>
      <c r="Y575" s="19">
        <v>0</v>
      </c>
      <c r="Z575" s="19">
        <v>0</v>
      </c>
      <c r="AA575" s="19">
        <v>0</v>
      </c>
      <c r="AB575" s="19">
        <v>0</v>
      </c>
      <c r="AC575" s="19">
        <v>0</v>
      </c>
      <c r="AD575" s="19">
        <v>0</v>
      </c>
      <c r="AE575" s="19">
        <v>0</v>
      </c>
      <c r="AF575" s="19">
        <v>0</v>
      </c>
      <c r="AG575" s="19">
        <v>0</v>
      </c>
      <c r="AH575" s="19" t="s">
        <v>167</v>
      </c>
      <c r="AI575" s="19" t="s">
        <v>167</v>
      </c>
      <c r="AJ575" s="19" t="s">
        <v>167</v>
      </c>
      <c r="AK575" s="19" t="s">
        <v>167</v>
      </c>
      <c r="AL575" s="19" t="s">
        <v>167</v>
      </c>
      <c r="AM575" s="19">
        <v>0</v>
      </c>
      <c r="AN575" s="19">
        <v>0</v>
      </c>
      <c r="AO575" s="19">
        <v>0</v>
      </c>
      <c r="AP575" s="19">
        <v>0</v>
      </c>
      <c r="AQ575" s="19">
        <v>0</v>
      </c>
      <c r="AR575" s="19">
        <v>0</v>
      </c>
      <c r="AS575" s="19">
        <v>0</v>
      </c>
      <c r="AT575" s="19">
        <v>0</v>
      </c>
      <c r="AU575" s="19">
        <v>0</v>
      </c>
      <c r="AV575" s="19">
        <v>0</v>
      </c>
      <c r="AW575" s="19">
        <v>0</v>
      </c>
      <c r="AX575" s="19">
        <v>0</v>
      </c>
      <c r="AY575" s="19">
        <v>0</v>
      </c>
      <c r="AZ575" s="19">
        <v>0</v>
      </c>
      <c r="BA575" s="19">
        <v>0</v>
      </c>
      <c r="BB575" s="19">
        <v>0</v>
      </c>
    </row>
    <row r="576" spans="1:54" x14ac:dyDescent="0.25">
      <c r="A576" s="19">
        <v>2021</v>
      </c>
      <c r="B576" s="19" t="s">
        <v>14</v>
      </c>
      <c r="C576" s="19" t="s">
        <v>489</v>
      </c>
      <c r="D576" s="19" t="s">
        <v>1022</v>
      </c>
      <c r="E576" s="19" t="s">
        <v>1088</v>
      </c>
      <c r="F576" s="19" t="s">
        <v>166</v>
      </c>
      <c r="G576" s="19" t="s">
        <v>112</v>
      </c>
      <c r="H576" s="19">
        <v>22164</v>
      </c>
      <c r="I576" s="19">
        <v>0</v>
      </c>
      <c r="J576" s="19">
        <v>0</v>
      </c>
      <c r="K576" s="19">
        <v>0</v>
      </c>
      <c r="L576" s="19">
        <v>0</v>
      </c>
      <c r="M576" s="19">
        <v>0</v>
      </c>
      <c r="N576" s="19">
        <v>0</v>
      </c>
      <c r="O576" s="19">
        <v>0</v>
      </c>
      <c r="P576" s="19">
        <v>0</v>
      </c>
      <c r="Q576" s="19">
        <v>0</v>
      </c>
      <c r="R576" s="19">
        <v>0</v>
      </c>
      <c r="S576" s="19">
        <v>0</v>
      </c>
      <c r="T576" s="19">
        <v>0</v>
      </c>
      <c r="U576" s="19">
        <v>0</v>
      </c>
      <c r="V576" s="19">
        <v>0</v>
      </c>
      <c r="W576" s="19">
        <v>0</v>
      </c>
      <c r="X576" s="19">
        <v>0</v>
      </c>
      <c r="Y576" s="19">
        <v>0</v>
      </c>
      <c r="Z576" s="19">
        <v>0</v>
      </c>
      <c r="AA576" s="19">
        <v>0</v>
      </c>
      <c r="AB576" s="19">
        <v>0</v>
      </c>
      <c r="AC576" s="19">
        <v>0</v>
      </c>
      <c r="AD576" s="19">
        <v>0</v>
      </c>
      <c r="AE576" s="19">
        <v>0</v>
      </c>
      <c r="AF576" s="19">
        <v>0</v>
      </c>
      <c r="AG576" s="19">
        <v>0</v>
      </c>
      <c r="AH576" s="19" t="s">
        <v>167</v>
      </c>
      <c r="AI576" s="19" t="s">
        <v>167</v>
      </c>
      <c r="AJ576" s="19" t="s">
        <v>167</v>
      </c>
      <c r="AK576" s="19" t="s">
        <v>167</v>
      </c>
      <c r="AL576" s="19" t="s">
        <v>167</v>
      </c>
      <c r="AM576" s="19">
        <v>0</v>
      </c>
      <c r="AN576" s="19">
        <v>0</v>
      </c>
      <c r="AO576" s="19">
        <v>0</v>
      </c>
      <c r="AP576" s="19">
        <v>0</v>
      </c>
      <c r="AQ576" s="19">
        <v>0</v>
      </c>
      <c r="AR576" s="19">
        <v>0</v>
      </c>
      <c r="AS576" s="19">
        <v>0</v>
      </c>
      <c r="AT576" s="19">
        <v>0</v>
      </c>
      <c r="AU576" s="19">
        <v>0</v>
      </c>
      <c r="AV576" s="19">
        <v>0</v>
      </c>
      <c r="AW576" s="19">
        <v>0</v>
      </c>
      <c r="AX576" s="19">
        <v>0</v>
      </c>
      <c r="AY576" s="19">
        <v>0</v>
      </c>
      <c r="AZ576" s="19">
        <v>0</v>
      </c>
      <c r="BA576" s="19">
        <v>0</v>
      </c>
      <c r="BB576" s="19">
        <v>0</v>
      </c>
    </row>
    <row r="577" spans="1:54" x14ac:dyDescent="0.25">
      <c r="A577" s="19">
        <v>2021</v>
      </c>
      <c r="B577" s="19" t="s">
        <v>14</v>
      </c>
      <c r="C577" s="19" t="s">
        <v>431</v>
      </c>
      <c r="D577" s="19" t="s">
        <v>1022</v>
      </c>
      <c r="E577" s="19" t="s">
        <v>1089</v>
      </c>
      <c r="F577" s="19" t="s">
        <v>166</v>
      </c>
      <c r="G577" s="19" t="s">
        <v>112</v>
      </c>
      <c r="H577" s="19">
        <v>10215</v>
      </c>
      <c r="I577" s="19">
        <v>0</v>
      </c>
      <c r="J577" s="19">
        <v>0</v>
      </c>
      <c r="K577" s="19">
        <v>0</v>
      </c>
      <c r="L577" s="19">
        <v>0</v>
      </c>
      <c r="M577" s="19">
        <v>0</v>
      </c>
      <c r="N577" s="19">
        <v>0</v>
      </c>
      <c r="O577" s="19">
        <v>0</v>
      </c>
      <c r="P577" s="19">
        <v>0</v>
      </c>
      <c r="Q577" s="19">
        <v>0</v>
      </c>
      <c r="R577" s="19">
        <v>0</v>
      </c>
      <c r="S577" s="19">
        <v>0</v>
      </c>
      <c r="T577" s="19">
        <v>0</v>
      </c>
      <c r="U577" s="19">
        <v>0</v>
      </c>
      <c r="V577" s="19">
        <v>0</v>
      </c>
      <c r="W577" s="19">
        <v>0</v>
      </c>
      <c r="X577" s="19">
        <v>0</v>
      </c>
      <c r="Y577" s="19">
        <v>0</v>
      </c>
      <c r="Z577" s="19">
        <v>0</v>
      </c>
      <c r="AA577" s="19">
        <v>0</v>
      </c>
      <c r="AB577" s="19">
        <v>0</v>
      </c>
      <c r="AC577" s="19">
        <v>0</v>
      </c>
      <c r="AD577" s="19">
        <v>0</v>
      </c>
      <c r="AE577" s="19">
        <v>0</v>
      </c>
      <c r="AF577" s="19">
        <v>0</v>
      </c>
      <c r="AG577" s="19">
        <v>0</v>
      </c>
      <c r="AH577" s="19" t="s">
        <v>167</v>
      </c>
      <c r="AI577" s="19" t="s">
        <v>167</v>
      </c>
      <c r="AJ577" s="19" t="s">
        <v>167</v>
      </c>
      <c r="AK577" s="19" t="s">
        <v>167</v>
      </c>
      <c r="AL577" s="19" t="s">
        <v>167</v>
      </c>
      <c r="AM577" s="19">
        <v>0</v>
      </c>
      <c r="AN577" s="19">
        <v>0</v>
      </c>
      <c r="AO577" s="19">
        <v>0</v>
      </c>
      <c r="AP577" s="19">
        <v>0</v>
      </c>
      <c r="AQ577" s="19">
        <v>0</v>
      </c>
      <c r="AR577" s="19">
        <v>0</v>
      </c>
      <c r="AS577" s="19">
        <v>0</v>
      </c>
      <c r="AT577" s="19">
        <v>0</v>
      </c>
      <c r="AU577" s="19">
        <v>0</v>
      </c>
      <c r="AV577" s="19">
        <v>0</v>
      </c>
      <c r="AW577" s="19">
        <v>0</v>
      </c>
      <c r="AX577" s="19">
        <v>0</v>
      </c>
      <c r="AY577" s="19">
        <v>0</v>
      </c>
      <c r="AZ577" s="19">
        <v>0</v>
      </c>
      <c r="BA577" s="19">
        <v>0</v>
      </c>
      <c r="BB577" s="19">
        <v>0</v>
      </c>
    </row>
    <row r="578" spans="1:54" x14ac:dyDescent="0.25">
      <c r="A578" s="19">
        <v>2021</v>
      </c>
      <c r="B578" s="19" t="s">
        <v>14</v>
      </c>
      <c r="C578" s="19" t="s">
        <v>26</v>
      </c>
      <c r="D578" s="19" t="s">
        <v>1022</v>
      </c>
      <c r="E578" s="19" t="s">
        <v>1090</v>
      </c>
      <c r="F578" s="19" t="s">
        <v>166</v>
      </c>
      <c r="G578" s="19" t="s">
        <v>199</v>
      </c>
      <c r="H578" s="19">
        <v>45623</v>
      </c>
      <c r="I578" s="19">
        <v>0</v>
      </c>
      <c r="J578" s="19">
        <v>0</v>
      </c>
      <c r="K578" s="19">
        <v>0</v>
      </c>
      <c r="L578" s="19">
        <v>0</v>
      </c>
      <c r="M578" s="19">
        <v>0</v>
      </c>
      <c r="N578" s="19">
        <v>0</v>
      </c>
      <c r="O578" s="19">
        <v>2300</v>
      </c>
      <c r="P578" s="19">
        <v>0</v>
      </c>
      <c r="Q578" s="19">
        <v>0</v>
      </c>
      <c r="R578" s="19">
        <v>0</v>
      </c>
      <c r="S578" s="19">
        <v>0</v>
      </c>
      <c r="T578" s="19">
        <v>0</v>
      </c>
      <c r="U578" s="19">
        <v>0</v>
      </c>
      <c r="V578" s="19">
        <v>0</v>
      </c>
      <c r="W578" s="19">
        <v>0</v>
      </c>
      <c r="X578" s="19">
        <v>0</v>
      </c>
      <c r="Y578" s="19">
        <v>0</v>
      </c>
      <c r="Z578" s="19">
        <v>0</v>
      </c>
      <c r="AA578" s="19">
        <v>0</v>
      </c>
      <c r="AB578" s="19">
        <v>0</v>
      </c>
      <c r="AC578" s="19">
        <v>0</v>
      </c>
      <c r="AD578" s="19">
        <v>0</v>
      </c>
      <c r="AE578" s="19">
        <v>0</v>
      </c>
      <c r="AF578" s="19">
        <v>0</v>
      </c>
      <c r="AG578" s="19">
        <v>0</v>
      </c>
      <c r="AH578" s="19" t="s">
        <v>167</v>
      </c>
      <c r="AI578" s="19" t="s">
        <v>182</v>
      </c>
      <c r="AJ578" s="19" t="s">
        <v>167</v>
      </c>
      <c r="AK578" s="19" t="s">
        <v>167</v>
      </c>
      <c r="AL578" s="19" t="s">
        <v>207</v>
      </c>
      <c r="AM578" s="19">
        <v>0</v>
      </c>
      <c r="AN578" s="19">
        <v>0</v>
      </c>
      <c r="AO578" s="19">
        <v>0</v>
      </c>
      <c r="AP578" s="19">
        <v>0</v>
      </c>
      <c r="AQ578" s="19">
        <v>0</v>
      </c>
      <c r="AR578" s="19">
        <v>0</v>
      </c>
      <c r="AS578" s="19">
        <v>0</v>
      </c>
      <c r="AT578" s="19">
        <v>0</v>
      </c>
      <c r="AU578" s="19">
        <v>0</v>
      </c>
      <c r="AV578" s="19">
        <v>0</v>
      </c>
      <c r="AW578" s="19">
        <v>0</v>
      </c>
      <c r="AX578" s="19">
        <v>0</v>
      </c>
      <c r="AY578" s="19">
        <v>118800</v>
      </c>
      <c r="AZ578" s="19">
        <v>0</v>
      </c>
      <c r="BA578" s="19">
        <v>0</v>
      </c>
      <c r="BB578" s="19">
        <v>0</v>
      </c>
    </row>
    <row r="579" spans="1:54" x14ac:dyDescent="0.25">
      <c r="A579" s="19">
        <v>2021</v>
      </c>
      <c r="B579" s="19" t="s">
        <v>14</v>
      </c>
      <c r="C579" s="19" t="s">
        <v>30</v>
      </c>
      <c r="D579" s="19" t="s">
        <v>1022</v>
      </c>
      <c r="E579" s="19" t="s">
        <v>1091</v>
      </c>
      <c r="F579" s="19" t="s">
        <v>166</v>
      </c>
      <c r="G579" s="19" t="s">
        <v>199</v>
      </c>
      <c r="H579" s="19">
        <v>103772</v>
      </c>
      <c r="I579" s="19">
        <v>0</v>
      </c>
      <c r="J579" s="19">
        <v>0</v>
      </c>
      <c r="K579" s="19">
        <v>0</v>
      </c>
      <c r="L579" s="19">
        <v>0</v>
      </c>
      <c r="M579" s="19">
        <v>0</v>
      </c>
      <c r="N579" s="19">
        <v>0</v>
      </c>
      <c r="O579" s="19">
        <v>11000</v>
      </c>
      <c r="P579" s="19">
        <v>0</v>
      </c>
      <c r="Q579" s="19">
        <v>0</v>
      </c>
      <c r="R579" s="19">
        <v>0</v>
      </c>
      <c r="S579" s="19">
        <v>0</v>
      </c>
      <c r="T579" s="19">
        <v>0</v>
      </c>
      <c r="U579" s="19">
        <v>0</v>
      </c>
      <c r="V579" s="19">
        <v>0</v>
      </c>
      <c r="W579" s="19">
        <v>0</v>
      </c>
      <c r="X579" s="19">
        <v>0</v>
      </c>
      <c r="Y579" s="19">
        <v>0</v>
      </c>
      <c r="Z579" s="19">
        <v>0</v>
      </c>
      <c r="AA579" s="19">
        <v>0</v>
      </c>
      <c r="AB579" s="19">
        <v>0</v>
      </c>
      <c r="AC579" s="19">
        <v>0</v>
      </c>
      <c r="AD579" s="19">
        <v>0</v>
      </c>
      <c r="AE579" s="19">
        <v>0</v>
      </c>
      <c r="AF579" s="19">
        <v>0</v>
      </c>
      <c r="AG579" s="19">
        <v>0</v>
      </c>
      <c r="AH579" s="19" t="s">
        <v>182</v>
      </c>
      <c r="AI579" s="19" t="s">
        <v>214</v>
      </c>
      <c r="AJ579" s="19" t="s">
        <v>167</v>
      </c>
      <c r="AK579" s="19" t="s">
        <v>167</v>
      </c>
      <c r="AL579" s="19" t="s">
        <v>167</v>
      </c>
      <c r="AM579" s="19">
        <v>0</v>
      </c>
      <c r="AN579" s="19">
        <v>0</v>
      </c>
      <c r="AO579" s="19">
        <v>0</v>
      </c>
      <c r="AP579" s="19">
        <v>0</v>
      </c>
      <c r="AQ579" s="19">
        <v>0</v>
      </c>
      <c r="AR579" s="19">
        <v>0</v>
      </c>
      <c r="AS579" s="19">
        <v>0</v>
      </c>
      <c r="AT579" s="19">
        <v>0</v>
      </c>
      <c r="AU579" s="19">
        <v>0</v>
      </c>
      <c r="AV579" s="19">
        <v>0</v>
      </c>
      <c r="AW579" s="19">
        <v>0</v>
      </c>
      <c r="AX579" s="19">
        <v>0</v>
      </c>
      <c r="AY579" s="19">
        <v>1360800</v>
      </c>
      <c r="AZ579" s="19">
        <v>0</v>
      </c>
      <c r="BA579" s="19">
        <v>0</v>
      </c>
      <c r="BB579" s="19">
        <v>0</v>
      </c>
    </row>
    <row r="580" spans="1:54" x14ac:dyDescent="0.25">
      <c r="A580" s="19">
        <v>2021</v>
      </c>
      <c r="B580" s="19" t="s">
        <v>14</v>
      </c>
      <c r="C580" s="19" t="s">
        <v>31</v>
      </c>
      <c r="D580" s="19" t="s">
        <v>1022</v>
      </c>
      <c r="E580" s="19" t="s">
        <v>1092</v>
      </c>
      <c r="F580" s="19" t="s">
        <v>166</v>
      </c>
      <c r="G580" s="19" t="s">
        <v>112</v>
      </c>
      <c r="H580" s="19">
        <v>32180</v>
      </c>
      <c r="I580" s="19">
        <v>0</v>
      </c>
      <c r="J580" s="19">
        <v>0</v>
      </c>
      <c r="K580" s="19">
        <v>0</v>
      </c>
      <c r="L580" s="19">
        <v>0</v>
      </c>
      <c r="M580" s="19">
        <v>0</v>
      </c>
      <c r="N580" s="19">
        <v>0</v>
      </c>
      <c r="O580" s="19">
        <v>0</v>
      </c>
      <c r="P580" s="19">
        <v>0</v>
      </c>
      <c r="Q580" s="19">
        <v>0</v>
      </c>
      <c r="R580" s="19">
        <v>0</v>
      </c>
      <c r="S580" s="19">
        <v>0</v>
      </c>
      <c r="T580" s="19">
        <v>0</v>
      </c>
      <c r="U580" s="19">
        <v>0</v>
      </c>
      <c r="V580" s="19">
        <v>0</v>
      </c>
      <c r="W580" s="19">
        <v>0</v>
      </c>
      <c r="X580" s="19">
        <v>0</v>
      </c>
      <c r="Y580" s="19">
        <v>0</v>
      </c>
      <c r="Z580" s="19">
        <v>0</v>
      </c>
      <c r="AA580" s="19">
        <v>0</v>
      </c>
      <c r="AB580" s="19">
        <v>0</v>
      </c>
      <c r="AC580" s="19">
        <v>0</v>
      </c>
      <c r="AD580" s="19">
        <v>0</v>
      </c>
      <c r="AE580" s="19">
        <v>0</v>
      </c>
      <c r="AF580" s="19">
        <v>0</v>
      </c>
      <c r="AG580" s="19">
        <v>0</v>
      </c>
      <c r="AH580" s="19" t="s">
        <v>167</v>
      </c>
      <c r="AI580" s="19" t="s">
        <v>167</v>
      </c>
      <c r="AJ580" s="19" t="s">
        <v>167</v>
      </c>
      <c r="AK580" s="19" t="s">
        <v>167</v>
      </c>
      <c r="AL580" s="19" t="s">
        <v>167</v>
      </c>
      <c r="AM580" s="19">
        <v>0</v>
      </c>
      <c r="AN580" s="19">
        <v>0</v>
      </c>
      <c r="AO580" s="19">
        <v>0</v>
      </c>
      <c r="AP580" s="19">
        <v>0</v>
      </c>
      <c r="AQ580" s="19">
        <v>0</v>
      </c>
      <c r="AR580" s="19">
        <v>0</v>
      </c>
      <c r="AS580" s="19">
        <v>0</v>
      </c>
      <c r="AT580" s="19">
        <v>0</v>
      </c>
      <c r="AU580" s="19">
        <v>0</v>
      </c>
      <c r="AV580" s="19">
        <v>0</v>
      </c>
      <c r="AW580" s="19">
        <v>0</v>
      </c>
      <c r="AX580" s="19">
        <v>0</v>
      </c>
      <c r="AY580" s="19">
        <v>0</v>
      </c>
      <c r="AZ580" s="19">
        <v>0</v>
      </c>
      <c r="BA580" s="19">
        <v>0</v>
      </c>
      <c r="BB580" s="19">
        <v>0</v>
      </c>
    </row>
    <row r="581" spans="1:54" x14ac:dyDescent="0.25">
      <c r="A581" s="19">
        <v>2021</v>
      </c>
      <c r="B581" s="19" t="s">
        <v>14</v>
      </c>
      <c r="C581" s="19" t="s">
        <v>426</v>
      </c>
      <c r="D581" s="19" t="s">
        <v>1022</v>
      </c>
      <c r="E581" s="19" t="s">
        <v>1093</v>
      </c>
      <c r="F581" s="19" t="s">
        <v>166</v>
      </c>
      <c r="G581" s="19" t="s">
        <v>112</v>
      </c>
      <c r="H581" s="19">
        <v>19024</v>
      </c>
      <c r="I581" s="19">
        <v>0</v>
      </c>
      <c r="J581" s="19">
        <v>0</v>
      </c>
      <c r="K581" s="19">
        <v>0</v>
      </c>
      <c r="L581" s="19">
        <v>0</v>
      </c>
      <c r="M581" s="19">
        <v>0</v>
      </c>
      <c r="N581" s="19">
        <v>0</v>
      </c>
      <c r="O581" s="19">
        <v>0</v>
      </c>
      <c r="P581" s="19">
        <v>0</v>
      </c>
      <c r="Q581" s="19">
        <v>0</v>
      </c>
      <c r="R581" s="19">
        <v>0</v>
      </c>
      <c r="S581" s="19">
        <v>0</v>
      </c>
      <c r="T581" s="19">
        <v>0</v>
      </c>
      <c r="U581" s="19">
        <v>0</v>
      </c>
      <c r="V581" s="19">
        <v>0</v>
      </c>
      <c r="W581" s="19">
        <v>0</v>
      </c>
      <c r="X581" s="19">
        <v>0</v>
      </c>
      <c r="Y581" s="19">
        <v>0</v>
      </c>
      <c r="Z581" s="19">
        <v>0</v>
      </c>
      <c r="AA581" s="19">
        <v>0</v>
      </c>
      <c r="AB581" s="19">
        <v>0</v>
      </c>
      <c r="AC581" s="19">
        <v>0</v>
      </c>
      <c r="AD581" s="19">
        <v>0</v>
      </c>
      <c r="AE581" s="19">
        <v>0</v>
      </c>
      <c r="AF581" s="19">
        <v>0</v>
      </c>
      <c r="AG581" s="19">
        <v>0</v>
      </c>
      <c r="AH581" s="19" t="s">
        <v>167</v>
      </c>
      <c r="AI581" s="19" t="s">
        <v>167</v>
      </c>
      <c r="AJ581" s="19" t="s">
        <v>167</v>
      </c>
      <c r="AK581" s="19" t="s">
        <v>167</v>
      </c>
      <c r="AL581" s="19" t="s">
        <v>167</v>
      </c>
      <c r="AM581" s="19">
        <v>0</v>
      </c>
      <c r="AN581" s="19">
        <v>0</v>
      </c>
      <c r="AO581" s="19">
        <v>0</v>
      </c>
      <c r="AP581" s="19">
        <v>0</v>
      </c>
      <c r="AQ581" s="19">
        <v>0</v>
      </c>
      <c r="AR581" s="19">
        <v>0</v>
      </c>
      <c r="AS581" s="19">
        <v>0</v>
      </c>
      <c r="AT581" s="19">
        <v>0</v>
      </c>
      <c r="AU581" s="19">
        <v>0</v>
      </c>
      <c r="AV581" s="19">
        <v>0</v>
      </c>
      <c r="AW581" s="19">
        <v>0</v>
      </c>
      <c r="AX581" s="19">
        <v>0</v>
      </c>
      <c r="AY581" s="19">
        <v>0</v>
      </c>
      <c r="AZ581" s="19">
        <v>0</v>
      </c>
      <c r="BA581" s="19">
        <v>0</v>
      </c>
      <c r="BB581" s="19">
        <v>0</v>
      </c>
    </row>
    <row r="582" spans="1:54" x14ac:dyDescent="0.25">
      <c r="A582" s="19">
        <v>2021</v>
      </c>
      <c r="B582" s="19" t="s">
        <v>14</v>
      </c>
      <c r="C582" s="19" t="s">
        <v>495</v>
      </c>
      <c r="D582" s="19" t="s">
        <v>1022</v>
      </c>
      <c r="E582" s="19" t="s">
        <v>1094</v>
      </c>
      <c r="F582" s="19" t="s">
        <v>166</v>
      </c>
      <c r="G582" s="19" t="s">
        <v>112</v>
      </c>
      <c r="H582" s="19">
        <v>2927</v>
      </c>
      <c r="I582" s="19">
        <v>0</v>
      </c>
      <c r="J582" s="19">
        <v>0</v>
      </c>
      <c r="K582" s="19">
        <v>0</v>
      </c>
      <c r="L582" s="19">
        <v>0</v>
      </c>
      <c r="M582" s="19">
        <v>0</v>
      </c>
      <c r="N582" s="19">
        <v>0</v>
      </c>
      <c r="O582" s="19">
        <v>0</v>
      </c>
      <c r="P582" s="19">
        <v>0</v>
      </c>
      <c r="Q582" s="19">
        <v>0</v>
      </c>
      <c r="R582" s="19">
        <v>0</v>
      </c>
      <c r="S582" s="19">
        <v>0</v>
      </c>
      <c r="T582" s="19">
        <v>0</v>
      </c>
      <c r="U582" s="19">
        <v>0</v>
      </c>
      <c r="V582" s="19">
        <v>0</v>
      </c>
      <c r="W582" s="19">
        <v>0</v>
      </c>
      <c r="X582" s="19">
        <v>0</v>
      </c>
      <c r="Y582" s="19">
        <v>0</v>
      </c>
      <c r="Z582" s="19">
        <v>0</v>
      </c>
      <c r="AA582" s="19">
        <v>0</v>
      </c>
      <c r="AB582" s="19">
        <v>0</v>
      </c>
      <c r="AC582" s="19">
        <v>0</v>
      </c>
      <c r="AD582" s="19">
        <v>0</v>
      </c>
      <c r="AE582" s="19">
        <v>0</v>
      </c>
      <c r="AF582" s="19">
        <v>0</v>
      </c>
      <c r="AG582" s="19">
        <v>0</v>
      </c>
      <c r="AH582" s="19" t="s">
        <v>167</v>
      </c>
      <c r="AI582" s="19" t="s">
        <v>167</v>
      </c>
      <c r="AJ582" s="19" t="s">
        <v>167</v>
      </c>
      <c r="AK582" s="19" t="s">
        <v>167</v>
      </c>
      <c r="AL582" s="19" t="s">
        <v>167</v>
      </c>
      <c r="AM582" s="19">
        <v>0</v>
      </c>
      <c r="AN582" s="19">
        <v>0</v>
      </c>
      <c r="AO582" s="19">
        <v>0</v>
      </c>
      <c r="AP582" s="19">
        <v>0</v>
      </c>
      <c r="AQ582" s="19">
        <v>0</v>
      </c>
      <c r="AR582" s="19">
        <v>0</v>
      </c>
      <c r="AS582" s="19">
        <v>0</v>
      </c>
      <c r="AT582" s="19">
        <v>0</v>
      </c>
      <c r="AU582" s="19">
        <v>0</v>
      </c>
      <c r="AV582" s="19">
        <v>0</v>
      </c>
      <c r="AW582" s="19">
        <v>0</v>
      </c>
      <c r="AX582" s="19">
        <v>0</v>
      </c>
      <c r="AY582" s="19">
        <v>0</v>
      </c>
      <c r="AZ582" s="19">
        <v>0</v>
      </c>
      <c r="BA582" s="19">
        <v>0</v>
      </c>
      <c r="BB582" s="19">
        <v>0</v>
      </c>
    </row>
    <row r="583" spans="1:54" x14ac:dyDescent="0.25">
      <c r="A583" s="19">
        <v>2021</v>
      </c>
      <c r="B583" s="19" t="s">
        <v>14</v>
      </c>
      <c r="C583" s="19" t="s">
        <v>471</v>
      </c>
      <c r="D583" s="19" t="s">
        <v>1022</v>
      </c>
      <c r="E583" s="19" t="s">
        <v>1095</v>
      </c>
      <c r="F583" s="19" t="s">
        <v>166</v>
      </c>
      <c r="G583" s="19" t="s">
        <v>112</v>
      </c>
      <c r="H583" s="19">
        <v>6493</v>
      </c>
      <c r="I583" s="19">
        <v>0</v>
      </c>
      <c r="J583" s="19">
        <v>0</v>
      </c>
      <c r="K583" s="19">
        <v>0</v>
      </c>
      <c r="L583" s="19">
        <v>0</v>
      </c>
      <c r="M583" s="19">
        <v>0</v>
      </c>
      <c r="N583" s="19">
        <v>0</v>
      </c>
      <c r="O583" s="19">
        <v>0</v>
      </c>
      <c r="P583" s="19">
        <v>0</v>
      </c>
      <c r="Q583" s="19">
        <v>0</v>
      </c>
      <c r="R583" s="19">
        <v>0</v>
      </c>
      <c r="S583" s="19">
        <v>0</v>
      </c>
      <c r="T583" s="19">
        <v>0</v>
      </c>
      <c r="U583" s="19">
        <v>0</v>
      </c>
      <c r="V583" s="19">
        <v>0</v>
      </c>
      <c r="W583" s="19">
        <v>0</v>
      </c>
      <c r="X583" s="19">
        <v>0</v>
      </c>
      <c r="Y583" s="19">
        <v>0</v>
      </c>
      <c r="Z583" s="19">
        <v>0</v>
      </c>
      <c r="AA583" s="19">
        <v>0</v>
      </c>
      <c r="AB583" s="19">
        <v>0</v>
      </c>
      <c r="AC583" s="19">
        <v>0</v>
      </c>
      <c r="AD583" s="19">
        <v>0</v>
      </c>
      <c r="AE583" s="19">
        <v>0</v>
      </c>
      <c r="AF583" s="19">
        <v>0</v>
      </c>
      <c r="AG583" s="19">
        <v>0</v>
      </c>
      <c r="AH583" s="19" t="s">
        <v>167</v>
      </c>
      <c r="AI583" s="19" t="s">
        <v>167</v>
      </c>
      <c r="AJ583" s="19" t="s">
        <v>167</v>
      </c>
      <c r="AK583" s="19" t="s">
        <v>167</v>
      </c>
      <c r="AL583" s="19" t="s">
        <v>167</v>
      </c>
      <c r="AM583" s="19">
        <v>0</v>
      </c>
      <c r="AN583" s="19">
        <v>0</v>
      </c>
      <c r="AO583" s="19">
        <v>0</v>
      </c>
      <c r="AP583" s="19">
        <v>0</v>
      </c>
      <c r="AQ583" s="19">
        <v>0</v>
      </c>
      <c r="AR583" s="19">
        <v>0</v>
      </c>
      <c r="AS583" s="19">
        <v>0</v>
      </c>
      <c r="AT583" s="19">
        <v>0</v>
      </c>
      <c r="AU583" s="19">
        <v>0</v>
      </c>
      <c r="AV583" s="19">
        <v>0</v>
      </c>
      <c r="AW583" s="19">
        <v>0</v>
      </c>
      <c r="AX583" s="19">
        <v>0</v>
      </c>
      <c r="AY583" s="19">
        <v>0</v>
      </c>
      <c r="AZ583" s="19">
        <v>0</v>
      </c>
      <c r="BA583" s="19">
        <v>0</v>
      </c>
      <c r="BB583" s="19">
        <v>0</v>
      </c>
    </row>
    <row r="584" spans="1:54" x14ac:dyDescent="0.25">
      <c r="A584" s="19">
        <v>2021</v>
      </c>
      <c r="B584" s="19" t="s">
        <v>14</v>
      </c>
      <c r="C584" s="19" t="s">
        <v>473</v>
      </c>
      <c r="D584" s="19" t="s">
        <v>1022</v>
      </c>
      <c r="E584" s="19" t="s">
        <v>1096</v>
      </c>
      <c r="F584" s="19" t="s">
        <v>166</v>
      </c>
      <c r="G584" s="19" t="s">
        <v>112</v>
      </c>
      <c r="H584" s="19">
        <v>16433</v>
      </c>
      <c r="I584" s="19">
        <v>0</v>
      </c>
      <c r="J584" s="19">
        <v>0</v>
      </c>
      <c r="K584" s="19">
        <v>0</v>
      </c>
      <c r="L584" s="19">
        <v>0</v>
      </c>
      <c r="M584" s="19">
        <v>0</v>
      </c>
      <c r="N584" s="19">
        <v>0</v>
      </c>
      <c r="O584" s="19">
        <v>0</v>
      </c>
      <c r="P584" s="19">
        <v>0</v>
      </c>
      <c r="Q584" s="19">
        <v>0</v>
      </c>
      <c r="R584" s="19">
        <v>0</v>
      </c>
      <c r="S584" s="19">
        <v>0</v>
      </c>
      <c r="T584" s="19">
        <v>0</v>
      </c>
      <c r="U584" s="19">
        <v>0</v>
      </c>
      <c r="V584" s="19">
        <v>0</v>
      </c>
      <c r="W584" s="19">
        <v>0</v>
      </c>
      <c r="X584" s="19">
        <v>0</v>
      </c>
      <c r="Y584" s="19">
        <v>0</v>
      </c>
      <c r="Z584" s="19">
        <v>0</v>
      </c>
      <c r="AA584" s="19">
        <v>0</v>
      </c>
      <c r="AB584" s="19">
        <v>0</v>
      </c>
      <c r="AC584" s="19">
        <v>0</v>
      </c>
      <c r="AD584" s="19">
        <v>0</v>
      </c>
      <c r="AE584" s="19">
        <v>0</v>
      </c>
      <c r="AF584" s="19">
        <v>0</v>
      </c>
      <c r="AG584" s="19">
        <v>0</v>
      </c>
      <c r="AH584" s="19" t="s">
        <v>167</v>
      </c>
      <c r="AI584" s="19" t="s">
        <v>167</v>
      </c>
      <c r="AJ584" s="19" t="s">
        <v>167</v>
      </c>
      <c r="AK584" s="19" t="s">
        <v>167</v>
      </c>
      <c r="AL584" s="19" t="s">
        <v>167</v>
      </c>
      <c r="AM584" s="19">
        <v>0</v>
      </c>
      <c r="AN584" s="19">
        <v>0</v>
      </c>
      <c r="AO584" s="19">
        <v>0</v>
      </c>
      <c r="AP584" s="19">
        <v>0</v>
      </c>
      <c r="AQ584" s="19">
        <v>0</v>
      </c>
      <c r="AR584" s="19">
        <v>0</v>
      </c>
      <c r="AS584" s="19">
        <v>0</v>
      </c>
      <c r="AT584" s="19">
        <v>0</v>
      </c>
      <c r="AU584" s="19">
        <v>0</v>
      </c>
      <c r="AV584" s="19">
        <v>0</v>
      </c>
      <c r="AW584" s="19">
        <v>0</v>
      </c>
      <c r="AX584" s="19">
        <v>0</v>
      </c>
      <c r="AY584" s="19">
        <v>0</v>
      </c>
      <c r="AZ584" s="19">
        <v>0</v>
      </c>
      <c r="BA584" s="19">
        <v>0</v>
      </c>
      <c r="BB584" s="19">
        <v>0</v>
      </c>
    </row>
    <row r="585" spans="1:54" x14ac:dyDescent="0.25">
      <c r="A585" s="19">
        <v>2021</v>
      </c>
      <c r="B585" s="19" t="s">
        <v>14</v>
      </c>
      <c r="C585" s="19" t="s">
        <v>462</v>
      </c>
      <c r="D585" s="19" t="s">
        <v>1022</v>
      </c>
      <c r="E585" s="19" t="s">
        <v>1097</v>
      </c>
      <c r="F585" s="19" t="s">
        <v>166</v>
      </c>
      <c r="G585" s="19" t="s">
        <v>112</v>
      </c>
      <c r="H585" s="19">
        <v>45599</v>
      </c>
      <c r="I585" s="19">
        <v>0</v>
      </c>
      <c r="J585" s="19">
        <v>0</v>
      </c>
      <c r="K585" s="19">
        <v>0</v>
      </c>
      <c r="L585" s="19">
        <v>0</v>
      </c>
      <c r="M585" s="19">
        <v>0</v>
      </c>
      <c r="N585" s="19">
        <v>0</v>
      </c>
      <c r="O585" s="19">
        <v>0</v>
      </c>
      <c r="P585" s="19">
        <v>0</v>
      </c>
      <c r="Q585" s="19">
        <v>0</v>
      </c>
      <c r="R585" s="19">
        <v>0</v>
      </c>
      <c r="S585" s="19">
        <v>0</v>
      </c>
      <c r="T585" s="19">
        <v>0</v>
      </c>
      <c r="U585" s="19">
        <v>0</v>
      </c>
      <c r="V585" s="19">
        <v>0</v>
      </c>
      <c r="W585" s="19">
        <v>0</v>
      </c>
      <c r="X585" s="19">
        <v>0</v>
      </c>
      <c r="Y585" s="19">
        <v>0</v>
      </c>
      <c r="Z585" s="19">
        <v>0</v>
      </c>
      <c r="AA585" s="19">
        <v>0</v>
      </c>
      <c r="AB585" s="19">
        <v>0</v>
      </c>
      <c r="AC585" s="19">
        <v>0</v>
      </c>
      <c r="AD585" s="19">
        <v>0</v>
      </c>
      <c r="AE585" s="19">
        <v>0</v>
      </c>
      <c r="AF585" s="19">
        <v>0</v>
      </c>
      <c r="AG585" s="19">
        <v>0</v>
      </c>
      <c r="AH585" s="19" t="s">
        <v>167</v>
      </c>
      <c r="AI585" s="19" t="s">
        <v>167</v>
      </c>
      <c r="AJ585" s="19" t="s">
        <v>167</v>
      </c>
      <c r="AK585" s="19" t="s">
        <v>167</v>
      </c>
      <c r="AL585" s="19" t="s">
        <v>167</v>
      </c>
      <c r="AM585" s="19">
        <v>0</v>
      </c>
      <c r="AN585" s="19">
        <v>0</v>
      </c>
      <c r="AO585" s="19">
        <v>0</v>
      </c>
      <c r="AP585" s="19">
        <v>0</v>
      </c>
      <c r="AQ585" s="19">
        <v>0</v>
      </c>
      <c r="AR585" s="19">
        <v>0</v>
      </c>
      <c r="AS585" s="19">
        <v>0</v>
      </c>
      <c r="AT585" s="19">
        <v>0</v>
      </c>
      <c r="AU585" s="19">
        <v>0</v>
      </c>
      <c r="AV585" s="19">
        <v>0</v>
      </c>
      <c r="AW585" s="19">
        <v>0</v>
      </c>
      <c r="AX585" s="19">
        <v>0</v>
      </c>
      <c r="AY585" s="19">
        <v>0</v>
      </c>
      <c r="AZ585" s="19">
        <v>0</v>
      </c>
      <c r="BA585" s="19">
        <v>0</v>
      </c>
      <c r="BB585" s="19">
        <v>0</v>
      </c>
    </row>
    <row r="586" spans="1:54" x14ac:dyDescent="0.25">
      <c r="A586" s="19">
        <v>2021</v>
      </c>
      <c r="B586" s="19" t="s">
        <v>14</v>
      </c>
      <c r="C586" s="19" t="s">
        <v>519</v>
      </c>
      <c r="D586" s="19" t="s">
        <v>1022</v>
      </c>
      <c r="E586" s="19" t="s">
        <v>1098</v>
      </c>
      <c r="F586" s="19" t="s">
        <v>166</v>
      </c>
      <c r="G586" s="19" t="s">
        <v>112</v>
      </c>
      <c r="H586" s="19">
        <v>4944</v>
      </c>
      <c r="I586" s="19">
        <v>0</v>
      </c>
      <c r="J586" s="19">
        <v>0</v>
      </c>
      <c r="K586" s="19">
        <v>0</v>
      </c>
      <c r="L586" s="19">
        <v>0</v>
      </c>
      <c r="M586" s="19">
        <v>0</v>
      </c>
      <c r="N586" s="19">
        <v>0</v>
      </c>
      <c r="O586" s="19">
        <v>0</v>
      </c>
      <c r="P586" s="19">
        <v>0</v>
      </c>
      <c r="Q586" s="19">
        <v>0</v>
      </c>
      <c r="R586" s="19">
        <v>0</v>
      </c>
      <c r="S586" s="19">
        <v>0</v>
      </c>
      <c r="T586" s="19">
        <v>0</v>
      </c>
      <c r="U586" s="19">
        <v>0</v>
      </c>
      <c r="V586" s="19">
        <v>0</v>
      </c>
      <c r="W586" s="19">
        <v>0</v>
      </c>
      <c r="X586" s="19">
        <v>0</v>
      </c>
      <c r="Y586" s="19">
        <v>0</v>
      </c>
      <c r="Z586" s="19">
        <v>0</v>
      </c>
      <c r="AA586" s="19">
        <v>0</v>
      </c>
      <c r="AB586" s="19">
        <v>0</v>
      </c>
      <c r="AC586" s="19">
        <v>0</v>
      </c>
      <c r="AD586" s="19">
        <v>0</v>
      </c>
      <c r="AE586" s="19">
        <v>0</v>
      </c>
      <c r="AF586" s="19">
        <v>0</v>
      </c>
      <c r="AG586" s="19">
        <v>0</v>
      </c>
      <c r="AH586" s="19" t="s">
        <v>167</v>
      </c>
      <c r="AI586" s="19" t="s">
        <v>167</v>
      </c>
      <c r="AJ586" s="19" t="s">
        <v>167</v>
      </c>
      <c r="AK586" s="19" t="s">
        <v>167</v>
      </c>
      <c r="AL586" s="19" t="s">
        <v>167</v>
      </c>
      <c r="AM586" s="19">
        <v>0</v>
      </c>
      <c r="AN586" s="19">
        <v>0</v>
      </c>
      <c r="AO586" s="19">
        <v>0</v>
      </c>
      <c r="AP586" s="19">
        <v>0</v>
      </c>
      <c r="AQ586" s="19">
        <v>0</v>
      </c>
      <c r="AR586" s="19">
        <v>0</v>
      </c>
      <c r="AS586" s="19">
        <v>0</v>
      </c>
      <c r="AT586" s="19">
        <v>0</v>
      </c>
      <c r="AU586" s="19">
        <v>0</v>
      </c>
      <c r="AV586" s="19">
        <v>0</v>
      </c>
      <c r="AW586" s="19">
        <v>0</v>
      </c>
      <c r="AX586" s="19">
        <v>0</v>
      </c>
      <c r="AY586" s="19">
        <v>0</v>
      </c>
      <c r="AZ586" s="19">
        <v>0</v>
      </c>
      <c r="BA586" s="19">
        <v>0</v>
      </c>
      <c r="BB586" s="19">
        <v>0</v>
      </c>
    </row>
    <row r="587" spans="1:54" x14ac:dyDescent="0.25">
      <c r="A587" s="19">
        <v>2021</v>
      </c>
      <c r="B587" s="19" t="s">
        <v>14</v>
      </c>
      <c r="C587" s="19" t="s">
        <v>36</v>
      </c>
      <c r="D587" s="19" t="s">
        <v>1022</v>
      </c>
      <c r="E587" s="19" t="s">
        <v>1099</v>
      </c>
      <c r="F587" s="19" t="s">
        <v>166</v>
      </c>
      <c r="G587" s="19" t="s">
        <v>112</v>
      </c>
      <c r="H587" s="19">
        <v>5040</v>
      </c>
      <c r="I587" s="19">
        <v>0</v>
      </c>
      <c r="J587" s="19">
        <v>0</v>
      </c>
      <c r="K587" s="19">
        <v>0</v>
      </c>
      <c r="L587" s="19">
        <v>0</v>
      </c>
      <c r="M587" s="19">
        <v>0</v>
      </c>
      <c r="N587" s="19">
        <v>0</v>
      </c>
      <c r="O587" s="19">
        <v>0</v>
      </c>
      <c r="P587" s="19">
        <v>0</v>
      </c>
      <c r="Q587" s="19">
        <v>0</v>
      </c>
      <c r="R587" s="19">
        <v>0</v>
      </c>
      <c r="S587" s="19">
        <v>0</v>
      </c>
      <c r="T587" s="19">
        <v>0</v>
      </c>
      <c r="U587" s="19">
        <v>0</v>
      </c>
      <c r="V587" s="19">
        <v>0</v>
      </c>
      <c r="W587" s="19">
        <v>0</v>
      </c>
      <c r="X587" s="19">
        <v>0</v>
      </c>
      <c r="Y587" s="19">
        <v>0</v>
      </c>
      <c r="Z587" s="19">
        <v>0</v>
      </c>
      <c r="AA587" s="19">
        <v>0</v>
      </c>
      <c r="AB587" s="19">
        <v>0</v>
      </c>
      <c r="AC587" s="19">
        <v>0</v>
      </c>
      <c r="AD587" s="19">
        <v>0</v>
      </c>
      <c r="AE587" s="19">
        <v>0</v>
      </c>
      <c r="AF587" s="19">
        <v>0</v>
      </c>
      <c r="AG587" s="19">
        <v>0</v>
      </c>
      <c r="AH587" s="19" t="s">
        <v>167</v>
      </c>
      <c r="AI587" s="19" t="s">
        <v>167</v>
      </c>
      <c r="AJ587" s="19" t="s">
        <v>167</v>
      </c>
      <c r="AK587" s="19" t="s">
        <v>167</v>
      </c>
      <c r="AL587" s="19" t="s">
        <v>167</v>
      </c>
      <c r="AM587" s="19">
        <v>0</v>
      </c>
      <c r="AN587" s="19">
        <v>0</v>
      </c>
      <c r="AO587" s="19">
        <v>0</v>
      </c>
      <c r="AP587" s="19">
        <v>0</v>
      </c>
      <c r="AQ587" s="19">
        <v>0</v>
      </c>
      <c r="AR587" s="19">
        <v>0</v>
      </c>
      <c r="AS587" s="19">
        <v>0</v>
      </c>
      <c r="AT587" s="19">
        <v>0</v>
      </c>
      <c r="AU587" s="19">
        <v>0</v>
      </c>
      <c r="AV587" s="19">
        <v>0</v>
      </c>
      <c r="AW587" s="19">
        <v>0</v>
      </c>
      <c r="AX587" s="19">
        <v>0</v>
      </c>
      <c r="AY587" s="19">
        <v>0</v>
      </c>
      <c r="AZ587" s="19">
        <v>0</v>
      </c>
      <c r="BA587" s="19">
        <v>0</v>
      </c>
      <c r="BB587" s="19">
        <v>0</v>
      </c>
    </row>
    <row r="588" spans="1:54" x14ac:dyDescent="0.25">
      <c r="A588" s="19">
        <v>2021</v>
      </c>
      <c r="B588" s="19" t="s">
        <v>14</v>
      </c>
      <c r="C588" s="19" t="s">
        <v>486</v>
      </c>
      <c r="D588" s="19" t="s">
        <v>1022</v>
      </c>
      <c r="E588" s="19" t="s">
        <v>1100</v>
      </c>
      <c r="F588" s="19" t="s">
        <v>166</v>
      </c>
      <c r="G588" s="19" t="s">
        <v>112</v>
      </c>
      <c r="H588" s="19">
        <v>7254</v>
      </c>
      <c r="I588" s="19">
        <v>0</v>
      </c>
      <c r="J588" s="19">
        <v>0</v>
      </c>
      <c r="K588" s="19">
        <v>0</v>
      </c>
      <c r="L588" s="19">
        <v>0</v>
      </c>
      <c r="M588" s="19">
        <v>0</v>
      </c>
      <c r="N588" s="19">
        <v>0</v>
      </c>
      <c r="O588" s="19">
        <v>0</v>
      </c>
      <c r="P588" s="19">
        <v>0</v>
      </c>
      <c r="Q588" s="19">
        <v>0</v>
      </c>
      <c r="R588" s="19">
        <v>0</v>
      </c>
      <c r="S588" s="19">
        <v>0</v>
      </c>
      <c r="T588" s="19">
        <v>0</v>
      </c>
      <c r="U588" s="19">
        <v>0</v>
      </c>
      <c r="V588" s="19">
        <v>0</v>
      </c>
      <c r="W588" s="19">
        <v>0</v>
      </c>
      <c r="X588" s="19">
        <v>0</v>
      </c>
      <c r="Y588" s="19">
        <v>0</v>
      </c>
      <c r="Z588" s="19">
        <v>0</v>
      </c>
      <c r="AA588" s="19">
        <v>0</v>
      </c>
      <c r="AB588" s="19">
        <v>0</v>
      </c>
      <c r="AC588" s="19">
        <v>0</v>
      </c>
      <c r="AD588" s="19">
        <v>0</v>
      </c>
      <c r="AE588" s="19">
        <v>0</v>
      </c>
      <c r="AF588" s="19">
        <v>0</v>
      </c>
      <c r="AG588" s="19">
        <v>0</v>
      </c>
      <c r="AH588" s="19" t="s">
        <v>167</v>
      </c>
      <c r="AI588" s="19" t="s">
        <v>167</v>
      </c>
      <c r="AJ588" s="19" t="s">
        <v>167</v>
      </c>
      <c r="AK588" s="19" t="s">
        <v>167</v>
      </c>
      <c r="AL588" s="19" t="s">
        <v>167</v>
      </c>
      <c r="AM588" s="19">
        <v>0</v>
      </c>
      <c r="AN588" s="19">
        <v>0</v>
      </c>
      <c r="AO588" s="19">
        <v>0</v>
      </c>
      <c r="AP588" s="19">
        <v>0</v>
      </c>
      <c r="AQ588" s="19">
        <v>0</v>
      </c>
      <c r="AR588" s="19">
        <v>0</v>
      </c>
      <c r="AS588" s="19">
        <v>0</v>
      </c>
      <c r="AT588" s="19">
        <v>0</v>
      </c>
      <c r="AU588" s="19">
        <v>0</v>
      </c>
      <c r="AV588" s="19">
        <v>0</v>
      </c>
      <c r="AW588" s="19">
        <v>0</v>
      </c>
      <c r="AX588" s="19">
        <v>0</v>
      </c>
      <c r="AY588" s="19">
        <v>0</v>
      </c>
      <c r="AZ588" s="19">
        <v>0</v>
      </c>
      <c r="BA588" s="19">
        <v>0</v>
      </c>
      <c r="BB588" s="19">
        <v>0</v>
      </c>
    </row>
    <row r="589" spans="1:54" x14ac:dyDescent="0.25">
      <c r="A589" s="19">
        <v>2021</v>
      </c>
      <c r="B589" s="19" t="s">
        <v>14</v>
      </c>
      <c r="C589" s="19" t="s">
        <v>28</v>
      </c>
      <c r="D589" s="19" t="s">
        <v>998</v>
      </c>
      <c r="E589" s="19" t="s">
        <v>1101</v>
      </c>
      <c r="F589" s="19" t="s">
        <v>178</v>
      </c>
      <c r="G589" s="19" t="s">
        <v>112</v>
      </c>
      <c r="H589" s="19">
        <v>19598</v>
      </c>
      <c r="I589" s="19">
        <v>0</v>
      </c>
      <c r="J589" s="19">
        <v>0</v>
      </c>
      <c r="K589" s="19">
        <v>0</v>
      </c>
      <c r="L589" s="19">
        <v>0</v>
      </c>
      <c r="M589" s="19">
        <v>0</v>
      </c>
      <c r="N589" s="19">
        <v>0</v>
      </c>
      <c r="O589" s="19">
        <v>0</v>
      </c>
      <c r="P589" s="19">
        <v>0</v>
      </c>
      <c r="Q589" s="19">
        <v>0</v>
      </c>
      <c r="R589" s="19">
        <v>0</v>
      </c>
      <c r="S589" s="19">
        <v>0</v>
      </c>
      <c r="T589" s="19">
        <v>0</v>
      </c>
      <c r="U589" s="19">
        <v>0</v>
      </c>
      <c r="V589" s="19">
        <v>0</v>
      </c>
      <c r="W589" s="19">
        <v>0</v>
      </c>
      <c r="X589" s="19">
        <v>0</v>
      </c>
      <c r="Y589" s="19">
        <v>0</v>
      </c>
      <c r="Z589" s="19">
        <v>0</v>
      </c>
      <c r="AA589" s="19">
        <v>0</v>
      </c>
      <c r="AB589" s="19">
        <v>0</v>
      </c>
      <c r="AC589" s="19">
        <v>0</v>
      </c>
      <c r="AD589" s="19">
        <v>0</v>
      </c>
      <c r="AE589" s="19">
        <v>0</v>
      </c>
      <c r="AF589" s="19">
        <v>0</v>
      </c>
      <c r="AG589" s="19">
        <v>0</v>
      </c>
      <c r="AH589" s="19" t="s">
        <v>167</v>
      </c>
      <c r="AI589" s="19" t="s">
        <v>182</v>
      </c>
      <c r="AJ589" s="19" t="s">
        <v>167</v>
      </c>
      <c r="AK589" s="19" t="s">
        <v>167</v>
      </c>
      <c r="AL589" s="19" t="s">
        <v>167</v>
      </c>
      <c r="AM589" s="19">
        <v>0</v>
      </c>
      <c r="AN589" s="19">
        <v>0</v>
      </c>
      <c r="AO589" s="19">
        <v>0</v>
      </c>
      <c r="AP589" s="19">
        <v>0</v>
      </c>
      <c r="AQ589" s="19">
        <v>0</v>
      </c>
      <c r="AR589" s="19">
        <v>0</v>
      </c>
      <c r="AS589" s="19">
        <v>0</v>
      </c>
      <c r="AT589" s="19">
        <v>0</v>
      </c>
      <c r="AU589" s="19">
        <v>0</v>
      </c>
      <c r="AV589" s="19">
        <v>0</v>
      </c>
      <c r="AW589" s="19">
        <v>0</v>
      </c>
      <c r="AX589" s="19">
        <v>0</v>
      </c>
      <c r="AY589" s="19">
        <v>0</v>
      </c>
      <c r="AZ589" s="19">
        <v>0</v>
      </c>
      <c r="BA589" s="19">
        <v>0</v>
      </c>
      <c r="BB589" s="19">
        <v>0</v>
      </c>
    </row>
    <row r="590" spans="1:54" x14ac:dyDescent="0.25">
      <c r="A590" s="19">
        <v>2021</v>
      </c>
      <c r="B590" s="19" t="s">
        <v>14</v>
      </c>
      <c r="C590" s="19" t="s">
        <v>32</v>
      </c>
      <c r="D590" s="19" t="s">
        <v>1102</v>
      </c>
      <c r="E590" s="19" t="s">
        <v>1103</v>
      </c>
      <c r="F590" s="19" t="s">
        <v>166</v>
      </c>
      <c r="G590" s="19" t="s">
        <v>112</v>
      </c>
      <c r="H590" s="19">
        <v>24363</v>
      </c>
      <c r="I590" s="19">
        <v>0</v>
      </c>
      <c r="J590" s="19">
        <v>0</v>
      </c>
      <c r="K590" s="19">
        <v>0</v>
      </c>
      <c r="L590" s="19">
        <v>0</v>
      </c>
      <c r="M590" s="19">
        <v>0</v>
      </c>
      <c r="N590" s="19">
        <v>0</v>
      </c>
      <c r="O590" s="19">
        <v>0</v>
      </c>
      <c r="P590" s="19">
        <v>0</v>
      </c>
      <c r="Q590" s="19">
        <v>0</v>
      </c>
      <c r="R590" s="19">
        <v>0</v>
      </c>
      <c r="S590" s="19">
        <v>0</v>
      </c>
      <c r="T590" s="19">
        <v>0</v>
      </c>
      <c r="U590" s="19">
        <v>0</v>
      </c>
      <c r="V590" s="19">
        <v>0</v>
      </c>
      <c r="W590" s="19">
        <v>0</v>
      </c>
      <c r="X590" s="19">
        <v>0</v>
      </c>
      <c r="Y590" s="19">
        <v>0</v>
      </c>
      <c r="Z590" s="19">
        <v>0</v>
      </c>
      <c r="AA590" s="19">
        <v>0</v>
      </c>
      <c r="AB590" s="19">
        <v>0</v>
      </c>
      <c r="AC590" s="19">
        <v>0</v>
      </c>
      <c r="AD590" s="19">
        <v>0</v>
      </c>
      <c r="AE590" s="19">
        <v>0</v>
      </c>
      <c r="AF590" s="19">
        <v>0</v>
      </c>
      <c r="AG590" s="19">
        <v>0</v>
      </c>
      <c r="AH590" s="19" t="s">
        <v>167</v>
      </c>
      <c r="AI590" s="19" t="s">
        <v>167</v>
      </c>
      <c r="AJ590" s="19" t="s">
        <v>167</v>
      </c>
      <c r="AK590" s="19" t="s">
        <v>167</v>
      </c>
      <c r="AL590" s="19" t="s">
        <v>167</v>
      </c>
      <c r="AM590" s="19">
        <v>0</v>
      </c>
      <c r="AN590" s="19">
        <v>0</v>
      </c>
      <c r="AO590" s="19">
        <v>0</v>
      </c>
      <c r="AP590" s="19">
        <v>0</v>
      </c>
      <c r="AQ590" s="19">
        <v>0</v>
      </c>
      <c r="AR590" s="19">
        <v>0</v>
      </c>
      <c r="AS590" s="19">
        <v>0</v>
      </c>
      <c r="AT590" s="19">
        <v>0</v>
      </c>
      <c r="AU590" s="19">
        <v>0</v>
      </c>
      <c r="AV590" s="19">
        <v>0</v>
      </c>
      <c r="AW590" s="19">
        <v>0</v>
      </c>
      <c r="AX590" s="19">
        <v>0</v>
      </c>
      <c r="AY590" s="19">
        <v>0</v>
      </c>
      <c r="AZ590" s="19">
        <v>0</v>
      </c>
      <c r="BA590" s="19">
        <v>0</v>
      </c>
      <c r="BB590" s="19">
        <v>0</v>
      </c>
    </row>
    <row r="591" spans="1:54" x14ac:dyDescent="0.25">
      <c r="A591" s="19">
        <v>2021</v>
      </c>
      <c r="B591" s="19" t="s">
        <v>46</v>
      </c>
      <c r="C591" s="19" t="s">
        <v>665</v>
      </c>
      <c r="D591" s="19" t="s">
        <v>1104</v>
      </c>
      <c r="E591" s="19" t="s">
        <v>1105</v>
      </c>
      <c r="F591" s="19" t="s">
        <v>166</v>
      </c>
      <c r="G591" s="19" t="s">
        <v>112</v>
      </c>
      <c r="H591" s="19">
        <v>26390</v>
      </c>
      <c r="I591" s="19">
        <v>0</v>
      </c>
      <c r="J591" s="19">
        <v>0</v>
      </c>
      <c r="K591" s="19">
        <v>0</v>
      </c>
      <c r="L591" s="19">
        <v>0</v>
      </c>
      <c r="M591" s="19">
        <v>0</v>
      </c>
      <c r="N591" s="19">
        <v>0</v>
      </c>
      <c r="O591" s="19">
        <v>0</v>
      </c>
      <c r="P591" s="19">
        <v>0</v>
      </c>
      <c r="Q591" s="19">
        <v>0</v>
      </c>
      <c r="R591" s="19">
        <v>0</v>
      </c>
      <c r="S591" s="19">
        <v>0</v>
      </c>
      <c r="T591" s="19">
        <v>0</v>
      </c>
      <c r="U591" s="19">
        <v>0</v>
      </c>
      <c r="V591" s="19">
        <v>0</v>
      </c>
      <c r="W591" s="19">
        <v>0</v>
      </c>
      <c r="X591" s="19">
        <v>0</v>
      </c>
      <c r="Y591" s="19">
        <v>0</v>
      </c>
      <c r="Z591" s="19">
        <v>0</v>
      </c>
      <c r="AA591" s="19">
        <v>0</v>
      </c>
      <c r="AB591" s="19">
        <v>0</v>
      </c>
      <c r="AC591" s="19">
        <v>0</v>
      </c>
      <c r="AD591" s="19">
        <v>0</v>
      </c>
      <c r="AE591" s="19">
        <v>0</v>
      </c>
      <c r="AF591" s="19">
        <v>0</v>
      </c>
      <c r="AG591" s="19">
        <v>0</v>
      </c>
      <c r="AH591" s="19" t="s">
        <v>167</v>
      </c>
      <c r="AI591" s="19" t="s">
        <v>182</v>
      </c>
      <c r="AJ591" s="19" t="s">
        <v>167</v>
      </c>
      <c r="AK591" s="19" t="s">
        <v>167</v>
      </c>
      <c r="AL591" s="19" t="s">
        <v>167</v>
      </c>
      <c r="AM591" s="19">
        <v>0</v>
      </c>
      <c r="AN591" s="19">
        <v>0</v>
      </c>
      <c r="AO591" s="19">
        <v>0</v>
      </c>
      <c r="AP591" s="19">
        <v>0</v>
      </c>
      <c r="AQ591" s="19">
        <v>0</v>
      </c>
      <c r="AR591" s="19">
        <v>0</v>
      </c>
      <c r="AS591" s="19">
        <v>0</v>
      </c>
      <c r="AT591" s="19">
        <v>0</v>
      </c>
      <c r="AU591" s="19">
        <v>0</v>
      </c>
      <c r="AV591" s="19">
        <v>0</v>
      </c>
      <c r="AW591" s="19">
        <v>0</v>
      </c>
      <c r="AX591" s="19">
        <v>0</v>
      </c>
      <c r="AY591" s="19">
        <v>0</v>
      </c>
      <c r="AZ591" s="19">
        <v>0</v>
      </c>
      <c r="BA591" s="19">
        <v>0</v>
      </c>
      <c r="BB591" s="19">
        <v>0</v>
      </c>
    </row>
    <row r="592" spans="1:54" x14ac:dyDescent="0.25">
      <c r="A592" s="19">
        <v>2021</v>
      </c>
      <c r="B592" s="19" t="s">
        <v>46</v>
      </c>
      <c r="C592" s="19" t="s">
        <v>55</v>
      </c>
      <c r="D592" s="19" t="s">
        <v>1106</v>
      </c>
      <c r="E592" s="19" t="s">
        <v>1107</v>
      </c>
      <c r="F592" s="19" t="s">
        <v>166</v>
      </c>
      <c r="G592" s="19" t="s">
        <v>112</v>
      </c>
      <c r="H592" s="19">
        <v>87912</v>
      </c>
      <c r="I592" s="19">
        <v>0</v>
      </c>
      <c r="J592" s="19">
        <v>0</v>
      </c>
      <c r="K592" s="19">
        <v>0</v>
      </c>
      <c r="L592" s="19">
        <v>0</v>
      </c>
      <c r="M592" s="19">
        <v>0</v>
      </c>
      <c r="N592" s="19">
        <v>0</v>
      </c>
      <c r="O592" s="19">
        <v>0</v>
      </c>
      <c r="P592" s="19">
        <v>0</v>
      </c>
      <c r="Q592" s="19">
        <v>0</v>
      </c>
      <c r="R592" s="19">
        <v>0</v>
      </c>
      <c r="S592" s="19">
        <v>0</v>
      </c>
      <c r="T592" s="19">
        <v>0</v>
      </c>
      <c r="U592" s="19">
        <v>0</v>
      </c>
      <c r="V592" s="19">
        <v>0</v>
      </c>
      <c r="W592" s="19">
        <v>0</v>
      </c>
      <c r="X592" s="19">
        <v>0</v>
      </c>
      <c r="Y592" s="19">
        <v>0</v>
      </c>
      <c r="Z592" s="19">
        <v>0</v>
      </c>
      <c r="AA592" s="19">
        <v>0</v>
      </c>
      <c r="AB592" s="19">
        <v>0</v>
      </c>
      <c r="AC592" s="19">
        <v>0</v>
      </c>
      <c r="AD592" s="19">
        <v>0</v>
      </c>
      <c r="AE592" s="19">
        <v>0</v>
      </c>
      <c r="AF592" s="19">
        <v>0</v>
      </c>
      <c r="AG592" s="19">
        <v>0</v>
      </c>
      <c r="AH592" s="19" t="s">
        <v>167</v>
      </c>
      <c r="AI592" s="19" t="s">
        <v>167</v>
      </c>
      <c r="AJ592" s="19" t="s">
        <v>167</v>
      </c>
      <c r="AK592" s="19" t="s">
        <v>167</v>
      </c>
      <c r="AL592" s="19" t="s">
        <v>167</v>
      </c>
      <c r="AM592" s="19">
        <v>0</v>
      </c>
      <c r="AN592" s="19">
        <v>0</v>
      </c>
      <c r="AO592" s="19">
        <v>0</v>
      </c>
      <c r="AP592" s="19">
        <v>0</v>
      </c>
      <c r="AQ592" s="19">
        <v>0</v>
      </c>
      <c r="AR592" s="19">
        <v>0</v>
      </c>
      <c r="AS592" s="19">
        <v>0</v>
      </c>
      <c r="AT592" s="19">
        <v>0</v>
      </c>
      <c r="AU592" s="19">
        <v>0</v>
      </c>
      <c r="AV592" s="19">
        <v>0</v>
      </c>
      <c r="AW592" s="19">
        <v>0</v>
      </c>
      <c r="AX592" s="19">
        <v>0</v>
      </c>
      <c r="AY592" s="19">
        <v>0</v>
      </c>
      <c r="AZ592" s="19">
        <v>0</v>
      </c>
      <c r="BA592" s="19">
        <v>0</v>
      </c>
      <c r="BB592" s="19">
        <v>0</v>
      </c>
    </row>
    <row r="593" spans="1:54" x14ac:dyDescent="0.25">
      <c r="A593" s="19">
        <v>2021</v>
      </c>
      <c r="B593" s="19" t="s">
        <v>14</v>
      </c>
      <c r="C593" s="19" t="s">
        <v>28</v>
      </c>
      <c r="D593" s="19" t="s">
        <v>65</v>
      </c>
      <c r="E593" s="19" t="s">
        <v>1108</v>
      </c>
      <c r="F593" s="19" t="s">
        <v>166</v>
      </c>
      <c r="G593" s="19" t="s">
        <v>112</v>
      </c>
      <c r="H593" s="19">
        <v>19598</v>
      </c>
      <c r="I593" s="19">
        <v>0</v>
      </c>
      <c r="J593" s="19">
        <v>0</v>
      </c>
      <c r="K593" s="19">
        <v>0</v>
      </c>
      <c r="L593" s="19">
        <v>0</v>
      </c>
      <c r="M593" s="19">
        <v>0</v>
      </c>
      <c r="N593" s="19">
        <v>0</v>
      </c>
      <c r="O593" s="19">
        <v>0</v>
      </c>
      <c r="P593" s="19">
        <v>0</v>
      </c>
      <c r="Q593" s="19">
        <v>0</v>
      </c>
      <c r="R593" s="19">
        <v>0</v>
      </c>
      <c r="S593" s="19">
        <v>0</v>
      </c>
      <c r="T593" s="19">
        <v>0</v>
      </c>
      <c r="U593" s="19">
        <v>0</v>
      </c>
      <c r="V593" s="19">
        <v>0</v>
      </c>
      <c r="W593" s="19">
        <v>0</v>
      </c>
      <c r="X593" s="19">
        <v>0</v>
      </c>
      <c r="Y593" s="19">
        <v>0</v>
      </c>
      <c r="Z593" s="19">
        <v>0</v>
      </c>
      <c r="AA593" s="19">
        <v>0</v>
      </c>
      <c r="AB593" s="19">
        <v>0</v>
      </c>
      <c r="AC593" s="19">
        <v>0</v>
      </c>
      <c r="AD593" s="19">
        <v>0</v>
      </c>
      <c r="AE593" s="19">
        <v>0</v>
      </c>
      <c r="AF593" s="19">
        <v>0</v>
      </c>
      <c r="AG593" s="19">
        <v>0</v>
      </c>
      <c r="AH593" s="19" t="s">
        <v>167</v>
      </c>
      <c r="AI593" s="19" t="s">
        <v>167</v>
      </c>
      <c r="AJ593" s="19" t="s">
        <v>167</v>
      </c>
      <c r="AK593" s="19" t="s">
        <v>167</v>
      </c>
      <c r="AL593" s="19" t="s">
        <v>167</v>
      </c>
      <c r="AM593" s="19">
        <v>0</v>
      </c>
      <c r="AN593" s="19">
        <v>0</v>
      </c>
      <c r="AO593" s="19">
        <v>0</v>
      </c>
      <c r="AP593" s="19">
        <v>0</v>
      </c>
      <c r="AQ593" s="19">
        <v>0</v>
      </c>
      <c r="AR593" s="19">
        <v>0</v>
      </c>
      <c r="AS593" s="19">
        <v>0</v>
      </c>
      <c r="AT593" s="19">
        <v>0</v>
      </c>
      <c r="AU593" s="19">
        <v>0</v>
      </c>
      <c r="AV593" s="19">
        <v>0</v>
      </c>
      <c r="AW593" s="19">
        <v>0</v>
      </c>
      <c r="AX593" s="19">
        <v>0</v>
      </c>
      <c r="AY593" s="19">
        <v>0</v>
      </c>
      <c r="AZ593" s="19">
        <v>0</v>
      </c>
      <c r="BA593" s="19">
        <v>0</v>
      </c>
      <c r="BB593" s="19">
        <v>0</v>
      </c>
    </row>
    <row r="594" spans="1:54" x14ac:dyDescent="0.25">
      <c r="A594" s="19">
        <v>2022</v>
      </c>
      <c r="B594" s="19" t="s">
        <v>46</v>
      </c>
      <c r="C594" s="19" t="s">
        <v>577</v>
      </c>
      <c r="D594" s="19" t="s">
        <v>1109</v>
      </c>
      <c r="E594" s="19" t="s">
        <v>1110</v>
      </c>
      <c r="F594" s="19" t="s">
        <v>166</v>
      </c>
      <c r="G594" s="19" t="s">
        <v>112</v>
      </c>
      <c r="H594" s="19">
        <v>11592</v>
      </c>
      <c r="I594" s="19">
        <v>0</v>
      </c>
      <c r="J594" s="19">
        <v>0</v>
      </c>
      <c r="K594" s="19">
        <v>0</v>
      </c>
      <c r="L594" s="19">
        <v>0</v>
      </c>
      <c r="M594" s="19">
        <v>0</v>
      </c>
      <c r="N594" s="19">
        <v>0</v>
      </c>
      <c r="O594" s="19">
        <v>0</v>
      </c>
      <c r="P594" s="19">
        <v>0</v>
      </c>
      <c r="Q594" s="19">
        <v>0</v>
      </c>
      <c r="R594" s="19">
        <v>0</v>
      </c>
      <c r="S594" s="19">
        <v>0</v>
      </c>
      <c r="T594" s="19">
        <v>0</v>
      </c>
      <c r="U594" s="19">
        <v>0</v>
      </c>
      <c r="V594" s="19">
        <v>0</v>
      </c>
      <c r="W594" s="19">
        <v>0</v>
      </c>
      <c r="X594" s="19">
        <v>0</v>
      </c>
      <c r="Y594" s="19">
        <v>0</v>
      </c>
      <c r="Z594" s="19">
        <v>0</v>
      </c>
      <c r="AA594" s="19">
        <v>0</v>
      </c>
      <c r="AB594" s="19">
        <v>0</v>
      </c>
      <c r="AC594" s="19">
        <v>0</v>
      </c>
      <c r="AD594" s="19">
        <v>0</v>
      </c>
      <c r="AE594" s="19">
        <v>0</v>
      </c>
      <c r="AF594" s="19">
        <v>0</v>
      </c>
      <c r="AG594" s="19">
        <v>0</v>
      </c>
      <c r="AH594" s="19" t="s">
        <v>182</v>
      </c>
      <c r="AI594" s="19" t="s">
        <v>167</v>
      </c>
      <c r="AJ594" s="19" t="s">
        <v>167</v>
      </c>
      <c r="AK594" s="19" t="s">
        <v>167</v>
      </c>
      <c r="AL594" s="19" t="s">
        <v>167</v>
      </c>
      <c r="AM594" s="19">
        <v>0</v>
      </c>
      <c r="AN594" s="19">
        <v>0</v>
      </c>
      <c r="AO594" s="19">
        <v>0</v>
      </c>
      <c r="AP594" s="19">
        <v>0</v>
      </c>
      <c r="AQ594" s="19">
        <v>0</v>
      </c>
      <c r="AR594" s="19">
        <v>0</v>
      </c>
      <c r="AS594" s="19">
        <v>0</v>
      </c>
      <c r="AT594" s="19">
        <v>0</v>
      </c>
      <c r="AU594" s="19">
        <v>0</v>
      </c>
      <c r="AV594" s="19">
        <v>0</v>
      </c>
      <c r="AW594" s="19">
        <v>0</v>
      </c>
      <c r="AX594" s="19">
        <v>0</v>
      </c>
      <c r="AY594" s="19">
        <v>0</v>
      </c>
      <c r="AZ594" s="19">
        <v>0</v>
      </c>
      <c r="BA594" s="19">
        <v>0</v>
      </c>
      <c r="BB594" s="19">
        <v>0</v>
      </c>
    </row>
    <row r="595" spans="1:54" x14ac:dyDescent="0.25">
      <c r="A595" s="19">
        <v>2022</v>
      </c>
      <c r="B595" s="19" t="s">
        <v>46</v>
      </c>
      <c r="C595" s="19" t="s">
        <v>92</v>
      </c>
      <c r="D595" s="19" t="s">
        <v>1111</v>
      </c>
      <c r="E595" s="19" t="s">
        <v>1112</v>
      </c>
      <c r="F595" s="19" t="s">
        <v>178</v>
      </c>
      <c r="G595" s="19" t="s">
        <v>112</v>
      </c>
      <c r="H595" s="19">
        <v>19280</v>
      </c>
      <c r="I595" s="19">
        <v>0</v>
      </c>
      <c r="J595" s="19">
        <v>0</v>
      </c>
      <c r="K595" s="19">
        <v>0</v>
      </c>
      <c r="L595" s="19">
        <v>0</v>
      </c>
      <c r="M595" s="19">
        <v>0</v>
      </c>
      <c r="N595" s="19">
        <v>0</v>
      </c>
      <c r="O595" s="19">
        <v>0</v>
      </c>
      <c r="P595" s="19">
        <v>0</v>
      </c>
      <c r="Q595" s="19">
        <v>0</v>
      </c>
      <c r="R595" s="19">
        <v>0</v>
      </c>
      <c r="S595" s="19">
        <v>0</v>
      </c>
      <c r="T595" s="19">
        <v>0</v>
      </c>
      <c r="U595" s="19">
        <v>0</v>
      </c>
      <c r="V595" s="19">
        <v>0</v>
      </c>
      <c r="W595" s="19">
        <v>0</v>
      </c>
      <c r="X595" s="19">
        <v>0</v>
      </c>
      <c r="Y595" s="19">
        <v>0</v>
      </c>
      <c r="Z595" s="19">
        <v>0</v>
      </c>
      <c r="AA595" s="19">
        <v>0</v>
      </c>
      <c r="AB595" s="19">
        <v>0</v>
      </c>
      <c r="AC595" s="19">
        <v>0</v>
      </c>
      <c r="AD595" s="19">
        <v>0</v>
      </c>
      <c r="AE595" s="19">
        <v>0</v>
      </c>
      <c r="AF595" s="19">
        <v>0</v>
      </c>
      <c r="AG595" s="19">
        <v>0</v>
      </c>
      <c r="AH595" s="19" t="s">
        <v>214</v>
      </c>
      <c r="AI595" s="19" t="s">
        <v>214</v>
      </c>
      <c r="AJ595" s="19" t="s">
        <v>214</v>
      </c>
      <c r="AK595" s="19" t="s">
        <v>167</v>
      </c>
      <c r="AL595" s="19" t="s">
        <v>342</v>
      </c>
      <c r="AM595" s="19">
        <v>0</v>
      </c>
      <c r="AN595" s="19">
        <v>0</v>
      </c>
      <c r="AO595" s="19">
        <v>0</v>
      </c>
      <c r="AP595" s="19">
        <v>0</v>
      </c>
      <c r="AQ595" s="19">
        <v>0</v>
      </c>
      <c r="AR595" s="19">
        <v>0</v>
      </c>
      <c r="AS595" s="19">
        <v>0</v>
      </c>
      <c r="AT595" s="19">
        <v>0</v>
      </c>
      <c r="AU595" s="19">
        <v>0</v>
      </c>
      <c r="AV595" s="19">
        <v>0</v>
      </c>
      <c r="AW595" s="19">
        <v>0</v>
      </c>
      <c r="AX595" s="19">
        <v>0</v>
      </c>
      <c r="AY595" s="19">
        <v>0</v>
      </c>
      <c r="AZ595" s="19">
        <v>0</v>
      </c>
      <c r="BA595" s="19">
        <v>0</v>
      </c>
      <c r="BB595" s="19">
        <v>0</v>
      </c>
    </row>
    <row r="596" spans="1:54" x14ac:dyDescent="0.25">
      <c r="A596" s="19">
        <v>2022</v>
      </c>
      <c r="B596" s="19" t="s">
        <v>46</v>
      </c>
      <c r="C596" s="19" t="s">
        <v>577</v>
      </c>
      <c r="D596" s="19" t="s">
        <v>1109</v>
      </c>
      <c r="E596" s="19" t="s">
        <v>1113</v>
      </c>
      <c r="F596" s="19" t="s">
        <v>166</v>
      </c>
      <c r="G596" s="19" t="s">
        <v>112</v>
      </c>
      <c r="H596" s="19">
        <v>11592</v>
      </c>
      <c r="I596" s="19">
        <v>0</v>
      </c>
      <c r="J596" s="19">
        <v>0</v>
      </c>
      <c r="K596" s="19">
        <v>0</v>
      </c>
      <c r="L596" s="19">
        <v>0</v>
      </c>
      <c r="M596" s="19">
        <v>0</v>
      </c>
      <c r="N596" s="19">
        <v>0</v>
      </c>
      <c r="O596" s="19">
        <v>0</v>
      </c>
      <c r="P596" s="19">
        <v>0</v>
      </c>
      <c r="Q596" s="19">
        <v>0</v>
      </c>
      <c r="R596" s="19">
        <v>0</v>
      </c>
      <c r="S596" s="19">
        <v>0</v>
      </c>
      <c r="T596" s="19">
        <v>0</v>
      </c>
      <c r="U596" s="19">
        <v>0</v>
      </c>
      <c r="V596" s="19">
        <v>0</v>
      </c>
      <c r="W596" s="19">
        <v>0</v>
      </c>
      <c r="X596" s="19">
        <v>0</v>
      </c>
      <c r="Y596" s="19">
        <v>0</v>
      </c>
      <c r="Z596" s="19">
        <v>0</v>
      </c>
      <c r="AA596" s="19">
        <v>0</v>
      </c>
      <c r="AB596" s="19">
        <v>0</v>
      </c>
      <c r="AC596" s="19">
        <v>0</v>
      </c>
      <c r="AD596" s="19">
        <v>0</v>
      </c>
      <c r="AE596" s="19">
        <v>0</v>
      </c>
      <c r="AF596" s="19">
        <v>0</v>
      </c>
      <c r="AG596" s="19">
        <v>0</v>
      </c>
      <c r="AH596" s="19" t="s">
        <v>167</v>
      </c>
      <c r="AI596" s="19" t="s">
        <v>182</v>
      </c>
      <c r="AJ596" s="19" t="s">
        <v>167</v>
      </c>
      <c r="AK596" s="19" t="s">
        <v>167</v>
      </c>
      <c r="AL596" s="19" t="s">
        <v>167</v>
      </c>
      <c r="AM596" s="19">
        <v>0</v>
      </c>
      <c r="AN596" s="19">
        <v>0</v>
      </c>
      <c r="AO596" s="19">
        <v>0</v>
      </c>
      <c r="AP596" s="19">
        <v>0</v>
      </c>
      <c r="AQ596" s="19">
        <v>0</v>
      </c>
      <c r="AR596" s="19">
        <v>0</v>
      </c>
      <c r="AS596" s="19">
        <v>0</v>
      </c>
      <c r="AT596" s="19">
        <v>0</v>
      </c>
      <c r="AU596" s="19">
        <v>0</v>
      </c>
      <c r="AV596" s="19">
        <v>0</v>
      </c>
      <c r="AW596" s="19">
        <v>0</v>
      </c>
      <c r="AX596" s="19">
        <v>0</v>
      </c>
      <c r="AY596" s="19">
        <v>0</v>
      </c>
      <c r="AZ596" s="19">
        <v>0</v>
      </c>
      <c r="BA596" s="19">
        <v>0</v>
      </c>
      <c r="BB596" s="19">
        <v>0</v>
      </c>
    </row>
    <row r="597" spans="1:54" x14ac:dyDescent="0.25">
      <c r="A597" s="19">
        <v>2022</v>
      </c>
      <c r="B597" s="19" t="s">
        <v>46</v>
      </c>
      <c r="C597" s="19" t="s">
        <v>63</v>
      </c>
      <c r="D597" s="19" t="s">
        <v>1114</v>
      </c>
      <c r="E597" s="19" t="s">
        <v>1115</v>
      </c>
      <c r="F597" s="19" t="s">
        <v>166</v>
      </c>
      <c r="G597" s="19" t="s">
        <v>112</v>
      </c>
      <c r="H597" s="19">
        <v>25666</v>
      </c>
      <c r="I597" s="19">
        <v>0</v>
      </c>
      <c r="J597" s="19">
        <v>0</v>
      </c>
      <c r="K597" s="19">
        <v>0</v>
      </c>
      <c r="L597" s="19">
        <v>0</v>
      </c>
      <c r="M597" s="19">
        <v>0</v>
      </c>
      <c r="N597" s="19">
        <v>0</v>
      </c>
      <c r="O597" s="19">
        <v>0</v>
      </c>
      <c r="P597" s="19">
        <v>0</v>
      </c>
      <c r="Q597" s="19">
        <v>0</v>
      </c>
      <c r="R597" s="19">
        <v>0</v>
      </c>
      <c r="S597" s="19">
        <v>0</v>
      </c>
      <c r="T597" s="19">
        <v>0</v>
      </c>
      <c r="U597" s="19">
        <v>0</v>
      </c>
      <c r="V597" s="19">
        <v>0</v>
      </c>
      <c r="W597" s="19">
        <v>0</v>
      </c>
      <c r="X597" s="19">
        <v>0</v>
      </c>
      <c r="Y597" s="19">
        <v>0</v>
      </c>
      <c r="Z597" s="19">
        <v>0</v>
      </c>
      <c r="AA597" s="19">
        <v>0</v>
      </c>
      <c r="AB597" s="19">
        <v>0</v>
      </c>
      <c r="AC597" s="19">
        <v>0</v>
      </c>
      <c r="AD597" s="19">
        <v>0</v>
      </c>
      <c r="AE597" s="19">
        <v>0</v>
      </c>
      <c r="AF597" s="19">
        <v>0</v>
      </c>
      <c r="AG597" s="19">
        <v>0</v>
      </c>
      <c r="AH597" s="19" t="s">
        <v>167</v>
      </c>
      <c r="AI597" s="19" t="s">
        <v>167</v>
      </c>
      <c r="AJ597" s="19" t="s">
        <v>167</v>
      </c>
      <c r="AK597" s="19" t="s">
        <v>167</v>
      </c>
      <c r="AL597" s="19" t="s">
        <v>167</v>
      </c>
      <c r="AM597" s="19">
        <v>0</v>
      </c>
      <c r="AN597" s="19">
        <v>0</v>
      </c>
      <c r="AO597" s="19">
        <v>0</v>
      </c>
      <c r="AP597" s="19">
        <v>0</v>
      </c>
      <c r="AQ597" s="19">
        <v>0</v>
      </c>
      <c r="AR597" s="19">
        <v>0</v>
      </c>
      <c r="AS597" s="19">
        <v>0</v>
      </c>
      <c r="AT597" s="19">
        <v>0</v>
      </c>
      <c r="AU597" s="19">
        <v>0</v>
      </c>
      <c r="AV597" s="19">
        <v>0</v>
      </c>
      <c r="AW597" s="19">
        <v>0</v>
      </c>
      <c r="AX597" s="19">
        <v>0</v>
      </c>
      <c r="AY597" s="19">
        <v>0</v>
      </c>
      <c r="AZ597" s="19">
        <v>0</v>
      </c>
      <c r="BA597" s="19">
        <v>0</v>
      </c>
      <c r="BB597" s="19">
        <v>0</v>
      </c>
    </row>
    <row r="598" spans="1:54" x14ac:dyDescent="0.25">
      <c r="A598" s="19">
        <v>2022</v>
      </c>
      <c r="B598" s="19" t="s">
        <v>46</v>
      </c>
      <c r="C598" s="19" t="s">
        <v>92</v>
      </c>
      <c r="D598" s="19" t="s">
        <v>1116</v>
      </c>
      <c r="E598" s="19" t="s">
        <v>1117</v>
      </c>
      <c r="F598" s="19" t="s">
        <v>178</v>
      </c>
      <c r="G598" s="19" t="s">
        <v>112</v>
      </c>
      <c r="H598" s="19">
        <v>19280</v>
      </c>
      <c r="I598" s="19">
        <v>0</v>
      </c>
      <c r="J598" s="19">
        <v>0</v>
      </c>
      <c r="K598" s="19">
        <v>0</v>
      </c>
      <c r="L598" s="19">
        <v>0</v>
      </c>
      <c r="M598" s="19">
        <v>0</v>
      </c>
      <c r="N598" s="19">
        <v>0</v>
      </c>
      <c r="O598" s="19">
        <v>0</v>
      </c>
      <c r="P598" s="19">
        <v>0</v>
      </c>
      <c r="Q598" s="19">
        <v>0</v>
      </c>
      <c r="R598" s="19">
        <v>0</v>
      </c>
      <c r="S598" s="19">
        <v>0</v>
      </c>
      <c r="T598" s="19">
        <v>0</v>
      </c>
      <c r="U598" s="19">
        <v>0</v>
      </c>
      <c r="V598" s="19">
        <v>0</v>
      </c>
      <c r="W598" s="19">
        <v>0</v>
      </c>
      <c r="X598" s="19">
        <v>0</v>
      </c>
      <c r="Y598" s="19">
        <v>0</v>
      </c>
      <c r="Z598" s="19">
        <v>0</v>
      </c>
      <c r="AA598" s="19">
        <v>0</v>
      </c>
      <c r="AB598" s="19">
        <v>0</v>
      </c>
      <c r="AC598" s="19">
        <v>0</v>
      </c>
      <c r="AD598" s="19">
        <v>0</v>
      </c>
      <c r="AE598" s="19">
        <v>0</v>
      </c>
      <c r="AF598" s="19">
        <v>0</v>
      </c>
      <c r="AG598" s="19">
        <v>0</v>
      </c>
      <c r="AH598" s="19" t="s">
        <v>182</v>
      </c>
      <c r="AI598" s="19" t="s">
        <v>182</v>
      </c>
      <c r="AJ598" s="19" t="s">
        <v>214</v>
      </c>
      <c r="AK598" s="19" t="s">
        <v>167</v>
      </c>
      <c r="AL598" s="19" t="s">
        <v>207</v>
      </c>
      <c r="AM598" s="19">
        <v>0</v>
      </c>
      <c r="AN598" s="19">
        <v>0</v>
      </c>
      <c r="AO598" s="19">
        <v>0</v>
      </c>
      <c r="AP598" s="19">
        <v>0</v>
      </c>
      <c r="AQ598" s="19">
        <v>0</v>
      </c>
      <c r="AR598" s="19">
        <v>0</v>
      </c>
      <c r="AS598" s="19">
        <v>0</v>
      </c>
      <c r="AT598" s="19">
        <v>0</v>
      </c>
      <c r="AU598" s="19">
        <v>0</v>
      </c>
      <c r="AV598" s="19">
        <v>0</v>
      </c>
      <c r="AW598" s="19">
        <v>0</v>
      </c>
      <c r="AX598" s="19">
        <v>0</v>
      </c>
      <c r="AY598" s="19">
        <v>0</v>
      </c>
      <c r="AZ598" s="19">
        <v>0</v>
      </c>
      <c r="BA598" s="19">
        <v>0</v>
      </c>
      <c r="BB598" s="19">
        <v>0</v>
      </c>
    </row>
    <row r="599" spans="1:54" x14ac:dyDescent="0.25">
      <c r="A599" s="19">
        <v>2022</v>
      </c>
      <c r="B599" s="19" t="s">
        <v>14</v>
      </c>
      <c r="C599" s="19" t="s">
        <v>187</v>
      </c>
      <c r="D599" s="19" t="s">
        <v>1118</v>
      </c>
      <c r="E599" s="19" t="s">
        <v>1119</v>
      </c>
      <c r="F599" s="19" t="s">
        <v>178</v>
      </c>
      <c r="G599" s="19" t="s">
        <v>112</v>
      </c>
      <c r="H599" s="19">
        <v>4570</v>
      </c>
      <c r="I599" s="19">
        <v>0</v>
      </c>
      <c r="J599" s="19">
        <v>0</v>
      </c>
      <c r="K599" s="19">
        <v>0</v>
      </c>
      <c r="L599" s="19">
        <v>0</v>
      </c>
      <c r="M599" s="19">
        <v>0</v>
      </c>
      <c r="N599" s="19">
        <v>0</v>
      </c>
      <c r="O599" s="19">
        <v>0</v>
      </c>
      <c r="P599" s="19">
        <v>0</v>
      </c>
      <c r="Q599" s="19">
        <v>0</v>
      </c>
      <c r="R599" s="19">
        <v>0</v>
      </c>
      <c r="S599" s="19">
        <v>0</v>
      </c>
      <c r="T599" s="19">
        <v>0</v>
      </c>
      <c r="U599" s="19">
        <v>0</v>
      </c>
      <c r="V599" s="19">
        <v>0</v>
      </c>
      <c r="W599" s="19">
        <v>0</v>
      </c>
      <c r="X599" s="19">
        <v>0</v>
      </c>
      <c r="Y599" s="19">
        <v>0</v>
      </c>
      <c r="Z599" s="19">
        <v>0</v>
      </c>
      <c r="AA599" s="19">
        <v>0</v>
      </c>
      <c r="AB599" s="19">
        <v>0</v>
      </c>
      <c r="AC599" s="19">
        <v>0</v>
      </c>
      <c r="AD599" s="19">
        <v>0</v>
      </c>
      <c r="AE599" s="19">
        <v>0</v>
      </c>
      <c r="AF599" s="19">
        <v>0</v>
      </c>
      <c r="AG599" s="19">
        <v>0</v>
      </c>
      <c r="AH599" s="19" t="s">
        <v>167</v>
      </c>
      <c r="AI599" s="19" t="s">
        <v>167</v>
      </c>
      <c r="AJ599" s="19" t="s">
        <v>167</v>
      </c>
      <c r="AK599" s="19" t="s">
        <v>167</v>
      </c>
      <c r="AL599" s="19" t="s">
        <v>167</v>
      </c>
      <c r="AM599" s="19">
        <v>0</v>
      </c>
      <c r="AN599" s="19">
        <v>0</v>
      </c>
      <c r="AO599" s="19">
        <v>0</v>
      </c>
      <c r="AP599" s="19">
        <v>0</v>
      </c>
      <c r="AQ599" s="19">
        <v>0</v>
      </c>
      <c r="AR599" s="19">
        <v>0</v>
      </c>
      <c r="AS599" s="19">
        <v>0</v>
      </c>
      <c r="AT599" s="19">
        <v>0</v>
      </c>
      <c r="AU599" s="19">
        <v>0</v>
      </c>
      <c r="AV599" s="19">
        <v>0</v>
      </c>
      <c r="AW599" s="19">
        <v>0</v>
      </c>
      <c r="AX599" s="19">
        <v>0</v>
      </c>
      <c r="AY599" s="19">
        <v>0</v>
      </c>
      <c r="AZ599" s="19">
        <v>0</v>
      </c>
      <c r="BA599" s="19">
        <v>0</v>
      </c>
      <c r="BB599" s="19">
        <v>0</v>
      </c>
    </row>
    <row r="600" spans="1:54" x14ac:dyDescent="0.25">
      <c r="A600" s="19">
        <v>2022</v>
      </c>
      <c r="B600" s="19" t="s">
        <v>14</v>
      </c>
      <c r="C600" s="19" t="s">
        <v>37</v>
      </c>
      <c r="D600" s="19" t="s">
        <v>1120</v>
      </c>
      <c r="E600" s="19" t="s">
        <v>1121</v>
      </c>
      <c r="F600" s="19" t="s">
        <v>166</v>
      </c>
      <c r="G600" s="19" t="s">
        <v>112</v>
      </c>
      <c r="H600" s="19">
        <v>18892</v>
      </c>
      <c r="I600" s="19">
        <v>0</v>
      </c>
      <c r="J600" s="19">
        <v>0</v>
      </c>
      <c r="K600" s="19">
        <v>0</v>
      </c>
      <c r="L600" s="19">
        <v>0</v>
      </c>
      <c r="M600" s="19">
        <v>0</v>
      </c>
      <c r="N600" s="19">
        <v>0</v>
      </c>
      <c r="O600" s="19">
        <v>0</v>
      </c>
      <c r="P600" s="19">
        <v>0</v>
      </c>
      <c r="Q600" s="19">
        <v>0</v>
      </c>
      <c r="R600" s="19">
        <v>0</v>
      </c>
      <c r="S600" s="19">
        <v>0</v>
      </c>
      <c r="T600" s="19">
        <v>0</v>
      </c>
      <c r="U600" s="19">
        <v>0</v>
      </c>
      <c r="V600" s="19">
        <v>0</v>
      </c>
      <c r="W600" s="19">
        <v>0</v>
      </c>
      <c r="X600" s="19">
        <v>0</v>
      </c>
      <c r="Y600" s="19">
        <v>0</v>
      </c>
      <c r="Z600" s="19">
        <v>0</v>
      </c>
      <c r="AA600" s="19">
        <v>0</v>
      </c>
      <c r="AB600" s="19">
        <v>0</v>
      </c>
      <c r="AC600" s="19">
        <v>0</v>
      </c>
      <c r="AD600" s="19">
        <v>0</v>
      </c>
      <c r="AE600" s="19">
        <v>0</v>
      </c>
      <c r="AF600" s="19">
        <v>0</v>
      </c>
      <c r="AG600" s="19">
        <v>0</v>
      </c>
      <c r="AH600" s="19" t="s">
        <v>167</v>
      </c>
      <c r="AI600" s="19" t="s">
        <v>167</v>
      </c>
      <c r="AJ600" s="19" t="s">
        <v>167</v>
      </c>
      <c r="AK600" s="19" t="s">
        <v>167</v>
      </c>
      <c r="AL600" s="19" t="s">
        <v>167</v>
      </c>
      <c r="AM600" s="19">
        <v>0</v>
      </c>
      <c r="AN600" s="19">
        <v>0</v>
      </c>
      <c r="AO600" s="19">
        <v>0</v>
      </c>
      <c r="AP600" s="19">
        <v>0</v>
      </c>
      <c r="AQ600" s="19">
        <v>0</v>
      </c>
      <c r="AR600" s="19">
        <v>0</v>
      </c>
      <c r="AS600" s="19">
        <v>0</v>
      </c>
      <c r="AT600" s="19">
        <v>0</v>
      </c>
      <c r="AU600" s="19">
        <v>0</v>
      </c>
      <c r="AV600" s="19">
        <v>0</v>
      </c>
      <c r="AW600" s="19">
        <v>0</v>
      </c>
      <c r="AX600" s="19">
        <v>0</v>
      </c>
      <c r="AY600" s="19">
        <v>0</v>
      </c>
      <c r="AZ600" s="19">
        <v>0</v>
      </c>
      <c r="BA600" s="19">
        <v>0</v>
      </c>
      <c r="BB600" s="19">
        <v>0</v>
      </c>
    </row>
    <row r="601" spans="1:54" x14ac:dyDescent="0.25">
      <c r="A601" s="19">
        <v>2022</v>
      </c>
      <c r="B601" s="19" t="s">
        <v>14</v>
      </c>
      <c r="C601" s="19" t="s">
        <v>37</v>
      </c>
      <c r="D601" s="19" t="s">
        <v>1122</v>
      </c>
      <c r="E601" s="19" t="s">
        <v>1123</v>
      </c>
      <c r="F601" s="19" t="s">
        <v>166</v>
      </c>
      <c r="G601" s="19" t="s">
        <v>112</v>
      </c>
      <c r="H601" s="19">
        <v>18892</v>
      </c>
      <c r="I601" s="19">
        <v>0</v>
      </c>
      <c r="J601" s="19">
        <v>0</v>
      </c>
      <c r="K601" s="19">
        <v>0</v>
      </c>
      <c r="L601" s="19">
        <v>0</v>
      </c>
      <c r="M601" s="19">
        <v>0</v>
      </c>
      <c r="N601" s="19">
        <v>0</v>
      </c>
      <c r="O601" s="19">
        <v>0</v>
      </c>
      <c r="P601" s="19">
        <v>0</v>
      </c>
      <c r="Q601" s="19">
        <v>0</v>
      </c>
      <c r="R601" s="19">
        <v>0</v>
      </c>
      <c r="S601" s="19">
        <v>0</v>
      </c>
      <c r="T601" s="19">
        <v>0</v>
      </c>
      <c r="U601" s="19">
        <v>0</v>
      </c>
      <c r="V601" s="19">
        <v>0</v>
      </c>
      <c r="W601" s="19">
        <v>0</v>
      </c>
      <c r="X601" s="19">
        <v>0</v>
      </c>
      <c r="Y601" s="19">
        <v>0</v>
      </c>
      <c r="Z601" s="19">
        <v>0</v>
      </c>
      <c r="AA601" s="19">
        <v>0</v>
      </c>
      <c r="AB601" s="19">
        <v>0</v>
      </c>
      <c r="AC601" s="19">
        <v>0</v>
      </c>
      <c r="AD601" s="19">
        <v>0</v>
      </c>
      <c r="AE601" s="19">
        <v>0</v>
      </c>
      <c r="AF601" s="19">
        <v>0</v>
      </c>
      <c r="AG601" s="19">
        <v>0</v>
      </c>
      <c r="AH601" s="19" t="s">
        <v>167</v>
      </c>
      <c r="AI601" s="19" t="s">
        <v>167</v>
      </c>
      <c r="AJ601" s="19" t="s">
        <v>167</v>
      </c>
      <c r="AK601" s="19" t="s">
        <v>167</v>
      </c>
      <c r="AL601" s="19" t="s">
        <v>167</v>
      </c>
      <c r="AM601" s="19">
        <v>0</v>
      </c>
      <c r="AN601" s="19">
        <v>0</v>
      </c>
      <c r="AO601" s="19">
        <v>0</v>
      </c>
      <c r="AP601" s="19">
        <v>0</v>
      </c>
      <c r="AQ601" s="19">
        <v>0</v>
      </c>
      <c r="AR601" s="19">
        <v>0</v>
      </c>
      <c r="AS601" s="19">
        <v>0</v>
      </c>
      <c r="AT601" s="19">
        <v>0</v>
      </c>
      <c r="AU601" s="19">
        <v>0</v>
      </c>
      <c r="AV601" s="19">
        <v>0</v>
      </c>
      <c r="AW601" s="19">
        <v>0</v>
      </c>
      <c r="AX601" s="19">
        <v>0</v>
      </c>
      <c r="AY601" s="19">
        <v>0</v>
      </c>
      <c r="AZ601" s="19">
        <v>0</v>
      </c>
      <c r="BA601" s="19">
        <v>0</v>
      </c>
      <c r="BB601" s="19">
        <v>0</v>
      </c>
    </row>
    <row r="602" spans="1:54" x14ac:dyDescent="0.25">
      <c r="A602" s="19">
        <v>2022</v>
      </c>
      <c r="B602" s="19" t="s">
        <v>46</v>
      </c>
      <c r="C602" s="19" t="s">
        <v>92</v>
      </c>
      <c r="D602" s="19" t="s">
        <v>1124</v>
      </c>
      <c r="E602" s="19" t="s">
        <v>1125</v>
      </c>
      <c r="F602" s="19" t="s">
        <v>178</v>
      </c>
      <c r="G602" s="19" t="s">
        <v>112</v>
      </c>
      <c r="H602" s="19">
        <v>19280</v>
      </c>
      <c r="I602" s="19">
        <v>0</v>
      </c>
      <c r="J602" s="19">
        <v>0</v>
      </c>
      <c r="K602" s="19">
        <v>0</v>
      </c>
      <c r="L602" s="19">
        <v>0</v>
      </c>
      <c r="M602" s="19">
        <v>0</v>
      </c>
      <c r="N602" s="19">
        <v>0</v>
      </c>
      <c r="O602" s="19">
        <v>0</v>
      </c>
      <c r="P602" s="19">
        <v>0</v>
      </c>
      <c r="Q602" s="19">
        <v>0</v>
      </c>
      <c r="R602" s="19">
        <v>0</v>
      </c>
      <c r="S602" s="19">
        <v>0</v>
      </c>
      <c r="T602" s="19">
        <v>0</v>
      </c>
      <c r="U602" s="19">
        <v>0</v>
      </c>
      <c r="V602" s="19">
        <v>0</v>
      </c>
      <c r="W602" s="19">
        <v>0</v>
      </c>
      <c r="X602" s="19">
        <v>0</v>
      </c>
      <c r="Y602" s="19">
        <v>0</v>
      </c>
      <c r="Z602" s="19">
        <v>0</v>
      </c>
      <c r="AA602" s="19">
        <v>0</v>
      </c>
      <c r="AB602" s="19">
        <v>0</v>
      </c>
      <c r="AC602" s="19">
        <v>0</v>
      </c>
      <c r="AD602" s="19">
        <v>0</v>
      </c>
      <c r="AE602" s="19">
        <v>0</v>
      </c>
      <c r="AF602" s="19">
        <v>0</v>
      </c>
      <c r="AG602" s="19">
        <v>0</v>
      </c>
      <c r="AH602" s="19" t="s">
        <v>214</v>
      </c>
      <c r="AI602" s="19" t="s">
        <v>214</v>
      </c>
      <c r="AJ602" s="19" t="s">
        <v>214</v>
      </c>
      <c r="AK602" s="19" t="s">
        <v>167</v>
      </c>
      <c r="AL602" s="19" t="s">
        <v>207</v>
      </c>
      <c r="AM602" s="19">
        <v>0</v>
      </c>
      <c r="AN602" s="19">
        <v>0</v>
      </c>
      <c r="AO602" s="19">
        <v>0</v>
      </c>
      <c r="AP602" s="19">
        <v>0</v>
      </c>
      <c r="AQ602" s="19">
        <v>0</v>
      </c>
      <c r="AR602" s="19">
        <v>0</v>
      </c>
      <c r="AS602" s="19">
        <v>0</v>
      </c>
      <c r="AT602" s="19">
        <v>0</v>
      </c>
      <c r="AU602" s="19">
        <v>0</v>
      </c>
      <c r="AV602" s="19">
        <v>0</v>
      </c>
      <c r="AW602" s="19">
        <v>0</v>
      </c>
      <c r="AX602" s="19">
        <v>0</v>
      </c>
      <c r="AY602" s="19">
        <v>0</v>
      </c>
      <c r="AZ602" s="19">
        <v>0</v>
      </c>
      <c r="BA602" s="19">
        <v>0</v>
      </c>
      <c r="BB602" s="19">
        <v>0</v>
      </c>
    </row>
    <row r="603" spans="1:54" x14ac:dyDescent="0.25">
      <c r="A603" s="19">
        <v>2022</v>
      </c>
      <c r="B603" s="19" t="s">
        <v>14</v>
      </c>
      <c r="C603" s="19" t="s">
        <v>15</v>
      </c>
      <c r="D603" s="19" t="s">
        <v>1126</v>
      </c>
      <c r="E603" s="19" t="s">
        <v>1127</v>
      </c>
      <c r="F603" s="19" t="s">
        <v>166</v>
      </c>
      <c r="G603" s="19" t="s">
        <v>199</v>
      </c>
      <c r="H603" s="19">
        <v>23846</v>
      </c>
      <c r="I603" s="19">
        <v>0</v>
      </c>
      <c r="J603" s="19">
        <v>0</v>
      </c>
      <c r="K603" s="19">
        <v>0</v>
      </c>
      <c r="L603" s="19">
        <v>0</v>
      </c>
      <c r="M603" s="19">
        <v>0</v>
      </c>
      <c r="N603" s="19">
        <v>0</v>
      </c>
      <c r="O603" s="19">
        <v>23846</v>
      </c>
      <c r="P603" s="19">
        <v>0</v>
      </c>
      <c r="Q603" s="19">
        <v>0</v>
      </c>
      <c r="R603" s="19">
        <v>0</v>
      </c>
      <c r="S603" s="19">
        <v>0</v>
      </c>
      <c r="T603" s="19">
        <v>0</v>
      </c>
      <c r="U603" s="19">
        <v>0</v>
      </c>
      <c r="V603" s="19">
        <v>0</v>
      </c>
      <c r="W603" s="19">
        <v>0</v>
      </c>
      <c r="X603" s="19">
        <v>0</v>
      </c>
      <c r="Y603" s="19">
        <v>0</v>
      </c>
      <c r="Z603" s="19">
        <v>0</v>
      </c>
      <c r="AA603" s="19">
        <v>0</v>
      </c>
      <c r="AB603" s="19">
        <v>0</v>
      </c>
      <c r="AC603" s="19">
        <v>0</v>
      </c>
      <c r="AD603" s="19">
        <v>0</v>
      </c>
      <c r="AE603" s="19">
        <v>0</v>
      </c>
      <c r="AF603" s="19">
        <v>0</v>
      </c>
      <c r="AG603" s="19">
        <v>0</v>
      </c>
      <c r="AH603" s="19" t="s">
        <v>167</v>
      </c>
      <c r="AI603" s="19" t="s">
        <v>186</v>
      </c>
      <c r="AJ603" s="19" t="s">
        <v>167</v>
      </c>
      <c r="AK603" s="19" t="s">
        <v>167</v>
      </c>
      <c r="AL603" s="19" t="s">
        <v>207</v>
      </c>
      <c r="AM603" s="19">
        <v>0</v>
      </c>
      <c r="AN603" s="19">
        <v>0</v>
      </c>
      <c r="AO603" s="19">
        <v>0</v>
      </c>
      <c r="AP603" s="19">
        <v>0</v>
      </c>
      <c r="AQ603" s="19">
        <v>0</v>
      </c>
      <c r="AR603" s="19">
        <v>0</v>
      </c>
      <c r="AS603" s="19">
        <v>0</v>
      </c>
      <c r="AT603" s="19">
        <v>0</v>
      </c>
      <c r="AU603" s="19">
        <v>0</v>
      </c>
      <c r="AV603" s="19">
        <v>0</v>
      </c>
      <c r="AW603" s="19">
        <v>0</v>
      </c>
      <c r="AX603" s="19">
        <v>675131</v>
      </c>
      <c r="AY603" s="19">
        <v>191565</v>
      </c>
      <c r="AZ603" s="19">
        <v>0</v>
      </c>
      <c r="BA603" s="19">
        <v>0</v>
      </c>
      <c r="BB603" s="19">
        <v>0</v>
      </c>
    </row>
    <row r="604" spans="1:54" x14ac:dyDescent="0.25">
      <c r="A604" s="19">
        <v>2022</v>
      </c>
      <c r="B604" s="19" t="s">
        <v>14</v>
      </c>
      <c r="C604" s="19" t="s">
        <v>29</v>
      </c>
      <c r="D604" s="19" t="s">
        <v>1126</v>
      </c>
      <c r="E604" s="19" t="s">
        <v>1128</v>
      </c>
      <c r="F604" s="19" t="s">
        <v>166</v>
      </c>
      <c r="G604" s="19" t="s">
        <v>199</v>
      </c>
      <c r="H604" s="19">
        <v>4862</v>
      </c>
      <c r="I604" s="19">
        <v>0</v>
      </c>
      <c r="J604" s="19">
        <v>0</v>
      </c>
      <c r="K604" s="19">
        <v>0</v>
      </c>
      <c r="L604" s="19">
        <v>0</v>
      </c>
      <c r="M604" s="19">
        <v>0</v>
      </c>
      <c r="N604" s="19">
        <v>0</v>
      </c>
      <c r="O604" s="19">
        <v>4862</v>
      </c>
      <c r="P604" s="19">
        <v>0</v>
      </c>
      <c r="Q604" s="19">
        <v>0</v>
      </c>
      <c r="R604" s="19">
        <v>0</v>
      </c>
      <c r="S604" s="19">
        <v>0</v>
      </c>
      <c r="T604" s="19">
        <v>0</v>
      </c>
      <c r="U604" s="19">
        <v>0</v>
      </c>
      <c r="V604" s="19">
        <v>0</v>
      </c>
      <c r="W604" s="19">
        <v>0</v>
      </c>
      <c r="X604" s="19">
        <v>0</v>
      </c>
      <c r="Y604" s="19">
        <v>0</v>
      </c>
      <c r="Z604" s="19">
        <v>0</v>
      </c>
      <c r="AA604" s="19">
        <v>0</v>
      </c>
      <c r="AB604" s="19">
        <v>0</v>
      </c>
      <c r="AC604" s="19">
        <v>0</v>
      </c>
      <c r="AD604" s="19">
        <v>0</v>
      </c>
      <c r="AE604" s="19">
        <v>0</v>
      </c>
      <c r="AF604" s="19">
        <v>0</v>
      </c>
      <c r="AG604" s="19">
        <v>0</v>
      </c>
      <c r="AH604" s="19" t="s">
        <v>167</v>
      </c>
      <c r="AI604" s="19" t="s">
        <v>186</v>
      </c>
      <c r="AJ604" s="19" t="s">
        <v>167</v>
      </c>
      <c r="AK604" s="19" t="s">
        <v>167</v>
      </c>
      <c r="AL604" s="19" t="s">
        <v>207</v>
      </c>
      <c r="AM604" s="19">
        <v>0</v>
      </c>
      <c r="AN604" s="19">
        <v>0</v>
      </c>
      <c r="AO604" s="19">
        <v>0</v>
      </c>
      <c r="AP604" s="19">
        <v>0</v>
      </c>
      <c r="AQ604" s="19">
        <v>0</v>
      </c>
      <c r="AR604" s="19">
        <v>0</v>
      </c>
      <c r="AS604" s="19">
        <v>0</v>
      </c>
      <c r="AT604" s="19">
        <v>0</v>
      </c>
      <c r="AU604" s="19">
        <v>0</v>
      </c>
      <c r="AV604" s="19">
        <v>0</v>
      </c>
      <c r="AW604" s="19">
        <v>0</v>
      </c>
      <c r="AX604" s="19">
        <v>0</v>
      </c>
      <c r="AY604" s="19">
        <v>17415</v>
      </c>
      <c r="AZ604" s="19">
        <v>0</v>
      </c>
      <c r="BA604" s="19">
        <v>0</v>
      </c>
      <c r="BB604" s="19">
        <v>0</v>
      </c>
    </row>
    <row r="605" spans="1:54" x14ac:dyDescent="0.25">
      <c r="A605" s="19">
        <v>2022</v>
      </c>
      <c r="B605" s="19" t="s">
        <v>14</v>
      </c>
      <c r="C605" s="19" t="s">
        <v>33</v>
      </c>
      <c r="D605" s="19" t="s">
        <v>1126</v>
      </c>
      <c r="E605" s="19" t="s">
        <v>1129</v>
      </c>
      <c r="F605" s="19" t="s">
        <v>166</v>
      </c>
      <c r="G605" s="19" t="s">
        <v>199</v>
      </c>
      <c r="H605" s="19">
        <v>19653</v>
      </c>
      <c r="I605" s="19">
        <v>0</v>
      </c>
      <c r="J605" s="19">
        <v>0</v>
      </c>
      <c r="K605" s="19">
        <v>0</v>
      </c>
      <c r="L605" s="19">
        <v>0</v>
      </c>
      <c r="M605" s="19">
        <v>0</v>
      </c>
      <c r="N605" s="19">
        <v>0</v>
      </c>
      <c r="O605" s="19">
        <v>19653</v>
      </c>
      <c r="P605" s="19">
        <v>0</v>
      </c>
      <c r="Q605" s="19">
        <v>0</v>
      </c>
      <c r="R605" s="19">
        <v>0</v>
      </c>
      <c r="S605" s="19">
        <v>0</v>
      </c>
      <c r="T605" s="19">
        <v>0</v>
      </c>
      <c r="U605" s="19">
        <v>0</v>
      </c>
      <c r="V605" s="19">
        <v>0</v>
      </c>
      <c r="W605" s="19">
        <v>0</v>
      </c>
      <c r="X605" s="19">
        <v>0</v>
      </c>
      <c r="Y605" s="19">
        <v>0</v>
      </c>
      <c r="Z605" s="19">
        <v>0</v>
      </c>
      <c r="AA605" s="19">
        <v>0</v>
      </c>
      <c r="AB605" s="19">
        <v>0</v>
      </c>
      <c r="AC605" s="19">
        <v>0</v>
      </c>
      <c r="AD605" s="19">
        <v>0</v>
      </c>
      <c r="AE605" s="19">
        <v>0</v>
      </c>
      <c r="AF605" s="19">
        <v>0</v>
      </c>
      <c r="AG605" s="19">
        <v>0</v>
      </c>
      <c r="AH605" s="19" t="s">
        <v>167</v>
      </c>
      <c r="AI605" s="19" t="s">
        <v>186</v>
      </c>
      <c r="AJ605" s="19" t="s">
        <v>167</v>
      </c>
      <c r="AK605" s="19" t="s">
        <v>167</v>
      </c>
      <c r="AL605" s="19" t="s">
        <v>207</v>
      </c>
      <c r="AM605" s="19">
        <v>0</v>
      </c>
      <c r="AN605" s="19">
        <v>0</v>
      </c>
      <c r="AO605" s="19">
        <v>0</v>
      </c>
      <c r="AP605" s="19">
        <v>0</v>
      </c>
      <c r="AQ605" s="19">
        <v>0</v>
      </c>
      <c r="AR605" s="19">
        <v>0</v>
      </c>
      <c r="AS605" s="19">
        <v>0</v>
      </c>
      <c r="AT605" s="19">
        <v>0</v>
      </c>
      <c r="AU605" s="19">
        <v>0</v>
      </c>
      <c r="AV605" s="19">
        <v>0</v>
      </c>
      <c r="AW605" s="19">
        <v>0</v>
      </c>
      <c r="AX605" s="19">
        <v>0</v>
      </c>
      <c r="AY605" s="19">
        <v>5805</v>
      </c>
      <c r="AZ605" s="19">
        <v>0</v>
      </c>
      <c r="BA605" s="19">
        <v>0</v>
      </c>
      <c r="BB605" s="19">
        <v>0</v>
      </c>
    </row>
    <row r="606" spans="1:54" x14ac:dyDescent="0.25">
      <c r="A606" s="19">
        <v>2022</v>
      </c>
      <c r="B606" s="19" t="s">
        <v>14</v>
      </c>
      <c r="C606" s="19" t="s">
        <v>26</v>
      </c>
      <c r="D606" s="19" t="s">
        <v>1126</v>
      </c>
      <c r="E606" s="19" t="s">
        <v>1130</v>
      </c>
      <c r="F606" s="19" t="s">
        <v>166</v>
      </c>
      <c r="G606" s="19" t="s">
        <v>199</v>
      </c>
      <c r="H606" s="19">
        <v>45623</v>
      </c>
      <c r="I606" s="19">
        <v>0</v>
      </c>
      <c r="J606" s="19">
        <v>0</v>
      </c>
      <c r="K606" s="19">
        <v>0</v>
      </c>
      <c r="L606" s="19">
        <v>0</v>
      </c>
      <c r="M606" s="19">
        <v>0</v>
      </c>
      <c r="N606" s="19">
        <v>0</v>
      </c>
      <c r="O606" s="19">
        <v>48184</v>
      </c>
      <c r="P606" s="19">
        <v>0</v>
      </c>
      <c r="Q606" s="19">
        <v>0</v>
      </c>
      <c r="R606" s="19">
        <v>0</v>
      </c>
      <c r="S606" s="19">
        <v>0</v>
      </c>
      <c r="T606" s="19">
        <v>0</v>
      </c>
      <c r="U606" s="19">
        <v>0</v>
      </c>
      <c r="V606" s="19">
        <v>0</v>
      </c>
      <c r="W606" s="19">
        <v>0</v>
      </c>
      <c r="X606" s="19">
        <v>0</v>
      </c>
      <c r="Y606" s="19">
        <v>0</v>
      </c>
      <c r="Z606" s="19">
        <v>0</v>
      </c>
      <c r="AA606" s="19">
        <v>0</v>
      </c>
      <c r="AB606" s="19">
        <v>0</v>
      </c>
      <c r="AC606" s="19">
        <v>0</v>
      </c>
      <c r="AD606" s="19">
        <v>0</v>
      </c>
      <c r="AE606" s="19">
        <v>0</v>
      </c>
      <c r="AF606" s="19">
        <v>0</v>
      </c>
      <c r="AG606" s="19">
        <v>0</v>
      </c>
      <c r="AH606" s="19" t="s">
        <v>167</v>
      </c>
      <c r="AI606" s="19" t="s">
        <v>182</v>
      </c>
      <c r="AJ606" s="19" t="s">
        <v>167</v>
      </c>
      <c r="AK606" s="19" t="s">
        <v>167</v>
      </c>
      <c r="AL606" s="19" t="s">
        <v>207</v>
      </c>
      <c r="AM606" s="19">
        <v>0</v>
      </c>
      <c r="AN606" s="19">
        <v>0</v>
      </c>
      <c r="AO606" s="19">
        <v>0</v>
      </c>
      <c r="AP606" s="19">
        <v>0</v>
      </c>
      <c r="AQ606" s="19">
        <v>0</v>
      </c>
      <c r="AR606" s="19">
        <v>0</v>
      </c>
      <c r="AS606" s="19">
        <v>0</v>
      </c>
      <c r="AT606" s="19">
        <v>0</v>
      </c>
      <c r="AU606" s="19">
        <v>0</v>
      </c>
      <c r="AV606" s="19">
        <v>0</v>
      </c>
      <c r="AW606" s="19">
        <v>0</v>
      </c>
      <c r="AX606" s="19">
        <v>0</v>
      </c>
      <c r="AY606" s="19">
        <v>121905</v>
      </c>
      <c r="AZ606" s="19">
        <v>0</v>
      </c>
      <c r="BA606" s="19">
        <v>0</v>
      </c>
      <c r="BB606" s="19">
        <v>0</v>
      </c>
    </row>
    <row r="607" spans="1:54" x14ac:dyDescent="0.25">
      <c r="A607" s="19">
        <v>2022</v>
      </c>
      <c r="B607" s="19" t="s">
        <v>14</v>
      </c>
      <c r="C607" s="19" t="s">
        <v>32</v>
      </c>
      <c r="D607" s="19" t="s">
        <v>1126</v>
      </c>
      <c r="E607" s="19" t="s">
        <v>1131</v>
      </c>
      <c r="F607" s="19" t="s">
        <v>166</v>
      </c>
      <c r="G607" s="19" t="s">
        <v>199</v>
      </c>
      <c r="H607" s="19">
        <v>24363</v>
      </c>
      <c r="I607" s="19">
        <v>0</v>
      </c>
      <c r="J607" s="19">
        <v>0</v>
      </c>
      <c r="K607" s="19">
        <v>0</v>
      </c>
      <c r="L607" s="19">
        <v>0</v>
      </c>
      <c r="M607" s="19">
        <v>0</v>
      </c>
      <c r="N607" s="19">
        <v>0</v>
      </c>
      <c r="O607" s="19">
        <v>24363</v>
      </c>
      <c r="P607" s="19">
        <v>0</v>
      </c>
      <c r="Q607" s="19">
        <v>0</v>
      </c>
      <c r="R607" s="19">
        <v>0</v>
      </c>
      <c r="S607" s="19">
        <v>0</v>
      </c>
      <c r="T607" s="19">
        <v>0</v>
      </c>
      <c r="U607" s="19">
        <v>0</v>
      </c>
      <c r="V607" s="19">
        <v>0</v>
      </c>
      <c r="W607" s="19">
        <v>0</v>
      </c>
      <c r="X607" s="19">
        <v>0</v>
      </c>
      <c r="Y607" s="19">
        <v>0</v>
      </c>
      <c r="Z607" s="19">
        <v>0</v>
      </c>
      <c r="AA607" s="19">
        <v>0</v>
      </c>
      <c r="AB607" s="19">
        <v>0</v>
      </c>
      <c r="AC607" s="19">
        <v>0</v>
      </c>
      <c r="AD607" s="19">
        <v>0</v>
      </c>
      <c r="AE607" s="19">
        <v>0</v>
      </c>
      <c r="AF607" s="19">
        <v>0</v>
      </c>
      <c r="AG607" s="19">
        <v>0</v>
      </c>
      <c r="AH607" s="19" t="s">
        <v>167</v>
      </c>
      <c r="AI607" s="19" t="s">
        <v>186</v>
      </c>
      <c r="AJ607" s="19" t="s">
        <v>167</v>
      </c>
      <c r="AK607" s="19" t="s">
        <v>167</v>
      </c>
      <c r="AL607" s="19" t="s">
        <v>207</v>
      </c>
      <c r="AM607" s="19">
        <v>0</v>
      </c>
      <c r="AN607" s="19">
        <v>0</v>
      </c>
      <c r="AO607" s="19">
        <v>0</v>
      </c>
      <c r="AP607" s="19">
        <v>0</v>
      </c>
      <c r="AQ607" s="19">
        <v>0</v>
      </c>
      <c r="AR607" s="19">
        <v>0</v>
      </c>
      <c r="AS607" s="19">
        <v>0</v>
      </c>
      <c r="AT607" s="19">
        <v>0</v>
      </c>
      <c r="AU607" s="19">
        <v>0</v>
      </c>
      <c r="AV607" s="19">
        <v>0</v>
      </c>
      <c r="AW607" s="19">
        <v>0</v>
      </c>
      <c r="AX607" s="19">
        <v>225044</v>
      </c>
      <c r="AY607" s="19">
        <v>40635</v>
      </c>
      <c r="AZ607" s="19">
        <v>0</v>
      </c>
      <c r="BA607" s="19">
        <v>0</v>
      </c>
      <c r="BB607" s="19">
        <v>0</v>
      </c>
    </row>
    <row r="608" spans="1:54" x14ac:dyDescent="0.25">
      <c r="A608" s="19">
        <v>2022</v>
      </c>
      <c r="B608" s="19" t="s">
        <v>14</v>
      </c>
      <c r="C608" s="19" t="s">
        <v>35</v>
      </c>
      <c r="D608" s="19" t="s">
        <v>1126</v>
      </c>
      <c r="E608" s="19" t="s">
        <v>1132</v>
      </c>
      <c r="F608" s="19" t="s">
        <v>166</v>
      </c>
      <c r="G608" s="19" t="s">
        <v>199</v>
      </c>
      <c r="H608" s="19">
        <v>15369</v>
      </c>
      <c r="I608" s="19">
        <v>0</v>
      </c>
      <c r="J608" s="19">
        <v>0</v>
      </c>
      <c r="K608" s="19">
        <v>0</v>
      </c>
      <c r="L608" s="19">
        <v>0</v>
      </c>
      <c r="M608" s="19">
        <v>0</v>
      </c>
      <c r="N608" s="19">
        <v>0</v>
      </c>
      <c r="O608" s="19">
        <v>17640</v>
      </c>
      <c r="P608" s="19">
        <v>0</v>
      </c>
      <c r="Q608" s="19">
        <v>0</v>
      </c>
      <c r="R608" s="19">
        <v>0</v>
      </c>
      <c r="S608" s="19">
        <v>0</v>
      </c>
      <c r="T608" s="19">
        <v>0</v>
      </c>
      <c r="U608" s="19">
        <v>0</v>
      </c>
      <c r="V608" s="19">
        <v>0</v>
      </c>
      <c r="W608" s="19">
        <v>0</v>
      </c>
      <c r="X608" s="19">
        <v>0</v>
      </c>
      <c r="Y608" s="19">
        <v>0</v>
      </c>
      <c r="Z608" s="19">
        <v>0</v>
      </c>
      <c r="AA608" s="19">
        <v>0</v>
      </c>
      <c r="AB608" s="19">
        <v>0</v>
      </c>
      <c r="AC608" s="19">
        <v>0</v>
      </c>
      <c r="AD608" s="19">
        <v>0</v>
      </c>
      <c r="AE608" s="19">
        <v>0</v>
      </c>
      <c r="AF608" s="19">
        <v>0</v>
      </c>
      <c r="AG608" s="19">
        <v>0</v>
      </c>
      <c r="AH608" s="19" t="s">
        <v>167</v>
      </c>
      <c r="AI608" s="19" t="s">
        <v>216</v>
      </c>
      <c r="AJ608" s="19" t="s">
        <v>167</v>
      </c>
      <c r="AK608" s="19" t="s">
        <v>167</v>
      </c>
      <c r="AL608" s="19" t="s">
        <v>207</v>
      </c>
      <c r="AM608" s="19">
        <v>0</v>
      </c>
      <c r="AN608" s="19">
        <v>0</v>
      </c>
      <c r="AO608" s="19">
        <v>0</v>
      </c>
      <c r="AP608" s="19">
        <v>0</v>
      </c>
      <c r="AQ608" s="19">
        <v>0</v>
      </c>
      <c r="AR608" s="19">
        <v>0</v>
      </c>
      <c r="AS608" s="19">
        <v>0</v>
      </c>
      <c r="AT608" s="19">
        <v>0</v>
      </c>
      <c r="AU608" s="19">
        <v>0</v>
      </c>
      <c r="AV608" s="19">
        <v>0</v>
      </c>
      <c r="AW608" s="19">
        <v>0</v>
      </c>
      <c r="AX608" s="19">
        <v>0</v>
      </c>
      <c r="AY608" s="19">
        <v>394740</v>
      </c>
      <c r="AZ608" s="19">
        <v>0</v>
      </c>
      <c r="BA608" s="19">
        <v>0</v>
      </c>
      <c r="BB608" s="19">
        <v>0</v>
      </c>
    </row>
    <row r="609" spans="1:54" x14ac:dyDescent="0.25">
      <c r="A609" s="19">
        <v>2022</v>
      </c>
      <c r="B609" s="19" t="s">
        <v>14</v>
      </c>
      <c r="C609" s="19" t="s">
        <v>38</v>
      </c>
      <c r="D609" s="19" t="s">
        <v>1126</v>
      </c>
      <c r="E609" s="19" t="s">
        <v>1133</v>
      </c>
      <c r="F609" s="19" t="s">
        <v>166</v>
      </c>
      <c r="G609" s="19" t="s">
        <v>199</v>
      </c>
      <c r="H609" s="19">
        <v>14867</v>
      </c>
      <c r="I609" s="19">
        <v>0</v>
      </c>
      <c r="J609" s="19">
        <v>0</v>
      </c>
      <c r="K609" s="19">
        <v>0</v>
      </c>
      <c r="L609" s="19">
        <v>0</v>
      </c>
      <c r="M609" s="19">
        <v>0</v>
      </c>
      <c r="N609" s="19">
        <v>0</v>
      </c>
      <c r="O609" s="19">
        <v>14867</v>
      </c>
      <c r="P609" s="19">
        <v>0</v>
      </c>
      <c r="Q609" s="19">
        <v>0</v>
      </c>
      <c r="R609" s="19">
        <v>0</v>
      </c>
      <c r="S609" s="19">
        <v>0</v>
      </c>
      <c r="T609" s="19">
        <v>0</v>
      </c>
      <c r="U609" s="19">
        <v>0</v>
      </c>
      <c r="V609" s="19">
        <v>0</v>
      </c>
      <c r="W609" s="19">
        <v>0</v>
      </c>
      <c r="X609" s="19">
        <v>0</v>
      </c>
      <c r="Y609" s="19">
        <v>0</v>
      </c>
      <c r="Z609" s="19">
        <v>0</v>
      </c>
      <c r="AA609" s="19">
        <v>0</v>
      </c>
      <c r="AB609" s="19">
        <v>0</v>
      </c>
      <c r="AC609" s="19">
        <v>0</v>
      </c>
      <c r="AD609" s="19">
        <v>0</v>
      </c>
      <c r="AE609" s="19">
        <v>0</v>
      </c>
      <c r="AF609" s="19">
        <v>0</v>
      </c>
      <c r="AG609" s="19">
        <v>0</v>
      </c>
      <c r="AH609" s="19" t="s">
        <v>167</v>
      </c>
      <c r="AI609" s="19" t="s">
        <v>186</v>
      </c>
      <c r="AJ609" s="19" t="s">
        <v>167</v>
      </c>
      <c r="AK609" s="19" t="s">
        <v>167</v>
      </c>
      <c r="AL609" s="19" t="s">
        <v>207</v>
      </c>
      <c r="AM609" s="19">
        <v>0</v>
      </c>
      <c r="AN609" s="19">
        <v>0</v>
      </c>
      <c r="AO609" s="19">
        <v>0</v>
      </c>
      <c r="AP609" s="19">
        <v>0</v>
      </c>
      <c r="AQ609" s="19">
        <v>0</v>
      </c>
      <c r="AR609" s="19">
        <v>0</v>
      </c>
      <c r="AS609" s="19">
        <v>0</v>
      </c>
      <c r="AT609" s="19">
        <v>0</v>
      </c>
      <c r="AU609" s="19">
        <v>0</v>
      </c>
      <c r="AV609" s="19">
        <v>0</v>
      </c>
      <c r="AW609" s="19">
        <v>0</v>
      </c>
      <c r="AX609" s="19">
        <v>450087</v>
      </c>
      <c r="AY609" s="19">
        <v>69660</v>
      </c>
      <c r="AZ609" s="19">
        <v>0</v>
      </c>
      <c r="BA609" s="19">
        <v>0</v>
      </c>
      <c r="BB609" s="19">
        <v>0</v>
      </c>
    </row>
    <row r="610" spans="1:54" x14ac:dyDescent="0.25">
      <c r="A610" s="19">
        <v>2022</v>
      </c>
      <c r="B610" s="19" t="s">
        <v>14</v>
      </c>
      <c r="C610" s="19" t="s">
        <v>27</v>
      </c>
      <c r="D610" s="19" t="s">
        <v>1126</v>
      </c>
      <c r="E610" s="19" t="s">
        <v>1134</v>
      </c>
      <c r="F610" s="19" t="s">
        <v>166</v>
      </c>
      <c r="G610" s="19" t="s">
        <v>199</v>
      </c>
      <c r="H610" s="19">
        <v>7986</v>
      </c>
      <c r="I610" s="19">
        <v>0</v>
      </c>
      <c r="J610" s="19">
        <v>0</v>
      </c>
      <c r="K610" s="19">
        <v>0</v>
      </c>
      <c r="L610" s="19">
        <v>0</v>
      </c>
      <c r="M610" s="19">
        <v>0</v>
      </c>
      <c r="N610" s="19">
        <v>0</v>
      </c>
      <c r="O610" s="19">
        <v>7986</v>
      </c>
      <c r="P610" s="19">
        <v>0</v>
      </c>
      <c r="Q610" s="19">
        <v>0</v>
      </c>
      <c r="R610" s="19">
        <v>0</v>
      </c>
      <c r="S610" s="19">
        <v>0</v>
      </c>
      <c r="T610" s="19">
        <v>0</v>
      </c>
      <c r="U610" s="19">
        <v>0</v>
      </c>
      <c r="V610" s="19">
        <v>0</v>
      </c>
      <c r="W610" s="19">
        <v>0</v>
      </c>
      <c r="X610" s="19">
        <v>0</v>
      </c>
      <c r="Y610" s="19">
        <v>0</v>
      </c>
      <c r="Z610" s="19">
        <v>0</v>
      </c>
      <c r="AA610" s="19">
        <v>0</v>
      </c>
      <c r="AB610" s="19">
        <v>0</v>
      </c>
      <c r="AC610" s="19">
        <v>0</v>
      </c>
      <c r="AD610" s="19">
        <v>0</v>
      </c>
      <c r="AE610" s="19">
        <v>0</v>
      </c>
      <c r="AF610" s="19">
        <v>0</v>
      </c>
      <c r="AG610" s="19">
        <v>0</v>
      </c>
      <c r="AH610" s="19" t="s">
        <v>167</v>
      </c>
      <c r="AI610" s="19" t="s">
        <v>186</v>
      </c>
      <c r="AJ610" s="19" t="s">
        <v>167</v>
      </c>
      <c r="AK610" s="19" t="s">
        <v>167</v>
      </c>
      <c r="AL610" s="19" t="s">
        <v>207</v>
      </c>
      <c r="AM610" s="19">
        <v>0</v>
      </c>
      <c r="AN610" s="19">
        <v>0</v>
      </c>
      <c r="AO610" s="19">
        <v>0</v>
      </c>
      <c r="AP610" s="19">
        <v>0</v>
      </c>
      <c r="AQ610" s="19">
        <v>0</v>
      </c>
      <c r="AR610" s="19">
        <v>0</v>
      </c>
      <c r="AS610" s="19">
        <v>0</v>
      </c>
      <c r="AT610" s="19">
        <v>0</v>
      </c>
      <c r="AU610" s="19">
        <v>0</v>
      </c>
      <c r="AV610" s="19">
        <v>0</v>
      </c>
      <c r="AW610" s="19">
        <v>0</v>
      </c>
      <c r="AX610" s="19">
        <v>0</v>
      </c>
      <c r="AY610" s="19">
        <v>46440</v>
      </c>
      <c r="AZ610" s="19">
        <v>0</v>
      </c>
      <c r="BA610" s="19">
        <v>0</v>
      </c>
      <c r="BB610" s="19">
        <v>0</v>
      </c>
    </row>
    <row r="611" spans="1:54" x14ac:dyDescent="0.25">
      <c r="A611" s="19">
        <v>2022</v>
      </c>
      <c r="B611" s="19" t="s">
        <v>14</v>
      </c>
      <c r="C611" s="19" t="s">
        <v>28</v>
      </c>
      <c r="D611" s="19" t="s">
        <v>1126</v>
      </c>
      <c r="E611" s="19" t="s">
        <v>1135</v>
      </c>
      <c r="F611" s="19" t="s">
        <v>166</v>
      </c>
      <c r="G611" s="19" t="s">
        <v>199</v>
      </c>
      <c r="H611" s="19">
        <v>19598</v>
      </c>
      <c r="I611" s="19">
        <v>0</v>
      </c>
      <c r="J611" s="19">
        <v>0</v>
      </c>
      <c r="K611" s="19">
        <v>0</v>
      </c>
      <c r="L611" s="19">
        <v>0</v>
      </c>
      <c r="M611" s="19">
        <v>0</v>
      </c>
      <c r="N611" s="19">
        <v>0</v>
      </c>
      <c r="O611" s="19">
        <v>22401</v>
      </c>
      <c r="P611" s="19">
        <v>0</v>
      </c>
      <c r="Q611" s="19">
        <v>0</v>
      </c>
      <c r="R611" s="19">
        <v>0</v>
      </c>
      <c r="S611" s="19">
        <v>0</v>
      </c>
      <c r="T611" s="19">
        <v>0</v>
      </c>
      <c r="U611" s="19">
        <v>0</v>
      </c>
      <c r="V611" s="19">
        <v>0</v>
      </c>
      <c r="W611" s="19">
        <v>0</v>
      </c>
      <c r="X611" s="19">
        <v>0</v>
      </c>
      <c r="Y611" s="19">
        <v>0</v>
      </c>
      <c r="Z611" s="19">
        <v>0</v>
      </c>
      <c r="AA611" s="19">
        <v>0</v>
      </c>
      <c r="AB611" s="19">
        <v>0</v>
      </c>
      <c r="AC611" s="19">
        <v>0</v>
      </c>
      <c r="AD611" s="19">
        <v>0</v>
      </c>
      <c r="AE611" s="19">
        <v>0</v>
      </c>
      <c r="AF611" s="19">
        <v>0</v>
      </c>
      <c r="AG611" s="19">
        <v>0</v>
      </c>
      <c r="AH611" s="19" t="s">
        <v>167</v>
      </c>
      <c r="AI611" s="19" t="s">
        <v>186</v>
      </c>
      <c r="AJ611" s="19" t="s">
        <v>167</v>
      </c>
      <c r="AK611" s="19" t="s">
        <v>167</v>
      </c>
      <c r="AL611" s="19" t="s">
        <v>207</v>
      </c>
      <c r="AM611" s="19">
        <v>0</v>
      </c>
      <c r="AN611" s="19">
        <v>0</v>
      </c>
      <c r="AO611" s="19">
        <v>0</v>
      </c>
      <c r="AP611" s="19">
        <v>0</v>
      </c>
      <c r="AQ611" s="19">
        <v>0</v>
      </c>
      <c r="AR611" s="19">
        <v>0</v>
      </c>
      <c r="AS611" s="19">
        <v>0</v>
      </c>
      <c r="AT611" s="19">
        <v>0</v>
      </c>
      <c r="AU611" s="19">
        <v>0</v>
      </c>
      <c r="AV611" s="19">
        <v>0</v>
      </c>
      <c r="AW611" s="19">
        <v>0</v>
      </c>
      <c r="AX611" s="19">
        <v>675131</v>
      </c>
      <c r="AY611" s="19">
        <v>208980</v>
      </c>
      <c r="AZ611" s="19">
        <v>0</v>
      </c>
      <c r="BA611" s="19">
        <v>0</v>
      </c>
      <c r="BB611" s="19">
        <v>0</v>
      </c>
    </row>
    <row r="612" spans="1:54" x14ac:dyDescent="0.25">
      <c r="A612" s="19">
        <v>2022</v>
      </c>
      <c r="B612" s="19" t="s">
        <v>14</v>
      </c>
      <c r="C612" s="19" t="s">
        <v>34</v>
      </c>
      <c r="D612" s="19" t="s">
        <v>1126</v>
      </c>
      <c r="E612" s="19" t="s">
        <v>1136</v>
      </c>
      <c r="F612" s="19" t="s">
        <v>166</v>
      </c>
      <c r="G612" s="19" t="s">
        <v>199</v>
      </c>
      <c r="H612" s="19">
        <v>25615</v>
      </c>
      <c r="I612" s="19">
        <v>0</v>
      </c>
      <c r="J612" s="19">
        <v>0</v>
      </c>
      <c r="K612" s="19">
        <v>0</v>
      </c>
      <c r="L612" s="19">
        <v>0</v>
      </c>
      <c r="M612" s="19">
        <v>0</v>
      </c>
      <c r="N612" s="19">
        <v>0</v>
      </c>
      <c r="O612" s="19">
        <v>25615</v>
      </c>
      <c r="P612" s="19">
        <v>0</v>
      </c>
      <c r="Q612" s="19">
        <v>0</v>
      </c>
      <c r="R612" s="19">
        <v>0</v>
      </c>
      <c r="S612" s="19">
        <v>0</v>
      </c>
      <c r="T612" s="19">
        <v>0</v>
      </c>
      <c r="U612" s="19">
        <v>0</v>
      </c>
      <c r="V612" s="19">
        <v>0</v>
      </c>
      <c r="W612" s="19">
        <v>0</v>
      </c>
      <c r="X612" s="19">
        <v>0</v>
      </c>
      <c r="Y612" s="19">
        <v>0</v>
      </c>
      <c r="Z612" s="19">
        <v>0</v>
      </c>
      <c r="AA612" s="19">
        <v>0</v>
      </c>
      <c r="AB612" s="19">
        <v>0</v>
      </c>
      <c r="AC612" s="19">
        <v>0</v>
      </c>
      <c r="AD612" s="19">
        <v>0</v>
      </c>
      <c r="AE612" s="19">
        <v>0</v>
      </c>
      <c r="AF612" s="19">
        <v>0</v>
      </c>
      <c r="AG612" s="19">
        <v>0</v>
      </c>
      <c r="AH612" s="19" t="s">
        <v>167</v>
      </c>
      <c r="AI612" s="19" t="s">
        <v>214</v>
      </c>
      <c r="AJ612" s="19" t="s">
        <v>167</v>
      </c>
      <c r="AK612" s="19" t="s">
        <v>167</v>
      </c>
      <c r="AL612" s="19" t="s">
        <v>207</v>
      </c>
      <c r="AM612" s="19">
        <v>0</v>
      </c>
      <c r="AN612" s="19">
        <v>0</v>
      </c>
      <c r="AO612" s="19">
        <v>0</v>
      </c>
      <c r="AP612" s="19">
        <v>0</v>
      </c>
      <c r="AQ612" s="19">
        <v>0</v>
      </c>
      <c r="AR612" s="19">
        <v>0</v>
      </c>
      <c r="AS612" s="19">
        <v>0</v>
      </c>
      <c r="AT612" s="19">
        <v>0</v>
      </c>
      <c r="AU612" s="19">
        <v>0</v>
      </c>
      <c r="AV612" s="19">
        <v>0</v>
      </c>
      <c r="AW612" s="19">
        <v>0</v>
      </c>
      <c r="AX612" s="19">
        <v>225044</v>
      </c>
      <c r="AY612" s="19">
        <v>34830</v>
      </c>
      <c r="AZ612" s="19">
        <v>0</v>
      </c>
      <c r="BA612" s="19">
        <v>0</v>
      </c>
      <c r="BB612" s="19">
        <v>0</v>
      </c>
    </row>
    <row r="613" spans="1:54" x14ac:dyDescent="0.25">
      <c r="A613" s="19">
        <v>2022</v>
      </c>
      <c r="B613" s="19" t="s">
        <v>14</v>
      </c>
      <c r="C613" s="19" t="s">
        <v>37</v>
      </c>
      <c r="D613" s="19" t="s">
        <v>1126</v>
      </c>
      <c r="E613" s="19" t="s">
        <v>1137</v>
      </c>
      <c r="F613" s="19" t="s">
        <v>166</v>
      </c>
      <c r="G613" s="19" t="s">
        <v>199</v>
      </c>
      <c r="H613" s="19">
        <v>18892</v>
      </c>
      <c r="I613" s="19">
        <v>0</v>
      </c>
      <c r="J613" s="19">
        <v>0</v>
      </c>
      <c r="K613" s="19">
        <v>0</v>
      </c>
      <c r="L613" s="19">
        <v>0</v>
      </c>
      <c r="M613" s="19">
        <v>0</v>
      </c>
      <c r="N613" s="19">
        <v>0</v>
      </c>
      <c r="O613" s="19">
        <v>18892</v>
      </c>
      <c r="P613" s="19">
        <v>0</v>
      </c>
      <c r="Q613" s="19">
        <v>0</v>
      </c>
      <c r="R613" s="19">
        <v>0</v>
      </c>
      <c r="S613" s="19">
        <v>0</v>
      </c>
      <c r="T613" s="19">
        <v>0</v>
      </c>
      <c r="U613" s="19">
        <v>0</v>
      </c>
      <c r="V613" s="19">
        <v>0</v>
      </c>
      <c r="W613" s="19">
        <v>0</v>
      </c>
      <c r="X613" s="19">
        <v>0</v>
      </c>
      <c r="Y613" s="19">
        <v>0</v>
      </c>
      <c r="Z613" s="19">
        <v>0</v>
      </c>
      <c r="AA613" s="19">
        <v>0</v>
      </c>
      <c r="AB613" s="19">
        <v>0</v>
      </c>
      <c r="AC613" s="19">
        <v>0</v>
      </c>
      <c r="AD613" s="19">
        <v>0</v>
      </c>
      <c r="AE613" s="19">
        <v>0</v>
      </c>
      <c r="AF613" s="19">
        <v>0</v>
      </c>
      <c r="AG613" s="19">
        <v>0</v>
      </c>
      <c r="AH613" s="19" t="s">
        <v>167</v>
      </c>
      <c r="AI613" s="19" t="s">
        <v>186</v>
      </c>
      <c r="AJ613" s="19" t="s">
        <v>167</v>
      </c>
      <c r="AK613" s="19" t="s">
        <v>167</v>
      </c>
      <c r="AL613" s="19" t="s">
        <v>207</v>
      </c>
      <c r="AM613" s="19">
        <v>0</v>
      </c>
      <c r="AN613" s="19">
        <v>0</v>
      </c>
      <c r="AO613" s="19">
        <v>0</v>
      </c>
      <c r="AP613" s="19">
        <v>0</v>
      </c>
      <c r="AQ613" s="19">
        <v>0</v>
      </c>
      <c r="AR613" s="19">
        <v>0</v>
      </c>
      <c r="AS613" s="19">
        <v>0</v>
      </c>
      <c r="AT613" s="19">
        <v>0</v>
      </c>
      <c r="AU613" s="19">
        <v>0</v>
      </c>
      <c r="AV613" s="19">
        <v>0</v>
      </c>
      <c r="AW613" s="19">
        <v>0</v>
      </c>
      <c r="AX613" s="19">
        <v>0</v>
      </c>
      <c r="AY613" s="19">
        <v>63855</v>
      </c>
      <c r="AZ613" s="19">
        <v>0</v>
      </c>
      <c r="BA613" s="19">
        <v>0</v>
      </c>
      <c r="BB613" s="19">
        <v>0</v>
      </c>
    </row>
    <row r="614" spans="1:54" x14ac:dyDescent="0.25">
      <c r="A614" s="19">
        <v>2022</v>
      </c>
      <c r="B614" s="19" t="s">
        <v>14</v>
      </c>
      <c r="C614" s="19" t="s">
        <v>30</v>
      </c>
      <c r="D614" s="19" t="s">
        <v>1126</v>
      </c>
      <c r="E614" s="19" t="s">
        <v>1138</v>
      </c>
      <c r="F614" s="19" t="s">
        <v>166</v>
      </c>
      <c r="G614" s="19" t="s">
        <v>199</v>
      </c>
      <c r="H614" s="19">
        <v>103772</v>
      </c>
      <c r="I614" s="19">
        <v>0</v>
      </c>
      <c r="J614" s="19">
        <v>0</v>
      </c>
      <c r="K614" s="19">
        <v>0</v>
      </c>
      <c r="L614" s="19">
        <v>0</v>
      </c>
      <c r="M614" s="19">
        <v>0</v>
      </c>
      <c r="N614" s="19">
        <v>0</v>
      </c>
      <c r="O614" s="19">
        <v>21000</v>
      </c>
      <c r="P614" s="19">
        <v>0</v>
      </c>
      <c r="Q614" s="19">
        <v>0</v>
      </c>
      <c r="R614" s="19">
        <v>0</v>
      </c>
      <c r="S614" s="19">
        <v>0</v>
      </c>
      <c r="T614" s="19">
        <v>0</v>
      </c>
      <c r="U614" s="19">
        <v>0</v>
      </c>
      <c r="V614" s="19">
        <v>0</v>
      </c>
      <c r="W614" s="19">
        <v>0</v>
      </c>
      <c r="X614" s="19">
        <v>0</v>
      </c>
      <c r="Y614" s="19">
        <v>0</v>
      </c>
      <c r="Z614" s="19">
        <v>0</v>
      </c>
      <c r="AA614" s="19">
        <v>0</v>
      </c>
      <c r="AB614" s="19">
        <v>0</v>
      </c>
      <c r="AC614" s="19">
        <v>0</v>
      </c>
      <c r="AD614" s="19">
        <v>0</v>
      </c>
      <c r="AE614" s="19">
        <v>0</v>
      </c>
      <c r="AF614" s="19">
        <v>0</v>
      </c>
      <c r="AG614" s="19">
        <v>0</v>
      </c>
      <c r="AH614" s="19" t="s">
        <v>167</v>
      </c>
      <c r="AI614" s="19" t="s">
        <v>186</v>
      </c>
      <c r="AJ614" s="19" t="s">
        <v>167</v>
      </c>
      <c r="AK614" s="19" t="s">
        <v>167</v>
      </c>
      <c r="AL614" s="19" t="s">
        <v>207</v>
      </c>
      <c r="AM614" s="19">
        <v>0</v>
      </c>
      <c r="AN614" s="19">
        <v>0</v>
      </c>
      <c r="AO614" s="19">
        <v>0</v>
      </c>
      <c r="AP614" s="19">
        <v>0</v>
      </c>
      <c r="AQ614" s="19">
        <v>0</v>
      </c>
      <c r="AR614" s="19">
        <v>0</v>
      </c>
      <c r="AS614" s="19">
        <v>0</v>
      </c>
      <c r="AT614" s="19">
        <v>0</v>
      </c>
      <c r="AU614" s="19">
        <v>0</v>
      </c>
      <c r="AV614" s="19">
        <v>0</v>
      </c>
      <c r="AW614" s="19">
        <v>0</v>
      </c>
      <c r="AX614" s="19">
        <v>0</v>
      </c>
      <c r="AY614" s="19">
        <v>2083995</v>
      </c>
      <c r="AZ614" s="19">
        <v>0</v>
      </c>
      <c r="BA614" s="19">
        <v>0</v>
      </c>
      <c r="BB614" s="19">
        <v>0</v>
      </c>
    </row>
    <row r="615" spans="1:54" x14ac:dyDescent="0.25">
      <c r="A615" s="19">
        <v>2022</v>
      </c>
      <c r="B615" s="19" t="s">
        <v>14</v>
      </c>
      <c r="C615" s="19" t="s">
        <v>31</v>
      </c>
      <c r="D615" s="19" t="s">
        <v>1126</v>
      </c>
      <c r="E615" s="19" t="s">
        <v>1139</v>
      </c>
      <c r="F615" s="19" t="s">
        <v>166</v>
      </c>
      <c r="G615" s="19" t="s">
        <v>199</v>
      </c>
      <c r="H615" s="19">
        <v>32180</v>
      </c>
      <c r="I615" s="19">
        <v>0</v>
      </c>
      <c r="J615" s="19">
        <v>0</v>
      </c>
      <c r="K615" s="19">
        <v>0</v>
      </c>
      <c r="L615" s="19">
        <v>0</v>
      </c>
      <c r="M615" s="19">
        <v>0</v>
      </c>
      <c r="N615" s="19">
        <v>0</v>
      </c>
      <c r="O615" s="19">
        <v>3014</v>
      </c>
      <c r="P615" s="19">
        <v>0</v>
      </c>
      <c r="Q615" s="19">
        <v>0</v>
      </c>
      <c r="R615" s="19">
        <v>0</v>
      </c>
      <c r="S615" s="19">
        <v>0</v>
      </c>
      <c r="T615" s="19">
        <v>0</v>
      </c>
      <c r="U615" s="19">
        <v>0</v>
      </c>
      <c r="V615" s="19">
        <v>0</v>
      </c>
      <c r="W615" s="19">
        <v>0</v>
      </c>
      <c r="X615" s="19">
        <v>0</v>
      </c>
      <c r="Y615" s="19">
        <v>0</v>
      </c>
      <c r="Z615" s="19">
        <v>0</v>
      </c>
      <c r="AA615" s="19">
        <v>0</v>
      </c>
      <c r="AB615" s="19">
        <v>0</v>
      </c>
      <c r="AC615" s="19">
        <v>0</v>
      </c>
      <c r="AD615" s="19">
        <v>0</v>
      </c>
      <c r="AE615" s="19">
        <v>0</v>
      </c>
      <c r="AF615" s="19">
        <v>0</v>
      </c>
      <c r="AG615" s="19">
        <v>0</v>
      </c>
      <c r="AH615" s="19" t="s">
        <v>167</v>
      </c>
      <c r="AI615" s="19" t="s">
        <v>186</v>
      </c>
      <c r="AJ615" s="19" t="s">
        <v>167</v>
      </c>
      <c r="AK615" s="19" t="s">
        <v>167</v>
      </c>
      <c r="AL615" s="19" t="s">
        <v>207</v>
      </c>
      <c r="AM615" s="19">
        <v>0</v>
      </c>
      <c r="AN615" s="19">
        <v>0</v>
      </c>
      <c r="AO615" s="19">
        <v>0</v>
      </c>
      <c r="AP615" s="19">
        <v>0</v>
      </c>
      <c r="AQ615" s="19">
        <v>0</v>
      </c>
      <c r="AR615" s="19">
        <v>0</v>
      </c>
      <c r="AS615" s="19">
        <v>0</v>
      </c>
      <c r="AT615" s="19">
        <v>0</v>
      </c>
      <c r="AU615" s="19">
        <v>0</v>
      </c>
      <c r="AV615" s="19">
        <v>0</v>
      </c>
      <c r="AW615" s="19">
        <v>0</v>
      </c>
      <c r="AX615" s="19">
        <v>0</v>
      </c>
      <c r="AY615" s="19">
        <v>40635</v>
      </c>
      <c r="AZ615" s="19">
        <v>0</v>
      </c>
      <c r="BA615" s="19">
        <v>0</v>
      </c>
      <c r="BB615" s="19">
        <v>0</v>
      </c>
    </row>
    <row r="616" spans="1:54" x14ac:dyDescent="0.25">
      <c r="A616" s="19">
        <v>2022</v>
      </c>
      <c r="B616" s="19" t="s">
        <v>14</v>
      </c>
      <c r="C616" s="19" t="s">
        <v>36</v>
      </c>
      <c r="D616" s="19" t="s">
        <v>1126</v>
      </c>
      <c r="E616" s="19" t="s">
        <v>1140</v>
      </c>
      <c r="F616" s="19" t="s">
        <v>166</v>
      </c>
      <c r="G616" s="19" t="s">
        <v>199</v>
      </c>
      <c r="H616" s="19">
        <v>5040</v>
      </c>
      <c r="I616" s="19">
        <v>0</v>
      </c>
      <c r="J616" s="19">
        <v>0</v>
      </c>
      <c r="K616" s="19">
        <v>0</v>
      </c>
      <c r="L616" s="19">
        <v>0</v>
      </c>
      <c r="M616" s="19">
        <v>0</v>
      </c>
      <c r="N616" s="19">
        <v>0</v>
      </c>
      <c r="O616" s="19">
        <v>5040</v>
      </c>
      <c r="P616" s="19">
        <v>0</v>
      </c>
      <c r="Q616" s="19">
        <v>0</v>
      </c>
      <c r="R616" s="19">
        <v>0</v>
      </c>
      <c r="S616" s="19">
        <v>0</v>
      </c>
      <c r="T616" s="19">
        <v>0</v>
      </c>
      <c r="U616" s="19">
        <v>0</v>
      </c>
      <c r="V616" s="19">
        <v>0</v>
      </c>
      <c r="W616" s="19">
        <v>0</v>
      </c>
      <c r="X616" s="19">
        <v>0</v>
      </c>
      <c r="Y616" s="19">
        <v>0</v>
      </c>
      <c r="Z616" s="19">
        <v>0</v>
      </c>
      <c r="AA616" s="19">
        <v>0</v>
      </c>
      <c r="AB616" s="19">
        <v>0</v>
      </c>
      <c r="AC616" s="19">
        <v>0</v>
      </c>
      <c r="AD616" s="19">
        <v>0</v>
      </c>
      <c r="AE616" s="19">
        <v>0</v>
      </c>
      <c r="AF616" s="19">
        <v>0</v>
      </c>
      <c r="AG616" s="19">
        <v>0</v>
      </c>
      <c r="AH616" s="19" t="s">
        <v>167</v>
      </c>
      <c r="AI616" s="19" t="s">
        <v>186</v>
      </c>
      <c r="AJ616" s="19" t="s">
        <v>167</v>
      </c>
      <c r="AK616" s="19" t="s">
        <v>167</v>
      </c>
      <c r="AL616" s="19" t="s">
        <v>207</v>
      </c>
      <c r="AM616" s="19">
        <v>0</v>
      </c>
      <c r="AN616" s="19">
        <v>0</v>
      </c>
      <c r="AO616" s="19">
        <v>0</v>
      </c>
      <c r="AP616" s="19">
        <v>0</v>
      </c>
      <c r="AQ616" s="19">
        <v>0</v>
      </c>
      <c r="AR616" s="19">
        <v>0</v>
      </c>
      <c r="AS616" s="19">
        <v>0</v>
      </c>
      <c r="AT616" s="19">
        <v>0</v>
      </c>
      <c r="AU616" s="19">
        <v>0</v>
      </c>
      <c r="AV616" s="19">
        <v>0</v>
      </c>
      <c r="AW616" s="19">
        <v>0</v>
      </c>
      <c r="AX616" s="19">
        <v>0</v>
      </c>
      <c r="AY616" s="19">
        <v>0</v>
      </c>
      <c r="AZ616" s="19">
        <v>0</v>
      </c>
      <c r="BA616" s="19">
        <v>0</v>
      </c>
      <c r="BB616" s="19">
        <v>0</v>
      </c>
    </row>
    <row r="617" spans="1:54" x14ac:dyDescent="0.25">
      <c r="A617" s="19">
        <v>2022</v>
      </c>
      <c r="B617" s="19" t="s">
        <v>14</v>
      </c>
      <c r="C617" s="19" t="s">
        <v>30</v>
      </c>
      <c r="D617" s="19" t="s">
        <v>1141</v>
      </c>
      <c r="E617" s="19" t="s">
        <v>1142</v>
      </c>
      <c r="F617" s="19" t="s">
        <v>166</v>
      </c>
      <c r="G617" s="19" t="s">
        <v>112</v>
      </c>
      <c r="H617" s="19">
        <v>103772</v>
      </c>
      <c r="I617" s="19">
        <v>0</v>
      </c>
      <c r="J617" s="19">
        <v>0</v>
      </c>
      <c r="K617" s="19">
        <v>0</v>
      </c>
      <c r="L617" s="19">
        <v>0</v>
      </c>
      <c r="M617" s="19">
        <v>0</v>
      </c>
      <c r="N617" s="19">
        <v>0</v>
      </c>
      <c r="O617" s="19">
        <v>9000</v>
      </c>
      <c r="P617" s="19">
        <v>0</v>
      </c>
      <c r="Q617" s="19">
        <v>0</v>
      </c>
      <c r="R617" s="19">
        <v>0</v>
      </c>
      <c r="S617" s="19">
        <v>0</v>
      </c>
      <c r="T617" s="19">
        <v>0</v>
      </c>
      <c r="U617" s="19">
        <v>0</v>
      </c>
      <c r="V617" s="19">
        <v>0</v>
      </c>
      <c r="W617" s="19">
        <v>0</v>
      </c>
      <c r="X617" s="19">
        <v>0</v>
      </c>
      <c r="Y617" s="19">
        <v>0</v>
      </c>
      <c r="Z617" s="19">
        <v>0</v>
      </c>
      <c r="AA617" s="19">
        <v>0</v>
      </c>
      <c r="AB617" s="19">
        <v>0</v>
      </c>
      <c r="AC617" s="19">
        <v>0</v>
      </c>
      <c r="AD617" s="19">
        <v>0</v>
      </c>
      <c r="AE617" s="19">
        <v>0</v>
      </c>
      <c r="AF617" s="19">
        <v>0</v>
      </c>
      <c r="AG617" s="19">
        <v>0</v>
      </c>
      <c r="AH617" s="19" t="s">
        <v>167</v>
      </c>
      <c r="AI617" s="19" t="s">
        <v>186</v>
      </c>
      <c r="AJ617" s="19" t="s">
        <v>167</v>
      </c>
      <c r="AK617" s="19" t="s">
        <v>167</v>
      </c>
      <c r="AL617" s="19" t="s">
        <v>207</v>
      </c>
      <c r="AM617" s="19">
        <v>0</v>
      </c>
      <c r="AN617" s="19">
        <v>0</v>
      </c>
      <c r="AO617" s="19">
        <v>0</v>
      </c>
      <c r="AP617" s="19">
        <v>0</v>
      </c>
      <c r="AQ617" s="19">
        <v>0</v>
      </c>
      <c r="AR617" s="19">
        <v>0</v>
      </c>
      <c r="AS617" s="19">
        <v>0</v>
      </c>
      <c r="AT617" s="19">
        <v>0</v>
      </c>
      <c r="AU617" s="19">
        <v>0</v>
      </c>
      <c r="AV617" s="19">
        <v>0</v>
      </c>
      <c r="AW617" s="19">
        <v>0</v>
      </c>
      <c r="AX617" s="19">
        <v>0</v>
      </c>
      <c r="AY617" s="19">
        <v>0</v>
      </c>
      <c r="AZ617" s="19">
        <v>0</v>
      </c>
      <c r="BA617" s="19">
        <v>0</v>
      </c>
      <c r="BB617" s="19">
        <v>0</v>
      </c>
    </row>
    <row r="618" spans="1:54" x14ac:dyDescent="0.25">
      <c r="A618" s="19">
        <v>2022</v>
      </c>
      <c r="B618" s="19" t="s">
        <v>14</v>
      </c>
      <c r="C618" s="19" t="s">
        <v>37</v>
      </c>
      <c r="D618" s="19" t="s">
        <v>1124</v>
      </c>
      <c r="E618" s="19" t="s">
        <v>1143</v>
      </c>
      <c r="F618" s="19" t="s">
        <v>166</v>
      </c>
      <c r="G618" s="19" t="s">
        <v>112</v>
      </c>
      <c r="H618" s="19">
        <v>18892</v>
      </c>
      <c r="I618" s="19">
        <v>0</v>
      </c>
      <c r="J618" s="19">
        <v>0</v>
      </c>
      <c r="K618" s="19">
        <v>0</v>
      </c>
      <c r="L618" s="19">
        <v>0</v>
      </c>
      <c r="M618" s="19">
        <v>0</v>
      </c>
      <c r="N618" s="19">
        <v>0</v>
      </c>
      <c r="O618" s="19">
        <v>0</v>
      </c>
      <c r="P618" s="19">
        <v>0</v>
      </c>
      <c r="Q618" s="19">
        <v>0</v>
      </c>
      <c r="R618" s="19">
        <v>0</v>
      </c>
      <c r="S618" s="19">
        <v>0</v>
      </c>
      <c r="T618" s="19">
        <v>0</v>
      </c>
      <c r="U618" s="19">
        <v>0</v>
      </c>
      <c r="V618" s="19">
        <v>0</v>
      </c>
      <c r="W618" s="19">
        <v>0</v>
      </c>
      <c r="X618" s="19">
        <v>0</v>
      </c>
      <c r="Y618" s="19">
        <v>0</v>
      </c>
      <c r="Z618" s="19">
        <v>0</v>
      </c>
      <c r="AA618" s="19">
        <v>0</v>
      </c>
      <c r="AB618" s="19">
        <v>0</v>
      </c>
      <c r="AC618" s="19">
        <v>0</v>
      </c>
      <c r="AD618" s="19">
        <v>0</v>
      </c>
      <c r="AE618" s="19">
        <v>0</v>
      </c>
      <c r="AF618" s="19">
        <v>0</v>
      </c>
      <c r="AG618" s="19">
        <v>0</v>
      </c>
      <c r="AH618" s="19" t="s">
        <v>167</v>
      </c>
      <c r="AI618" s="19" t="s">
        <v>167</v>
      </c>
      <c r="AJ618" s="19" t="s">
        <v>167</v>
      </c>
      <c r="AK618" s="19" t="s">
        <v>167</v>
      </c>
      <c r="AL618" s="19" t="s">
        <v>167</v>
      </c>
      <c r="AM618" s="19">
        <v>0</v>
      </c>
      <c r="AN618" s="19">
        <v>0</v>
      </c>
      <c r="AO618" s="19">
        <v>0</v>
      </c>
      <c r="AP618" s="19">
        <v>0</v>
      </c>
      <c r="AQ618" s="19">
        <v>0</v>
      </c>
      <c r="AR618" s="19">
        <v>0</v>
      </c>
      <c r="AS618" s="19">
        <v>0</v>
      </c>
      <c r="AT618" s="19">
        <v>0</v>
      </c>
      <c r="AU618" s="19">
        <v>0</v>
      </c>
      <c r="AV618" s="19">
        <v>0</v>
      </c>
      <c r="AW618" s="19">
        <v>0</v>
      </c>
      <c r="AX618" s="19">
        <v>0</v>
      </c>
      <c r="AY618" s="19">
        <v>0</v>
      </c>
      <c r="AZ618" s="19">
        <v>0</v>
      </c>
      <c r="BA618" s="19">
        <v>0</v>
      </c>
      <c r="BB618" s="19">
        <v>0</v>
      </c>
    </row>
    <row r="619" spans="1:54" x14ac:dyDescent="0.25">
      <c r="A619" s="19">
        <v>2022</v>
      </c>
      <c r="B619" s="19" t="s">
        <v>14</v>
      </c>
      <c r="C619" s="19" t="s">
        <v>208</v>
      </c>
      <c r="D619" s="19" t="s">
        <v>1124</v>
      </c>
      <c r="E619" s="19" t="s">
        <v>1144</v>
      </c>
      <c r="F619" s="19" t="s">
        <v>178</v>
      </c>
      <c r="G619" s="19" t="s">
        <v>112</v>
      </c>
      <c r="H619" s="19">
        <v>11680</v>
      </c>
      <c r="I619" s="19">
        <v>0</v>
      </c>
      <c r="J619" s="19">
        <v>0</v>
      </c>
      <c r="K619" s="19">
        <v>0</v>
      </c>
      <c r="L619" s="19">
        <v>0</v>
      </c>
      <c r="M619" s="19">
        <v>0</v>
      </c>
      <c r="N619" s="19">
        <v>0</v>
      </c>
      <c r="O619" s="19">
        <v>0</v>
      </c>
      <c r="P619" s="19">
        <v>0</v>
      </c>
      <c r="Q619" s="19">
        <v>0</v>
      </c>
      <c r="R619" s="19">
        <v>0</v>
      </c>
      <c r="S619" s="19">
        <v>0</v>
      </c>
      <c r="T619" s="19">
        <v>0</v>
      </c>
      <c r="U619" s="19">
        <v>0</v>
      </c>
      <c r="V619" s="19">
        <v>0</v>
      </c>
      <c r="W619" s="19">
        <v>0</v>
      </c>
      <c r="X619" s="19">
        <v>0</v>
      </c>
      <c r="Y619" s="19">
        <v>0</v>
      </c>
      <c r="Z619" s="19">
        <v>0</v>
      </c>
      <c r="AA619" s="19">
        <v>0</v>
      </c>
      <c r="AB619" s="19">
        <v>0</v>
      </c>
      <c r="AC619" s="19">
        <v>0</v>
      </c>
      <c r="AD619" s="19">
        <v>0</v>
      </c>
      <c r="AE619" s="19">
        <v>0</v>
      </c>
      <c r="AF619" s="19">
        <v>0</v>
      </c>
      <c r="AG619" s="19">
        <v>0</v>
      </c>
      <c r="AH619" s="19" t="s">
        <v>167</v>
      </c>
      <c r="AI619" s="19" t="s">
        <v>167</v>
      </c>
      <c r="AJ619" s="19" t="s">
        <v>167</v>
      </c>
      <c r="AK619" s="19" t="s">
        <v>167</v>
      </c>
      <c r="AL619" s="19" t="s">
        <v>167</v>
      </c>
      <c r="AM619" s="19">
        <v>0</v>
      </c>
      <c r="AN619" s="19">
        <v>0</v>
      </c>
      <c r="AO619" s="19">
        <v>0</v>
      </c>
      <c r="AP619" s="19">
        <v>0</v>
      </c>
      <c r="AQ619" s="19">
        <v>0</v>
      </c>
      <c r="AR619" s="19">
        <v>0</v>
      </c>
      <c r="AS619" s="19">
        <v>0</v>
      </c>
      <c r="AT619" s="19">
        <v>0</v>
      </c>
      <c r="AU619" s="19">
        <v>0</v>
      </c>
      <c r="AV619" s="19">
        <v>0</v>
      </c>
      <c r="AW619" s="19">
        <v>0</v>
      </c>
      <c r="AX619" s="19">
        <v>0</v>
      </c>
      <c r="AY619" s="19">
        <v>0</v>
      </c>
      <c r="AZ619" s="19">
        <v>0</v>
      </c>
      <c r="BA619" s="19">
        <v>0</v>
      </c>
      <c r="BB619" s="19">
        <v>0</v>
      </c>
    </row>
    <row r="620" spans="1:54" x14ac:dyDescent="0.25">
      <c r="A620" s="19">
        <v>2022</v>
      </c>
      <c r="B620" s="19" t="s">
        <v>46</v>
      </c>
      <c r="C620" s="19" t="s">
        <v>92</v>
      </c>
      <c r="D620" s="19" t="s">
        <v>1145</v>
      </c>
      <c r="E620" s="19" t="s">
        <v>1146</v>
      </c>
      <c r="F620" s="19" t="s">
        <v>178</v>
      </c>
      <c r="G620" s="19" t="s">
        <v>112</v>
      </c>
      <c r="H620" s="19">
        <v>19280</v>
      </c>
      <c r="I620" s="19">
        <v>0</v>
      </c>
      <c r="J620" s="19">
        <v>0</v>
      </c>
      <c r="K620" s="19">
        <v>0</v>
      </c>
      <c r="L620" s="19">
        <v>0</v>
      </c>
      <c r="M620" s="19">
        <v>0</v>
      </c>
      <c r="N620" s="19">
        <v>0</v>
      </c>
      <c r="O620" s="19">
        <v>0</v>
      </c>
      <c r="P620" s="19">
        <v>0</v>
      </c>
      <c r="Q620" s="19">
        <v>0</v>
      </c>
      <c r="R620" s="19">
        <v>0</v>
      </c>
      <c r="S620" s="19">
        <v>0</v>
      </c>
      <c r="T620" s="19">
        <v>0</v>
      </c>
      <c r="U620" s="19">
        <v>0</v>
      </c>
      <c r="V620" s="19">
        <v>0</v>
      </c>
      <c r="W620" s="19">
        <v>0</v>
      </c>
      <c r="X620" s="19">
        <v>0</v>
      </c>
      <c r="Y620" s="19">
        <v>0</v>
      </c>
      <c r="Z620" s="19">
        <v>0</v>
      </c>
      <c r="AA620" s="19">
        <v>0</v>
      </c>
      <c r="AB620" s="19">
        <v>0</v>
      </c>
      <c r="AC620" s="19">
        <v>0</v>
      </c>
      <c r="AD620" s="19">
        <v>0</v>
      </c>
      <c r="AE620" s="19">
        <v>0</v>
      </c>
      <c r="AF620" s="19">
        <v>0</v>
      </c>
      <c r="AG620" s="19">
        <v>0</v>
      </c>
      <c r="AH620" s="19" t="s">
        <v>214</v>
      </c>
      <c r="AI620" s="19" t="s">
        <v>214</v>
      </c>
      <c r="AJ620" s="19" t="s">
        <v>214</v>
      </c>
      <c r="AK620" s="19" t="s">
        <v>167</v>
      </c>
      <c r="AL620" s="19" t="s">
        <v>207</v>
      </c>
      <c r="AM620" s="19">
        <v>0</v>
      </c>
      <c r="AN620" s="19">
        <v>0</v>
      </c>
      <c r="AO620" s="19">
        <v>0</v>
      </c>
      <c r="AP620" s="19">
        <v>0</v>
      </c>
      <c r="AQ620" s="19">
        <v>0</v>
      </c>
      <c r="AR620" s="19">
        <v>0</v>
      </c>
      <c r="AS620" s="19">
        <v>0</v>
      </c>
      <c r="AT620" s="19">
        <v>0</v>
      </c>
      <c r="AU620" s="19">
        <v>0</v>
      </c>
      <c r="AV620" s="19">
        <v>0</v>
      </c>
      <c r="AW620" s="19">
        <v>0</v>
      </c>
      <c r="AX620" s="19">
        <v>0</v>
      </c>
      <c r="AY620" s="19">
        <v>0</v>
      </c>
      <c r="AZ620" s="19">
        <v>0</v>
      </c>
      <c r="BA620" s="19">
        <v>0</v>
      </c>
      <c r="BB620" s="19">
        <v>0</v>
      </c>
    </row>
    <row r="621" spans="1:54" x14ac:dyDescent="0.25">
      <c r="A621" s="19">
        <v>2022</v>
      </c>
      <c r="B621" s="19" t="s">
        <v>14</v>
      </c>
      <c r="C621" s="19" t="s">
        <v>28</v>
      </c>
      <c r="D621" s="19" t="s">
        <v>1147</v>
      </c>
      <c r="E621" s="19" t="s">
        <v>1148</v>
      </c>
      <c r="F621" s="19" t="s">
        <v>166</v>
      </c>
      <c r="G621" s="19" t="s">
        <v>112</v>
      </c>
      <c r="H621" s="19">
        <v>19598</v>
      </c>
      <c r="I621" s="19">
        <v>0</v>
      </c>
      <c r="J621" s="19">
        <v>0</v>
      </c>
      <c r="K621" s="19">
        <v>0</v>
      </c>
      <c r="L621" s="19">
        <v>0</v>
      </c>
      <c r="M621" s="19">
        <v>0</v>
      </c>
      <c r="N621" s="19">
        <v>0</v>
      </c>
      <c r="O621" s="19">
        <v>0</v>
      </c>
      <c r="P621" s="19">
        <v>0</v>
      </c>
      <c r="Q621" s="19">
        <v>0</v>
      </c>
      <c r="R621" s="19">
        <v>0</v>
      </c>
      <c r="S621" s="19">
        <v>0</v>
      </c>
      <c r="T621" s="19">
        <v>0</v>
      </c>
      <c r="U621" s="19">
        <v>0</v>
      </c>
      <c r="V621" s="19">
        <v>0</v>
      </c>
      <c r="W621" s="19">
        <v>0</v>
      </c>
      <c r="X621" s="19">
        <v>0</v>
      </c>
      <c r="Y621" s="19">
        <v>0</v>
      </c>
      <c r="Z621" s="19">
        <v>0</v>
      </c>
      <c r="AA621" s="19">
        <v>0</v>
      </c>
      <c r="AB621" s="19">
        <v>0</v>
      </c>
      <c r="AC621" s="19">
        <v>0</v>
      </c>
      <c r="AD621" s="19">
        <v>0</v>
      </c>
      <c r="AE621" s="19">
        <v>0</v>
      </c>
      <c r="AF621" s="19">
        <v>0</v>
      </c>
      <c r="AG621" s="19">
        <v>0</v>
      </c>
      <c r="AH621" s="19" t="s">
        <v>167</v>
      </c>
      <c r="AI621" s="19" t="s">
        <v>167</v>
      </c>
      <c r="AJ621" s="19" t="s">
        <v>167</v>
      </c>
      <c r="AK621" s="19" t="s">
        <v>167</v>
      </c>
      <c r="AL621" s="19" t="s">
        <v>167</v>
      </c>
      <c r="AM621" s="19">
        <v>0</v>
      </c>
      <c r="AN621" s="19">
        <v>0</v>
      </c>
      <c r="AO621" s="19">
        <v>0</v>
      </c>
      <c r="AP621" s="19">
        <v>0</v>
      </c>
      <c r="AQ621" s="19">
        <v>0</v>
      </c>
      <c r="AR621" s="19">
        <v>0</v>
      </c>
      <c r="AS621" s="19">
        <v>0</v>
      </c>
      <c r="AT621" s="19">
        <v>0</v>
      </c>
      <c r="AU621" s="19">
        <v>0</v>
      </c>
      <c r="AV621" s="19">
        <v>0</v>
      </c>
      <c r="AW621" s="19">
        <v>0</v>
      </c>
      <c r="AX621" s="19">
        <v>0</v>
      </c>
      <c r="AY621" s="19">
        <v>0</v>
      </c>
      <c r="AZ621" s="19">
        <v>0</v>
      </c>
      <c r="BA621" s="19">
        <v>0</v>
      </c>
      <c r="BB621" s="19">
        <v>0</v>
      </c>
    </row>
    <row r="622" spans="1:54" x14ac:dyDescent="0.25">
      <c r="A622" s="19">
        <v>2022</v>
      </c>
      <c r="B622" s="19" t="s">
        <v>14</v>
      </c>
      <c r="C622" s="19" t="s">
        <v>401</v>
      </c>
      <c r="D622" s="19" t="s">
        <v>1149</v>
      </c>
      <c r="E622" s="19" t="s">
        <v>1150</v>
      </c>
      <c r="F622" s="19" t="s">
        <v>178</v>
      </c>
      <c r="G622" s="19" t="s">
        <v>112</v>
      </c>
      <c r="H622" s="19">
        <v>46355</v>
      </c>
      <c r="I622" s="19">
        <v>0</v>
      </c>
      <c r="J622" s="19">
        <v>0</v>
      </c>
      <c r="K622" s="19">
        <v>0</v>
      </c>
      <c r="L622" s="19">
        <v>0</v>
      </c>
      <c r="M622" s="19">
        <v>0</v>
      </c>
      <c r="N622" s="19">
        <v>0</v>
      </c>
      <c r="O622" s="19">
        <v>0</v>
      </c>
      <c r="P622" s="19">
        <v>0</v>
      </c>
      <c r="Q622" s="19">
        <v>0</v>
      </c>
      <c r="R622" s="19">
        <v>0</v>
      </c>
      <c r="S622" s="19">
        <v>0</v>
      </c>
      <c r="T622" s="19">
        <v>0</v>
      </c>
      <c r="U622" s="19">
        <v>0</v>
      </c>
      <c r="V622" s="19">
        <v>0</v>
      </c>
      <c r="W622" s="19">
        <v>0</v>
      </c>
      <c r="X622" s="19">
        <v>0</v>
      </c>
      <c r="Y622" s="19">
        <v>0</v>
      </c>
      <c r="Z622" s="19">
        <v>0</v>
      </c>
      <c r="AA622" s="19">
        <v>0</v>
      </c>
      <c r="AB622" s="19">
        <v>0</v>
      </c>
      <c r="AC622" s="19">
        <v>0</v>
      </c>
      <c r="AD622" s="19">
        <v>0</v>
      </c>
      <c r="AE622" s="19">
        <v>0</v>
      </c>
      <c r="AF622" s="19">
        <v>0</v>
      </c>
      <c r="AG622" s="19">
        <v>0</v>
      </c>
      <c r="AH622" s="19" t="s">
        <v>167</v>
      </c>
      <c r="AI622" s="19" t="s">
        <v>167</v>
      </c>
      <c r="AJ622" s="19" t="s">
        <v>167</v>
      </c>
      <c r="AK622" s="19" t="s">
        <v>167</v>
      </c>
      <c r="AL622" s="19" t="s">
        <v>167</v>
      </c>
      <c r="AM622" s="19">
        <v>0</v>
      </c>
      <c r="AN622" s="19">
        <v>0</v>
      </c>
      <c r="AO622" s="19">
        <v>0</v>
      </c>
      <c r="AP622" s="19">
        <v>0</v>
      </c>
      <c r="AQ622" s="19">
        <v>0</v>
      </c>
      <c r="AR622" s="19">
        <v>0</v>
      </c>
      <c r="AS622" s="19">
        <v>0</v>
      </c>
      <c r="AT622" s="19">
        <v>0</v>
      </c>
      <c r="AU622" s="19">
        <v>0</v>
      </c>
      <c r="AV622" s="19">
        <v>0</v>
      </c>
      <c r="AW622" s="19">
        <v>0</v>
      </c>
      <c r="AX622" s="19">
        <v>0</v>
      </c>
      <c r="AY622" s="19">
        <v>0</v>
      </c>
      <c r="AZ622" s="19">
        <v>0</v>
      </c>
      <c r="BA622" s="19">
        <v>0</v>
      </c>
      <c r="BB622" s="19">
        <v>0</v>
      </c>
    </row>
  </sheetData>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6"/>
  <sheetViews>
    <sheetView workbookViewId="0"/>
  </sheetViews>
  <sheetFormatPr defaultRowHeight="15" x14ac:dyDescent="0.25"/>
  <cols>
    <col min="1" max="4" width="9.140625" style="24"/>
    <col min="5" max="5" width="17.85546875" style="24" bestFit="1" customWidth="1"/>
    <col min="6" max="6" width="17.7109375" style="24" bestFit="1" customWidth="1"/>
    <col min="7" max="7" width="81.42578125" style="24" bestFit="1" customWidth="1"/>
    <col min="8" max="12" width="9.140625" style="24"/>
    <col min="13" max="13" width="10" style="24" customWidth="1"/>
    <col min="14" max="14" width="20" style="24" bestFit="1" customWidth="1"/>
    <col min="15" max="16384" width="9.140625" style="24"/>
  </cols>
  <sheetData>
    <row r="1" spans="1:14" x14ac:dyDescent="0.25">
      <c r="A1" s="23" t="s">
        <v>0</v>
      </c>
      <c r="B1" s="23" t="s">
        <v>1</v>
      </c>
      <c r="C1" s="23" t="s">
        <v>2</v>
      </c>
      <c r="D1" s="23" t="s">
        <v>3</v>
      </c>
      <c r="E1" s="23" t="s">
        <v>4</v>
      </c>
      <c r="F1" s="23" t="s">
        <v>5</v>
      </c>
      <c r="G1" s="23" t="s">
        <v>6</v>
      </c>
      <c r="H1" s="23" t="s">
        <v>7</v>
      </c>
      <c r="I1" s="23" t="s">
        <v>8</v>
      </c>
      <c r="J1" s="23" t="s">
        <v>9</v>
      </c>
      <c r="K1" s="23" t="s">
        <v>10</v>
      </c>
      <c r="L1" s="23" t="s">
        <v>11</v>
      </c>
      <c r="M1" s="23" t="s">
        <v>12</v>
      </c>
      <c r="N1" s="23" t="s">
        <v>13</v>
      </c>
    </row>
    <row r="2" spans="1:14" x14ac:dyDescent="0.25">
      <c r="A2" s="21">
        <v>1</v>
      </c>
      <c r="B2" s="21" t="s">
        <v>14</v>
      </c>
      <c r="C2" s="21">
        <v>5000708</v>
      </c>
      <c r="D2" s="21" t="s">
        <v>15</v>
      </c>
      <c r="E2" s="21" t="s">
        <v>16</v>
      </c>
      <c r="F2" s="21" t="s">
        <v>17</v>
      </c>
      <c r="G2" s="21" t="s">
        <v>18</v>
      </c>
      <c r="H2" s="21" t="s">
        <v>19</v>
      </c>
      <c r="I2" s="21" t="s">
        <v>20</v>
      </c>
      <c r="J2" s="21" t="s">
        <v>21</v>
      </c>
      <c r="K2" s="21" t="s">
        <v>22</v>
      </c>
      <c r="L2" s="21" t="s">
        <v>23</v>
      </c>
      <c r="M2" s="21" t="s">
        <v>24</v>
      </c>
      <c r="N2" s="21" t="s">
        <v>25</v>
      </c>
    </row>
    <row r="3" spans="1:14" x14ac:dyDescent="0.25">
      <c r="A3" s="21">
        <v>2</v>
      </c>
      <c r="B3" s="21" t="s">
        <v>14</v>
      </c>
      <c r="C3" s="21">
        <v>5001102</v>
      </c>
      <c r="D3" s="21" t="s">
        <v>26</v>
      </c>
      <c r="E3" s="21" t="s">
        <v>16</v>
      </c>
      <c r="F3" s="21" t="s">
        <v>17</v>
      </c>
      <c r="G3" s="21" t="s">
        <v>18</v>
      </c>
      <c r="H3" s="21" t="s">
        <v>19</v>
      </c>
      <c r="I3" s="21" t="s">
        <v>20</v>
      </c>
      <c r="J3" s="21" t="s">
        <v>21</v>
      </c>
      <c r="K3" s="21" t="s">
        <v>22</v>
      </c>
      <c r="L3" s="21" t="s">
        <v>23</v>
      </c>
      <c r="M3" s="21" t="s">
        <v>24</v>
      </c>
      <c r="N3" s="21" t="s">
        <v>25</v>
      </c>
    </row>
    <row r="4" spans="1:14" x14ac:dyDescent="0.25">
      <c r="A4" s="21">
        <v>3</v>
      </c>
      <c r="B4" s="21" t="s">
        <v>14</v>
      </c>
      <c r="C4" s="21">
        <v>5002159</v>
      </c>
      <c r="D4" s="21" t="s">
        <v>27</v>
      </c>
      <c r="E4" s="21" t="s">
        <v>16</v>
      </c>
      <c r="F4" s="21" t="s">
        <v>17</v>
      </c>
      <c r="G4" s="21" t="s">
        <v>18</v>
      </c>
      <c r="H4" s="21" t="s">
        <v>19</v>
      </c>
      <c r="I4" s="21" t="s">
        <v>20</v>
      </c>
      <c r="J4" s="21" t="s">
        <v>21</v>
      </c>
      <c r="K4" s="21" t="s">
        <v>22</v>
      </c>
      <c r="L4" s="21" t="s">
        <v>23</v>
      </c>
      <c r="M4" s="21" t="s">
        <v>24</v>
      </c>
      <c r="N4" s="21" t="s">
        <v>25</v>
      </c>
    </row>
    <row r="5" spans="1:14" x14ac:dyDescent="0.25">
      <c r="A5" s="21">
        <v>4</v>
      </c>
      <c r="B5" s="21" t="s">
        <v>14</v>
      </c>
      <c r="C5" s="21">
        <v>5002209</v>
      </c>
      <c r="D5" s="21" t="s">
        <v>28</v>
      </c>
      <c r="E5" s="21" t="s">
        <v>16</v>
      </c>
      <c r="F5" s="21" t="s">
        <v>17</v>
      </c>
      <c r="G5" s="21" t="s">
        <v>18</v>
      </c>
      <c r="H5" s="21" t="s">
        <v>19</v>
      </c>
      <c r="I5" s="21" t="s">
        <v>20</v>
      </c>
      <c r="J5" s="21" t="s">
        <v>21</v>
      </c>
      <c r="K5" s="21" t="s">
        <v>22</v>
      </c>
      <c r="L5" s="21" t="s">
        <v>23</v>
      </c>
      <c r="M5" s="21" t="s">
        <v>24</v>
      </c>
      <c r="N5" s="21" t="s">
        <v>25</v>
      </c>
    </row>
    <row r="6" spans="1:14" x14ac:dyDescent="0.25">
      <c r="A6" s="21">
        <v>5</v>
      </c>
      <c r="B6" s="21" t="s">
        <v>14</v>
      </c>
      <c r="C6" s="21">
        <v>5003108</v>
      </c>
      <c r="D6" s="21" t="s">
        <v>29</v>
      </c>
      <c r="E6" s="21" t="s">
        <v>16</v>
      </c>
      <c r="F6" s="21" t="s">
        <v>17</v>
      </c>
      <c r="G6" s="21" t="s">
        <v>18</v>
      </c>
      <c r="H6" s="21" t="s">
        <v>19</v>
      </c>
      <c r="I6" s="21" t="s">
        <v>20</v>
      </c>
      <c r="J6" s="21" t="s">
        <v>21</v>
      </c>
      <c r="K6" s="21" t="s">
        <v>22</v>
      </c>
      <c r="L6" s="21" t="s">
        <v>23</v>
      </c>
      <c r="M6" s="21" t="s">
        <v>24</v>
      </c>
      <c r="N6" s="21" t="s">
        <v>25</v>
      </c>
    </row>
    <row r="7" spans="1:14" x14ac:dyDescent="0.25">
      <c r="A7" s="21">
        <v>6</v>
      </c>
      <c r="B7" s="21" t="s">
        <v>14</v>
      </c>
      <c r="C7" s="21">
        <v>5003207</v>
      </c>
      <c r="D7" s="21" t="s">
        <v>30</v>
      </c>
      <c r="E7" s="21" t="s">
        <v>16</v>
      </c>
      <c r="F7" s="21" t="s">
        <v>17</v>
      </c>
      <c r="G7" s="21" t="s">
        <v>18</v>
      </c>
      <c r="H7" s="21" t="s">
        <v>19</v>
      </c>
      <c r="I7" s="21" t="s">
        <v>20</v>
      </c>
      <c r="J7" s="21" t="s">
        <v>21</v>
      </c>
      <c r="K7" s="21" t="s">
        <v>22</v>
      </c>
      <c r="L7" s="21" t="s">
        <v>23</v>
      </c>
      <c r="M7" s="21" t="s">
        <v>24</v>
      </c>
      <c r="N7" s="21" t="s">
        <v>25</v>
      </c>
    </row>
    <row r="8" spans="1:14" x14ac:dyDescent="0.25">
      <c r="A8" s="21">
        <v>7</v>
      </c>
      <c r="B8" s="21" t="s">
        <v>14</v>
      </c>
      <c r="C8" s="21">
        <v>5003306</v>
      </c>
      <c r="D8" s="21" t="s">
        <v>31</v>
      </c>
      <c r="E8" s="21" t="s">
        <v>16</v>
      </c>
      <c r="F8" s="21" t="s">
        <v>17</v>
      </c>
      <c r="G8" s="21" t="s">
        <v>18</v>
      </c>
      <c r="H8" s="21" t="s">
        <v>19</v>
      </c>
      <c r="I8" s="21" t="s">
        <v>20</v>
      </c>
      <c r="J8" s="21" t="s">
        <v>21</v>
      </c>
      <c r="K8" s="21" t="s">
        <v>22</v>
      </c>
      <c r="L8" s="21" t="s">
        <v>23</v>
      </c>
      <c r="M8" s="21" t="s">
        <v>24</v>
      </c>
      <c r="N8" s="21" t="s">
        <v>25</v>
      </c>
    </row>
    <row r="9" spans="1:14" x14ac:dyDescent="0.25">
      <c r="A9" s="21">
        <v>8</v>
      </c>
      <c r="B9" s="21" t="s">
        <v>14</v>
      </c>
      <c r="C9" s="21">
        <v>5005004</v>
      </c>
      <c r="D9" s="21" t="s">
        <v>32</v>
      </c>
      <c r="E9" s="21" t="s">
        <v>16</v>
      </c>
      <c r="F9" s="21" t="s">
        <v>17</v>
      </c>
      <c r="G9" s="21" t="s">
        <v>18</v>
      </c>
      <c r="H9" s="21" t="s">
        <v>19</v>
      </c>
      <c r="I9" s="21" t="s">
        <v>20</v>
      </c>
      <c r="J9" s="21" t="s">
        <v>21</v>
      </c>
      <c r="K9" s="21" t="s">
        <v>22</v>
      </c>
      <c r="L9" s="21" t="s">
        <v>23</v>
      </c>
      <c r="M9" s="21" t="s">
        <v>24</v>
      </c>
      <c r="N9" s="21" t="s">
        <v>25</v>
      </c>
    </row>
    <row r="10" spans="1:14" x14ac:dyDescent="0.25">
      <c r="A10" s="21">
        <v>9</v>
      </c>
      <c r="B10" s="21" t="s">
        <v>14</v>
      </c>
      <c r="C10" s="21">
        <v>5005202</v>
      </c>
      <c r="D10" s="21" t="s">
        <v>33</v>
      </c>
      <c r="E10" s="21" t="s">
        <v>16</v>
      </c>
      <c r="F10" s="21" t="s">
        <v>17</v>
      </c>
      <c r="G10" s="21" t="s">
        <v>18</v>
      </c>
      <c r="H10" s="21" t="s">
        <v>19</v>
      </c>
      <c r="I10" s="21" t="s">
        <v>20</v>
      </c>
      <c r="J10" s="21" t="s">
        <v>21</v>
      </c>
      <c r="K10" s="21" t="s">
        <v>22</v>
      </c>
      <c r="L10" s="21" t="s">
        <v>23</v>
      </c>
      <c r="M10" s="21" t="s">
        <v>24</v>
      </c>
      <c r="N10" s="21" t="s">
        <v>25</v>
      </c>
    </row>
    <row r="11" spans="1:14" x14ac:dyDescent="0.25">
      <c r="A11" s="21">
        <v>10</v>
      </c>
      <c r="B11" s="21" t="s">
        <v>14</v>
      </c>
      <c r="C11" s="21">
        <v>5005608</v>
      </c>
      <c r="D11" s="21" t="s">
        <v>34</v>
      </c>
      <c r="E11" s="21" t="s">
        <v>16</v>
      </c>
      <c r="F11" s="21" t="s">
        <v>17</v>
      </c>
      <c r="G11" s="21" t="s">
        <v>18</v>
      </c>
      <c r="H11" s="21" t="s">
        <v>19</v>
      </c>
      <c r="I11" s="21" t="s">
        <v>20</v>
      </c>
      <c r="J11" s="21" t="s">
        <v>21</v>
      </c>
      <c r="K11" s="21" t="s">
        <v>22</v>
      </c>
      <c r="L11" s="21" t="s">
        <v>23</v>
      </c>
      <c r="M11" s="21" t="s">
        <v>24</v>
      </c>
      <c r="N11" s="21" t="s">
        <v>25</v>
      </c>
    </row>
    <row r="12" spans="1:14" x14ac:dyDescent="0.25">
      <c r="A12" s="21">
        <v>11</v>
      </c>
      <c r="B12" s="21" t="s">
        <v>14</v>
      </c>
      <c r="C12" s="21">
        <v>5006903</v>
      </c>
      <c r="D12" s="21" t="s">
        <v>35</v>
      </c>
      <c r="E12" s="21" t="s">
        <v>16</v>
      </c>
      <c r="F12" s="21" t="s">
        <v>17</v>
      </c>
      <c r="G12" s="21" t="s">
        <v>18</v>
      </c>
      <c r="H12" s="21" t="s">
        <v>19</v>
      </c>
      <c r="I12" s="21" t="s">
        <v>20</v>
      </c>
      <c r="J12" s="21" t="s">
        <v>21</v>
      </c>
      <c r="K12" s="21" t="s">
        <v>22</v>
      </c>
      <c r="L12" s="21" t="s">
        <v>23</v>
      </c>
      <c r="M12" s="21" t="s">
        <v>24</v>
      </c>
      <c r="N12" s="21" t="s">
        <v>25</v>
      </c>
    </row>
    <row r="13" spans="1:14" x14ac:dyDescent="0.25">
      <c r="A13" s="21">
        <v>12</v>
      </c>
      <c r="B13" s="21" t="s">
        <v>14</v>
      </c>
      <c r="C13" s="21">
        <v>5007307</v>
      </c>
      <c r="D13" s="21" t="s">
        <v>36</v>
      </c>
      <c r="E13" s="21" t="s">
        <v>16</v>
      </c>
      <c r="F13" s="21" t="s">
        <v>17</v>
      </c>
      <c r="G13" s="21" t="s">
        <v>18</v>
      </c>
      <c r="H13" s="21" t="s">
        <v>19</v>
      </c>
      <c r="I13" s="21" t="s">
        <v>20</v>
      </c>
      <c r="J13" s="21" t="s">
        <v>21</v>
      </c>
      <c r="K13" s="21" t="s">
        <v>22</v>
      </c>
      <c r="L13" s="21" t="s">
        <v>23</v>
      </c>
      <c r="M13" s="21" t="s">
        <v>24</v>
      </c>
      <c r="N13" s="21" t="s">
        <v>25</v>
      </c>
    </row>
    <row r="14" spans="1:14" x14ac:dyDescent="0.25">
      <c r="A14" s="21">
        <v>13</v>
      </c>
      <c r="B14" s="21" t="s">
        <v>14</v>
      </c>
      <c r="C14" s="21">
        <v>5007406</v>
      </c>
      <c r="D14" s="21" t="s">
        <v>37</v>
      </c>
      <c r="E14" s="21" t="s">
        <v>16</v>
      </c>
      <c r="F14" s="21" t="s">
        <v>17</v>
      </c>
      <c r="G14" s="21" t="s">
        <v>18</v>
      </c>
      <c r="H14" s="21" t="s">
        <v>19</v>
      </c>
      <c r="I14" s="21" t="s">
        <v>20</v>
      </c>
      <c r="J14" s="21" t="s">
        <v>21</v>
      </c>
      <c r="K14" s="21" t="s">
        <v>22</v>
      </c>
      <c r="L14" s="21" t="s">
        <v>23</v>
      </c>
      <c r="M14" s="21" t="s">
        <v>24</v>
      </c>
      <c r="N14" s="21" t="s">
        <v>25</v>
      </c>
    </row>
    <row r="15" spans="1:14" x14ac:dyDescent="0.25">
      <c r="A15" s="21">
        <v>14</v>
      </c>
      <c r="B15" s="21" t="s">
        <v>14</v>
      </c>
      <c r="C15" s="21">
        <v>5007935</v>
      </c>
      <c r="D15" s="21" t="s">
        <v>38</v>
      </c>
      <c r="E15" s="21" t="s">
        <v>16</v>
      </c>
      <c r="F15" s="21" t="s">
        <v>17</v>
      </c>
      <c r="G15" s="21" t="s">
        <v>18</v>
      </c>
      <c r="H15" s="21" t="s">
        <v>19</v>
      </c>
      <c r="I15" s="21" t="s">
        <v>20</v>
      </c>
      <c r="J15" s="21" t="s">
        <v>21</v>
      </c>
      <c r="K15" s="21" t="s">
        <v>22</v>
      </c>
      <c r="L15" s="21" t="s">
        <v>23</v>
      </c>
      <c r="M15" s="21" t="s">
        <v>24</v>
      </c>
      <c r="N15" s="21" t="s">
        <v>25</v>
      </c>
    </row>
    <row r="16" spans="1:14" x14ac:dyDescent="0.25">
      <c r="A16" s="22">
        <v>1</v>
      </c>
      <c r="B16" s="22" t="s">
        <v>14</v>
      </c>
      <c r="C16" s="22">
        <v>5001102</v>
      </c>
      <c r="D16" s="22" t="s">
        <v>26</v>
      </c>
      <c r="E16" s="22" t="s">
        <v>39</v>
      </c>
      <c r="F16" s="22" t="s">
        <v>40</v>
      </c>
      <c r="G16" s="22" t="s">
        <v>18</v>
      </c>
      <c r="H16" s="22" t="s">
        <v>19</v>
      </c>
      <c r="I16" s="22" t="s">
        <v>41</v>
      </c>
      <c r="J16" s="22" t="s">
        <v>42</v>
      </c>
      <c r="K16" s="22" t="s">
        <v>43</v>
      </c>
      <c r="L16" s="22" t="s">
        <v>44</v>
      </c>
      <c r="M16" s="22" t="s">
        <v>24</v>
      </c>
      <c r="N16" s="22" t="s">
        <v>45</v>
      </c>
    </row>
    <row r="17" spans="1:14" x14ac:dyDescent="0.25">
      <c r="A17" s="22">
        <v>2</v>
      </c>
      <c r="B17" s="22" t="s">
        <v>14</v>
      </c>
      <c r="C17" s="22">
        <v>5002159</v>
      </c>
      <c r="D17" s="22" t="s">
        <v>27</v>
      </c>
      <c r="E17" s="22" t="s">
        <v>39</v>
      </c>
      <c r="F17" s="22" t="s">
        <v>40</v>
      </c>
      <c r="G17" s="22" t="s">
        <v>18</v>
      </c>
      <c r="H17" s="22" t="s">
        <v>19</v>
      </c>
      <c r="I17" s="22" t="s">
        <v>41</v>
      </c>
      <c r="J17" s="22" t="s">
        <v>42</v>
      </c>
      <c r="K17" s="22" t="s">
        <v>43</v>
      </c>
      <c r="L17" s="22" t="s">
        <v>44</v>
      </c>
      <c r="M17" s="22" t="s">
        <v>24</v>
      </c>
      <c r="N17" s="22" t="s">
        <v>45</v>
      </c>
    </row>
    <row r="18" spans="1:14" x14ac:dyDescent="0.25">
      <c r="A18" s="22">
        <v>3</v>
      </c>
      <c r="B18" s="22" t="s">
        <v>14</v>
      </c>
      <c r="C18" s="22">
        <v>5002209</v>
      </c>
      <c r="D18" s="22" t="s">
        <v>28</v>
      </c>
      <c r="E18" s="22" t="s">
        <v>39</v>
      </c>
      <c r="F18" s="22" t="s">
        <v>40</v>
      </c>
      <c r="G18" s="22" t="s">
        <v>18</v>
      </c>
      <c r="H18" s="22" t="s">
        <v>19</v>
      </c>
      <c r="I18" s="22" t="s">
        <v>41</v>
      </c>
      <c r="J18" s="22" t="s">
        <v>42</v>
      </c>
      <c r="K18" s="22" t="s">
        <v>43</v>
      </c>
      <c r="L18" s="22" t="s">
        <v>44</v>
      </c>
      <c r="M18" s="22" t="s">
        <v>24</v>
      </c>
      <c r="N18" s="22" t="s">
        <v>45</v>
      </c>
    </row>
    <row r="19" spans="1:14" x14ac:dyDescent="0.25">
      <c r="A19" s="22">
        <v>4</v>
      </c>
      <c r="B19" s="22" t="s">
        <v>14</v>
      </c>
      <c r="C19" s="22">
        <v>5003207</v>
      </c>
      <c r="D19" s="22" t="s">
        <v>30</v>
      </c>
      <c r="E19" s="22" t="s">
        <v>39</v>
      </c>
      <c r="F19" s="22" t="s">
        <v>40</v>
      </c>
      <c r="G19" s="22" t="s">
        <v>18</v>
      </c>
      <c r="H19" s="22" t="s">
        <v>19</v>
      </c>
      <c r="I19" s="22" t="s">
        <v>41</v>
      </c>
      <c r="J19" s="22" t="s">
        <v>42</v>
      </c>
      <c r="K19" s="22" t="s">
        <v>43</v>
      </c>
      <c r="L19" s="22" t="s">
        <v>44</v>
      </c>
      <c r="M19" s="22" t="s">
        <v>24</v>
      </c>
      <c r="N19" s="22" t="s">
        <v>45</v>
      </c>
    </row>
    <row r="20" spans="1:14" x14ac:dyDescent="0.25">
      <c r="A20" s="22">
        <v>5</v>
      </c>
      <c r="B20" s="22" t="s">
        <v>14</v>
      </c>
      <c r="C20" s="22">
        <v>5005004</v>
      </c>
      <c r="D20" s="22" t="s">
        <v>32</v>
      </c>
      <c r="E20" s="22" t="s">
        <v>39</v>
      </c>
      <c r="F20" s="22" t="s">
        <v>40</v>
      </c>
      <c r="G20" s="22" t="s">
        <v>18</v>
      </c>
      <c r="H20" s="22" t="s">
        <v>19</v>
      </c>
      <c r="I20" s="22" t="s">
        <v>41</v>
      </c>
      <c r="J20" s="22" t="s">
        <v>42</v>
      </c>
      <c r="K20" s="22" t="s">
        <v>43</v>
      </c>
      <c r="L20" s="22" t="s">
        <v>44</v>
      </c>
      <c r="M20" s="22" t="s">
        <v>24</v>
      </c>
      <c r="N20" s="22" t="s">
        <v>45</v>
      </c>
    </row>
    <row r="21" spans="1:14" x14ac:dyDescent="0.25">
      <c r="A21" s="22">
        <v>6</v>
      </c>
      <c r="B21" s="22" t="s">
        <v>14</v>
      </c>
      <c r="C21" s="22">
        <v>5006903</v>
      </c>
      <c r="D21" s="22" t="s">
        <v>35</v>
      </c>
      <c r="E21" s="22" t="s">
        <v>39</v>
      </c>
      <c r="F21" s="22" t="s">
        <v>40</v>
      </c>
      <c r="G21" s="22" t="s">
        <v>18</v>
      </c>
      <c r="H21" s="22" t="s">
        <v>19</v>
      </c>
      <c r="I21" s="22" t="s">
        <v>41</v>
      </c>
      <c r="J21" s="22" t="s">
        <v>42</v>
      </c>
      <c r="K21" s="22" t="s">
        <v>43</v>
      </c>
      <c r="L21" s="22" t="s">
        <v>44</v>
      </c>
      <c r="M21" s="22" t="s">
        <v>24</v>
      </c>
      <c r="N21" s="22" t="s">
        <v>45</v>
      </c>
    </row>
    <row r="22" spans="1:14" x14ac:dyDescent="0.25">
      <c r="A22" s="22">
        <v>5</v>
      </c>
      <c r="B22" s="22" t="s">
        <v>14</v>
      </c>
      <c r="C22" s="22">
        <v>5001102</v>
      </c>
      <c r="D22" s="22" t="s">
        <v>26</v>
      </c>
      <c r="E22" s="22" t="s">
        <v>100</v>
      </c>
      <c r="F22" s="22" t="s">
        <v>101</v>
      </c>
      <c r="G22" s="22" t="s">
        <v>18</v>
      </c>
      <c r="H22" s="22" t="s">
        <v>19</v>
      </c>
      <c r="I22" s="22" t="s">
        <v>102</v>
      </c>
      <c r="J22" s="22" t="s">
        <v>98</v>
      </c>
      <c r="K22" s="22" t="s">
        <v>102</v>
      </c>
      <c r="L22" s="22" t="s">
        <v>103</v>
      </c>
      <c r="M22" s="22" t="s">
        <v>24</v>
      </c>
      <c r="N22" s="22" t="s">
        <v>104</v>
      </c>
    </row>
    <row r="23" spans="1:14" x14ac:dyDescent="0.25">
      <c r="A23" s="22">
        <v>6</v>
      </c>
      <c r="B23" s="22" t="s">
        <v>14</v>
      </c>
      <c r="C23" s="22">
        <v>5001102</v>
      </c>
      <c r="D23" s="22" t="s">
        <v>26</v>
      </c>
      <c r="E23" s="22" t="s">
        <v>100</v>
      </c>
      <c r="F23" s="22" t="s">
        <v>101</v>
      </c>
      <c r="G23" s="22" t="s">
        <v>74</v>
      </c>
      <c r="H23" s="22" t="s">
        <v>19</v>
      </c>
      <c r="I23" s="22" t="s">
        <v>102</v>
      </c>
      <c r="J23" s="22" t="s">
        <v>98</v>
      </c>
      <c r="K23" s="22" t="s">
        <v>102</v>
      </c>
      <c r="L23" s="22" t="s">
        <v>103</v>
      </c>
      <c r="M23" s="22" t="s">
        <v>24</v>
      </c>
      <c r="N23" s="22" t="s">
        <v>104</v>
      </c>
    </row>
    <row r="24" spans="1:14" x14ac:dyDescent="0.25">
      <c r="A24" s="22">
        <v>7</v>
      </c>
      <c r="B24" s="22" t="s">
        <v>14</v>
      </c>
      <c r="C24" s="22">
        <v>5002209</v>
      </c>
      <c r="D24" s="22" t="s">
        <v>28</v>
      </c>
      <c r="E24" s="22" t="s">
        <v>100</v>
      </c>
      <c r="F24" s="22" t="s">
        <v>101</v>
      </c>
      <c r="G24" s="22" t="s">
        <v>18</v>
      </c>
      <c r="H24" s="22" t="s">
        <v>19</v>
      </c>
      <c r="I24" s="22" t="s">
        <v>102</v>
      </c>
      <c r="J24" s="22" t="s">
        <v>98</v>
      </c>
      <c r="K24" s="22" t="s">
        <v>102</v>
      </c>
      <c r="L24" s="22" t="s">
        <v>103</v>
      </c>
      <c r="M24" s="22" t="s">
        <v>24</v>
      </c>
      <c r="N24" s="22" t="s">
        <v>104</v>
      </c>
    </row>
    <row r="25" spans="1:14" x14ac:dyDescent="0.25">
      <c r="A25" s="22">
        <v>8</v>
      </c>
      <c r="B25" s="22" t="s">
        <v>14</v>
      </c>
      <c r="C25" s="22">
        <v>5002209</v>
      </c>
      <c r="D25" s="22" t="s">
        <v>28</v>
      </c>
      <c r="E25" s="22" t="s">
        <v>100</v>
      </c>
      <c r="F25" s="22" t="s">
        <v>101</v>
      </c>
      <c r="G25" s="22" t="s">
        <v>18</v>
      </c>
      <c r="H25" s="22" t="s">
        <v>19</v>
      </c>
      <c r="I25" s="22" t="s">
        <v>102</v>
      </c>
      <c r="J25" s="22" t="s">
        <v>98</v>
      </c>
      <c r="K25" s="22" t="s">
        <v>102</v>
      </c>
      <c r="L25" s="22" t="s">
        <v>103</v>
      </c>
      <c r="M25" s="22" t="s">
        <v>24</v>
      </c>
      <c r="N25" s="22" t="s">
        <v>104</v>
      </c>
    </row>
    <row r="26" spans="1:14" x14ac:dyDescent="0.25">
      <c r="A26" s="22">
        <v>9</v>
      </c>
      <c r="B26" s="22" t="s">
        <v>14</v>
      </c>
      <c r="C26" s="22">
        <v>5003207</v>
      </c>
      <c r="D26" s="22" t="s">
        <v>30</v>
      </c>
      <c r="E26" s="22" t="s">
        <v>100</v>
      </c>
      <c r="F26" s="22" t="s">
        <v>101</v>
      </c>
      <c r="G26" s="22" t="s">
        <v>18</v>
      </c>
      <c r="H26" s="22" t="s">
        <v>19</v>
      </c>
      <c r="I26" s="22" t="s">
        <v>102</v>
      </c>
      <c r="J26" s="22" t="s">
        <v>98</v>
      </c>
      <c r="K26" s="22" t="s">
        <v>102</v>
      </c>
      <c r="L26" s="22" t="s">
        <v>103</v>
      </c>
      <c r="M26" s="22" t="s">
        <v>24</v>
      </c>
      <c r="N26" s="22" t="s">
        <v>104</v>
      </c>
    </row>
    <row r="27" spans="1:14" x14ac:dyDescent="0.25">
      <c r="A27" s="22">
        <v>10</v>
      </c>
      <c r="B27" s="22" t="s">
        <v>14</v>
      </c>
      <c r="C27" s="22">
        <v>5005608</v>
      </c>
      <c r="D27" s="22" t="s">
        <v>34</v>
      </c>
      <c r="E27" s="22" t="s">
        <v>100</v>
      </c>
      <c r="F27" s="22" t="s">
        <v>101</v>
      </c>
      <c r="G27" s="22" t="s">
        <v>74</v>
      </c>
      <c r="H27" s="22" t="s">
        <v>19</v>
      </c>
      <c r="I27" s="22" t="s">
        <v>102</v>
      </c>
      <c r="J27" s="22" t="s">
        <v>98</v>
      </c>
      <c r="K27" s="22" t="s">
        <v>102</v>
      </c>
      <c r="L27" s="22" t="s">
        <v>103</v>
      </c>
      <c r="M27" s="22" t="s">
        <v>24</v>
      </c>
      <c r="N27" s="22" t="s">
        <v>104</v>
      </c>
    </row>
    <row r="28" spans="1:14" x14ac:dyDescent="0.25">
      <c r="A28" s="22">
        <v>11</v>
      </c>
      <c r="B28" s="22" t="s">
        <v>14</v>
      </c>
      <c r="C28" s="22">
        <v>5005608</v>
      </c>
      <c r="D28" s="22" t="s">
        <v>34</v>
      </c>
      <c r="E28" s="22" t="s">
        <v>100</v>
      </c>
      <c r="F28" s="22" t="s">
        <v>101</v>
      </c>
      <c r="G28" s="22" t="s">
        <v>74</v>
      </c>
      <c r="H28" s="22" t="s">
        <v>19</v>
      </c>
      <c r="I28" s="22" t="s">
        <v>102</v>
      </c>
      <c r="J28" s="22" t="s">
        <v>98</v>
      </c>
      <c r="K28" s="22" t="s">
        <v>102</v>
      </c>
      <c r="L28" s="22" t="s">
        <v>103</v>
      </c>
      <c r="M28" s="22" t="s">
        <v>24</v>
      </c>
      <c r="N28" s="22" t="s">
        <v>104</v>
      </c>
    </row>
    <row r="29" spans="1:14" x14ac:dyDescent="0.25">
      <c r="A29" s="22">
        <v>7</v>
      </c>
      <c r="B29" s="22" t="s">
        <v>46</v>
      </c>
      <c r="C29" s="22">
        <v>5103601</v>
      </c>
      <c r="D29" s="22" t="s">
        <v>47</v>
      </c>
      <c r="E29" s="22" t="s">
        <v>48</v>
      </c>
      <c r="F29" s="22" t="s">
        <v>49</v>
      </c>
      <c r="G29" s="22" t="s">
        <v>18</v>
      </c>
      <c r="H29" s="22" t="s">
        <v>19</v>
      </c>
      <c r="I29" s="22" t="s">
        <v>50</v>
      </c>
      <c r="J29" s="22" t="s">
        <v>51</v>
      </c>
      <c r="K29" s="22" t="s">
        <v>52</v>
      </c>
      <c r="L29" s="22" t="s">
        <v>53</v>
      </c>
      <c r="M29" s="22" t="s">
        <v>24</v>
      </c>
      <c r="N29" s="22" t="s">
        <v>54</v>
      </c>
    </row>
    <row r="30" spans="1:14" x14ac:dyDescent="0.25">
      <c r="A30" s="22">
        <v>8</v>
      </c>
      <c r="B30" s="22" t="s">
        <v>46</v>
      </c>
      <c r="C30" s="22">
        <v>5102504</v>
      </c>
      <c r="D30" s="22" t="s">
        <v>55</v>
      </c>
      <c r="E30" s="22" t="s">
        <v>56</v>
      </c>
      <c r="F30" s="22" t="s">
        <v>57</v>
      </c>
      <c r="G30" s="22" t="s">
        <v>18</v>
      </c>
      <c r="H30" s="22" t="s">
        <v>19</v>
      </c>
      <c r="I30" s="22" t="s">
        <v>58</v>
      </c>
      <c r="J30" s="22" t="s">
        <v>59</v>
      </c>
      <c r="K30" s="22" t="s">
        <v>60</v>
      </c>
      <c r="L30" s="22" t="s">
        <v>61</v>
      </c>
      <c r="M30" s="22" t="s">
        <v>24</v>
      </c>
      <c r="N30" s="22" t="s">
        <v>62</v>
      </c>
    </row>
    <row r="31" spans="1:14" x14ac:dyDescent="0.25">
      <c r="A31" s="22">
        <v>9</v>
      </c>
      <c r="B31" s="22" t="s">
        <v>46</v>
      </c>
      <c r="C31" s="22">
        <v>5104807</v>
      </c>
      <c r="D31" s="22" t="s">
        <v>63</v>
      </c>
      <c r="E31" s="22" t="s">
        <v>64</v>
      </c>
      <c r="F31" s="22" t="s">
        <v>65</v>
      </c>
      <c r="G31" s="22" t="s">
        <v>18</v>
      </c>
      <c r="H31" s="22" t="s">
        <v>19</v>
      </c>
      <c r="I31" s="22" t="s">
        <v>66</v>
      </c>
      <c r="J31" s="22" t="s">
        <v>67</v>
      </c>
      <c r="K31" s="22" t="s">
        <v>68</v>
      </c>
      <c r="L31" s="22" t="s">
        <v>69</v>
      </c>
      <c r="M31" s="22" t="s">
        <v>24</v>
      </c>
      <c r="N31" s="22" t="s">
        <v>70</v>
      </c>
    </row>
    <row r="32" spans="1:14" x14ac:dyDescent="0.25">
      <c r="A32" s="22">
        <v>1</v>
      </c>
      <c r="B32" s="22" t="s">
        <v>46</v>
      </c>
      <c r="C32" s="22">
        <v>5103007</v>
      </c>
      <c r="D32" s="22" t="s">
        <v>71</v>
      </c>
      <c r="E32" s="22" t="s">
        <v>72</v>
      </c>
      <c r="F32" s="22" t="s">
        <v>73</v>
      </c>
      <c r="G32" s="22" t="s">
        <v>74</v>
      </c>
      <c r="H32" s="22" t="s">
        <v>19</v>
      </c>
      <c r="I32" s="22" t="s">
        <v>75</v>
      </c>
      <c r="J32" s="22" t="s">
        <v>76</v>
      </c>
      <c r="K32" s="22" t="s">
        <v>77</v>
      </c>
      <c r="L32" s="22" t="s">
        <v>78</v>
      </c>
      <c r="M32" s="22" t="s">
        <v>24</v>
      </c>
      <c r="N32" s="22" t="s">
        <v>79</v>
      </c>
    </row>
    <row r="33" spans="1:14" x14ac:dyDescent="0.25">
      <c r="A33" s="22">
        <v>2</v>
      </c>
      <c r="B33" s="22" t="s">
        <v>46</v>
      </c>
      <c r="C33" s="22">
        <v>5106232</v>
      </c>
      <c r="D33" s="22" t="s">
        <v>80</v>
      </c>
      <c r="E33" s="22" t="s">
        <v>81</v>
      </c>
      <c r="F33" s="22" t="s">
        <v>82</v>
      </c>
      <c r="G33" s="22" t="s">
        <v>18</v>
      </c>
      <c r="H33" s="22" t="s">
        <v>19</v>
      </c>
      <c r="I33" s="22" t="s">
        <v>83</v>
      </c>
      <c r="J33" s="22" t="s">
        <v>84</v>
      </c>
      <c r="K33" s="22" t="s">
        <v>85</v>
      </c>
      <c r="L33" s="22" t="s">
        <v>86</v>
      </c>
      <c r="M33" s="22" t="s">
        <v>24</v>
      </c>
      <c r="N33" s="22" t="s">
        <v>87</v>
      </c>
    </row>
    <row r="34" spans="1:14" x14ac:dyDescent="0.25">
      <c r="A34" s="22">
        <v>3</v>
      </c>
      <c r="B34" s="22" t="s">
        <v>46</v>
      </c>
      <c r="C34" s="22">
        <v>5102694</v>
      </c>
      <c r="D34" s="22" t="s">
        <v>88</v>
      </c>
      <c r="E34" s="22" t="s">
        <v>89</v>
      </c>
      <c r="F34" s="22" t="s">
        <v>90</v>
      </c>
      <c r="G34" s="22" t="s">
        <v>18</v>
      </c>
      <c r="H34" s="22" t="s">
        <v>19</v>
      </c>
      <c r="I34" s="22" t="s">
        <v>83</v>
      </c>
      <c r="J34" s="22" t="s">
        <v>84</v>
      </c>
      <c r="K34" s="22" t="s">
        <v>85</v>
      </c>
      <c r="L34" s="22" t="s">
        <v>86</v>
      </c>
      <c r="M34" s="22" t="s">
        <v>24</v>
      </c>
      <c r="N34" s="22" t="s">
        <v>91</v>
      </c>
    </row>
    <row r="35" spans="1:14" x14ac:dyDescent="0.25">
      <c r="A35" s="22">
        <v>4</v>
      </c>
      <c r="B35" s="22" t="s">
        <v>46</v>
      </c>
      <c r="C35" s="22">
        <v>5106307</v>
      </c>
      <c r="D35" s="22" t="s">
        <v>92</v>
      </c>
      <c r="E35" s="22" t="s">
        <v>93</v>
      </c>
      <c r="F35" s="22" t="s">
        <v>94</v>
      </c>
      <c r="G35" s="22" t="s">
        <v>18</v>
      </c>
      <c r="H35" s="22" t="s">
        <v>19</v>
      </c>
      <c r="I35" s="22" t="s">
        <v>95</v>
      </c>
      <c r="J35" s="22" t="s">
        <v>96</v>
      </c>
      <c r="K35" s="22" t="s">
        <v>97</v>
      </c>
      <c r="L35" s="22" t="s">
        <v>98</v>
      </c>
      <c r="M35" s="22" t="s">
        <v>24</v>
      </c>
      <c r="N35" s="22" t="s">
        <v>99</v>
      </c>
    </row>
    <row r="36" spans="1:14" x14ac:dyDescent="0.25">
      <c r="A36" s="22">
        <v>1</v>
      </c>
      <c r="B36" s="22" t="s">
        <v>46</v>
      </c>
      <c r="C36" s="22">
        <v>5103056</v>
      </c>
      <c r="D36" s="22" t="s">
        <v>105</v>
      </c>
      <c r="E36" s="22" t="s">
        <v>106</v>
      </c>
      <c r="F36" s="22" t="s">
        <v>107</v>
      </c>
      <c r="G36" s="22" t="s">
        <v>18</v>
      </c>
      <c r="H36" s="22" t="s">
        <v>19</v>
      </c>
      <c r="I36" s="22" t="s">
        <v>108</v>
      </c>
      <c r="J36" s="22" t="s">
        <v>109</v>
      </c>
      <c r="K36" s="22" t="s">
        <v>85</v>
      </c>
      <c r="L36" s="22" t="s">
        <v>110</v>
      </c>
      <c r="M36" s="22" t="s">
        <v>24</v>
      </c>
      <c r="N36" s="22" t="s">
        <v>111</v>
      </c>
    </row>
  </sheetData>
  <sortState xmlns:xlrd2="http://schemas.microsoft.com/office/spreadsheetml/2017/richdata2" ref="A2:N36">
    <sortCondition ref="B2:B36"/>
  </sortState>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26"/>
  <sheetViews>
    <sheetView workbookViewId="0">
      <selection activeCell="A26" sqref="A26:B26"/>
    </sheetView>
  </sheetViews>
  <sheetFormatPr defaultRowHeight="14.25" x14ac:dyDescent="0.2"/>
  <cols>
    <col min="1" max="1" width="20.42578125" style="14" bestFit="1" customWidth="1"/>
    <col min="2" max="2" width="61.140625" style="14" customWidth="1"/>
    <col min="3" max="3" width="18.85546875" style="14" bestFit="1" customWidth="1"/>
    <col min="4" max="16384" width="9.140625" style="14"/>
  </cols>
  <sheetData>
    <row r="1" spans="1:3" x14ac:dyDescent="0.2">
      <c r="A1" s="17" t="s">
        <v>1296</v>
      </c>
      <c r="B1" s="17" t="s">
        <v>1297</v>
      </c>
      <c r="C1" s="17" t="s">
        <v>1298</v>
      </c>
    </row>
    <row r="2" spans="1:3" x14ac:dyDescent="0.2">
      <c r="A2" s="15" t="s">
        <v>1151</v>
      </c>
      <c r="B2" s="16" t="s">
        <v>1152</v>
      </c>
      <c r="C2" s="61">
        <v>10276110.51</v>
      </c>
    </row>
    <row r="3" spans="1:3" x14ac:dyDescent="0.2">
      <c r="A3" s="15"/>
      <c r="B3" s="16" t="s">
        <v>1153</v>
      </c>
      <c r="C3" s="61">
        <v>7553446.4199999999</v>
      </c>
    </row>
    <row r="4" spans="1:3" x14ac:dyDescent="0.2">
      <c r="A4" s="15"/>
      <c r="B4" s="16" t="s">
        <v>1154</v>
      </c>
      <c r="C4" s="61">
        <v>1777113.5</v>
      </c>
    </row>
    <row r="5" spans="1:3" x14ac:dyDescent="0.2">
      <c r="A5" s="15"/>
      <c r="B5" s="16" t="s">
        <v>1155</v>
      </c>
      <c r="C5" s="61">
        <v>21232701.120000001</v>
      </c>
    </row>
    <row r="6" spans="1:3" x14ac:dyDescent="0.2">
      <c r="A6" s="15" t="s">
        <v>1156</v>
      </c>
      <c r="B6" s="16" t="s">
        <v>1157</v>
      </c>
      <c r="C6" s="61">
        <v>25971549.5</v>
      </c>
    </row>
    <row r="7" spans="1:3" x14ac:dyDescent="0.2">
      <c r="A7" s="15"/>
      <c r="B7" s="16" t="s">
        <v>1158</v>
      </c>
      <c r="C7" s="61">
        <v>2375000</v>
      </c>
    </row>
    <row r="8" spans="1:3" x14ac:dyDescent="0.2">
      <c r="A8" s="15"/>
      <c r="B8" s="16" t="s">
        <v>1159</v>
      </c>
      <c r="C8" s="61">
        <v>2537500</v>
      </c>
    </row>
    <row r="9" spans="1:3" x14ac:dyDescent="0.2">
      <c r="A9" s="15"/>
      <c r="B9" s="16" t="s">
        <v>1160</v>
      </c>
      <c r="C9" s="61">
        <v>7347500</v>
      </c>
    </row>
    <row r="10" spans="1:3" x14ac:dyDescent="0.2">
      <c r="A10" s="15"/>
      <c r="B10" s="16" t="s">
        <v>1161</v>
      </c>
      <c r="C10" s="61">
        <v>1465000</v>
      </c>
    </row>
    <row r="11" spans="1:3" x14ac:dyDescent="0.2">
      <c r="A11" s="15"/>
      <c r="B11" s="16" t="s">
        <v>1162</v>
      </c>
      <c r="C11" s="61">
        <v>1300879.1599999999</v>
      </c>
    </row>
    <row r="12" spans="1:3" x14ac:dyDescent="0.2">
      <c r="A12" s="15" t="s">
        <v>1163</v>
      </c>
      <c r="B12" s="16" t="s">
        <v>46</v>
      </c>
      <c r="C12" s="61">
        <v>22000000</v>
      </c>
    </row>
    <row r="13" spans="1:3" x14ac:dyDescent="0.2">
      <c r="A13" s="15"/>
      <c r="B13" s="16" t="s">
        <v>14</v>
      </c>
      <c r="C13" s="61">
        <v>20000000</v>
      </c>
    </row>
    <row r="14" spans="1:3" x14ac:dyDescent="0.2">
      <c r="A14" s="15" t="s">
        <v>1164</v>
      </c>
      <c r="B14" s="16" t="s">
        <v>1165</v>
      </c>
      <c r="C14" s="61">
        <v>2187404</v>
      </c>
    </row>
    <row r="15" spans="1:3" x14ac:dyDescent="0.2">
      <c r="A15" s="15"/>
      <c r="B15" s="16" t="s">
        <v>1166</v>
      </c>
      <c r="C15" s="61">
        <v>252250</v>
      </c>
    </row>
    <row r="16" spans="1:3" x14ac:dyDescent="0.2">
      <c r="A16" s="15"/>
      <c r="B16" s="16" t="s">
        <v>1167</v>
      </c>
      <c r="C16" s="61">
        <v>57467.95</v>
      </c>
    </row>
    <row r="17" spans="1:3" x14ac:dyDescent="0.2">
      <c r="A17" s="15"/>
      <c r="B17" s="16" t="s">
        <v>1168</v>
      </c>
      <c r="C17" s="61">
        <v>1087254.58</v>
      </c>
    </row>
    <row r="18" spans="1:3" x14ac:dyDescent="0.2">
      <c r="A18" s="15"/>
      <c r="B18" s="16" t="s">
        <v>1169</v>
      </c>
      <c r="C18" s="61">
        <v>398876.2</v>
      </c>
    </row>
    <row r="19" spans="1:3" x14ac:dyDescent="0.2">
      <c r="A19" s="15"/>
      <c r="B19" s="16" t="s">
        <v>1170</v>
      </c>
      <c r="C19" s="61">
        <v>91100</v>
      </c>
    </row>
    <row r="20" spans="1:3" x14ac:dyDescent="0.2">
      <c r="A20" s="15"/>
      <c r="B20" s="16" t="s">
        <v>1171</v>
      </c>
      <c r="C20" s="61">
        <v>1000000</v>
      </c>
    </row>
    <row r="21" spans="1:3" x14ac:dyDescent="0.2">
      <c r="A21" s="15"/>
      <c r="B21" s="16" t="s">
        <v>1172</v>
      </c>
      <c r="C21" s="61">
        <v>215843.26</v>
      </c>
    </row>
    <row r="22" spans="1:3" x14ac:dyDescent="0.2">
      <c r="A22" s="15"/>
      <c r="B22" s="16" t="s">
        <v>1173</v>
      </c>
      <c r="C22" s="61">
        <v>400000</v>
      </c>
    </row>
    <row r="23" spans="1:3" x14ac:dyDescent="0.2">
      <c r="A23" s="15"/>
      <c r="B23" s="16" t="s">
        <v>1174</v>
      </c>
      <c r="C23" s="61">
        <v>218871.11</v>
      </c>
    </row>
    <row r="24" spans="1:3" x14ac:dyDescent="0.2">
      <c r="A24" s="15"/>
      <c r="B24" s="16" t="s">
        <v>1175</v>
      </c>
      <c r="C24" s="61">
        <v>148900</v>
      </c>
    </row>
    <row r="25" spans="1:3" x14ac:dyDescent="0.2">
      <c r="A25" s="16" t="s">
        <v>1176</v>
      </c>
      <c r="B25" s="16" t="s">
        <v>1177</v>
      </c>
      <c r="C25" s="61">
        <v>1286347</v>
      </c>
    </row>
    <row r="26" spans="1:3" x14ac:dyDescent="0.2">
      <c r="A26" s="18" t="s">
        <v>1299</v>
      </c>
      <c r="B26" s="18"/>
      <c r="C26" s="62">
        <f>SUM(C2:C25)</f>
        <v>131181114.31</v>
      </c>
    </row>
  </sheetData>
  <mergeCells count="5">
    <mergeCell ref="A2:A5"/>
    <mergeCell ref="A6:A11"/>
    <mergeCell ref="A12:A13"/>
    <mergeCell ref="A14:A24"/>
    <mergeCell ref="A26:B26"/>
  </mergeCells>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11"/>
  <sheetViews>
    <sheetView workbookViewId="0">
      <selection activeCell="F30" sqref="F30"/>
    </sheetView>
  </sheetViews>
  <sheetFormatPr defaultRowHeight="15" x14ac:dyDescent="0.25"/>
  <cols>
    <col min="1" max="1" width="10.7109375" bestFit="1" customWidth="1"/>
    <col min="2" max="2" width="24.85546875" bestFit="1" customWidth="1"/>
    <col min="3" max="3" width="23.28515625" bestFit="1" customWidth="1"/>
    <col min="4" max="4" width="9.42578125" bestFit="1" customWidth="1"/>
    <col min="5" max="5" width="9.5703125" bestFit="1" customWidth="1"/>
    <col min="6" max="6" width="51.85546875" bestFit="1" customWidth="1"/>
    <col min="7" max="7" width="18.7109375" bestFit="1" customWidth="1"/>
    <col min="8" max="8" width="44.140625" bestFit="1" customWidth="1"/>
    <col min="9" max="9" width="43.28515625" bestFit="1" customWidth="1"/>
    <col min="10" max="10" width="65.5703125" bestFit="1" customWidth="1"/>
    <col min="11" max="11" width="38.140625" bestFit="1" customWidth="1"/>
    <col min="12" max="12" width="12.7109375" bestFit="1" customWidth="1"/>
    <col min="13" max="13" width="27.85546875" bestFit="1" customWidth="1"/>
    <col min="14" max="14" width="20.42578125" bestFit="1" customWidth="1"/>
    <col min="15" max="15" width="45.42578125" bestFit="1" customWidth="1"/>
    <col min="16" max="16" width="56.42578125" bestFit="1" customWidth="1"/>
    <col min="17" max="17" width="24" bestFit="1" customWidth="1"/>
    <col min="18" max="18" width="20.7109375" bestFit="1" customWidth="1"/>
    <col min="19" max="19" width="38.28515625" bestFit="1" customWidth="1"/>
    <col min="20" max="20" width="40" bestFit="1" customWidth="1"/>
  </cols>
  <sheetData>
    <row r="1" spans="1:20" x14ac:dyDescent="0.25">
      <c r="A1" t="s">
        <v>1178</v>
      </c>
      <c r="B1" t="s">
        <v>1179</v>
      </c>
      <c r="C1" t="s">
        <v>1180</v>
      </c>
      <c r="D1" t="s">
        <v>1181</v>
      </c>
      <c r="E1" t="s">
        <v>1182</v>
      </c>
      <c r="F1" t="s">
        <v>1183</v>
      </c>
      <c r="G1" t="s">
        <v>1184</v>
      </c>
      <c r="H1" t="s">
        <v>1185</v>
      </c>
      <c r="I1" t="s">
        <v>1186</v>
      </c>
      <c r="J1" t="s">
        <v>1187</v>
      </c>
      <c r="K1" t="s">
        <v>1188</v>
      </c>
      <c r="L1" t="s">
        <v>1189</v>
      </c>
      <c r="M1" t="s">
        <v>1190</v>
      </c>
      <c r="N1" t="s">
        <v>1191</v>
      </c>
      <c r="O1" t="s">
        <v>1192</v>
      </c>
      <c r="P1" t="s">
        <v>1193</v>
      </c>
      <c r="Q1" t="s">
        <v>1194</v>
      </c>
      <c r="R1" t="s">
        <v>1195</v>
      </c>
      <c r="S1" t="s">
        <v>1196</v>
      </c>
    </row>
    <row r="2" spans="1:20" x14ac:dyDescent="0.25">
      <c r="A2" s="1">
        <v>44074</v>
      </c>
      <c r="B2" t="s">
        <v>1197</v>
      </c>
      <c r="C2" t="s">
        <v>1198</v>
      </c>
      <c r="D2" t="s">
        <v>1199</v>
      </c>
      <c r="E2" t="s">
        <v>1200</v>
      </c>
      <c r="F2" t="s">
        <v>1201</v>
      </c>
      <c r="G2" t="s">
        <v>14</v>
      </c>
      <c r="H2" t="s">
        <v>1202</v>
      </c>
      <c r="I2" t="s">
        <v>1203</v>
      </c>
      <c r="J2" t="s">
        <v>1204</v>
      </c>
      <c r="K2" t="s">
        <v>1205</v>
      </c>
      <c r="L2" s="2">
        <v>562855</v>
      </c>
      <c r="M2" t="s">
        <v>1206</v>
      </c>
      <c r="N2" t="s">
        <v>1207</v>
      </c>
      <c r="O2" t="s">
        <v>1208</v>
      </c>
      <c r="P2" t="s">
        <v>1209</v>
      </c>
      <c r="Q2">
        <v>0</v>
      </c>
      <c r="R2" t="s">
        <v>1210</v>
      </c>
      <c r="S2" t="s">
        <v>1211</v>
      </c>
      <c r="T2" t="s">
        <v>1212</v>
      </c>
    </row>
    <row r="3" spans="1:20" x14ac:dyDescent="0.25">
      <c r="A3" s="1">
        <v>44090</v>
      </c>
      <c r="B3" t="s">
        <v>1213</v>
      </c>
      <c r="C3" t="s">
        <v>1198</v>
      </c>
      <c r="D3" t="s">
        <v>1199</v>
      </c>
      <c r="E3" t="s">
        <v>1200</v>
      </c>
      <c r="F3" t="s">
        <v>1201</v>
      </c>
      <c r="G3" t="s">
        <v>14</v>
      </c>
      <c r="H3" t="s">
        <v>1202</v>
      </c>
      <c r="I3" t="s">
        <v>1203</v>
      </c>
      <c r="J3" t="s">
        <v>1204</v>
      </c>
      <c r="K3" t="s">
        <v>1205</v>
      </c>
      <c r="L3" s="2">
        <v>3814543.5</v>
      </c>
      <c r="M3" t="s">
        <v>1206</v>
      </c>
      <c r="N3" t="s">
        <v>1207</v>
      </c>
      <c r="O3" t="s">
        <v>1208</v>
      </c>
      <c r="P3" t="s">
        <v>1209</v>
      </c>
      <c r="Q3">
        <v>0</v>
      </c>
      <c r="R3" t="s">
        <v>1210</v>
      </c>
      <c r="S3" t="s">
        <v>1211</v>
      </c>
      <c r="T3" t="s">
        <v>1212</v>
      </c>
    </row>
    <row r="4" spans="1:20" x14ac:dyDescent="0.25">
      <c r="A4" s="1">
        <v>44099</v>
      </c>
      <c r="B4" t="s">
        <v>1214</v>
      </c>
      <c r="C4" t="s">
        <v>1198</v>
      </c>
      <c r="D4" t="s">
        <v>1199</v>
      </c>
      <c r="E4" t="s">
        <v>1200</v>
      </c>
      <c r="F4" t="s">
        <v>1201</v>
      </c>
      <c r="G4" t="s">
        <v>14</v>
      </c>
      <c r="H4" t="s">
        <v>1202</v>
      </c>
      <c r="I4" t="s">
        <v>1203</v>
      </c>
      <c r="J4" t="s">
        <v>1204</v>
      </c>
      <c r="K4" t="s">
        <v>1205</v>
      </c>
      <c r="L4" s="2">
        <v>1351360.09</v>
      </c>
      <c r="M4" t="s">
        <v>1206</v>
      </c>
      <c r="N4" t="s">
        <v>1207</v>
      </c>
      <c r="O4" t="s">
        <v>1208</v>
      </c>
      <c r="P4" t="s">
        <v>1209</v>
      </c>
      <c r="Q4">
        <v>0</v>
      </c>
      <c r="R4" t="s">
        <v>1210</v>
      </c>
      <c r="S4" t="s">
        <v>1211</v>
      </c>
      <c r="T4" t="s">
        <v>1212</v>
      </c>
    </row>
    <row r="5" spans="1:20" x14ac:dyDescent="0.25">
      <c r="A5" s="1">
        <v>44113</v>
      </c>
      <c r="B5" t="s">
        <v>1215</v>
      </c>
      <c r="C5" t="s">
        <v>1198</v>
      </c>
      <c r="D5" t="s">
        <v>1199</v>
      </c>
      <c r="E5" t="s">
        <v>1200</v>
      </c>
      <c r="F5" t="s">
        <v>1201</v>
      </c>
      <c r="G5" t="s">
        <v>14</v>
      </c>
      <c r="H5" t="s">
        <v>1202</v>
      </c>
      <c r="I5" t="s">
        <v>1203</v>
      </c>
      <c r="J5" t="s">
        <v>1204</v>
      </c>
      <c r="K5" t="s">
        <v>1205</v>
      </c>
      <c r="L5" s="2">
        <v>2167000</v>
      </c>
      <c r="M5" t="s">
        <v>1206</v>
      </c>
      <c r="N5" t="s">
        <v>1207</v>
      </c>
      <c r="O5" t="s">
        <v>1208</v>
      </c>
      <c r="P5" t="s">
        <v>1209</v>
      </c>
      <c r="Q5">
        <v>0</v>
      </c>
      <c r="R5" t="s">
        <v>1210</v>
      </c>
      <c r="S5" t="s">
        <v>1211</v>
      </c>
      <c r="T5" t="s">
        <v>1212</v>
      </c>
    </row>
    <row r="6" spans="1:20" x14ac:dyDescent="0.25">
      <c r="A6" s="1">
        <v>44126</v>
      </c>
      <c r="B6" t="s">
        <v>1216</v>
      </c>
      <c r="C6" t="s">
        <v>1198</v>
      </c>
      <c r="D6" t="s">
        <v>1199</v>
      </c>
      <c r="E6" t="s">
        <v>1200</v>
      </c>
      <c r="F6" t="s">
        <v>1201</v>
      </c>
      <c r="G6" t="s">
        <v>14</v>
      </c>
      <c r="H6" t="s">
        <v>1202</v>
      </c>
      <c r="I6" t="s">
        <v>1203</v>
      </c>
      <c r="J6" t="s">
        <v>1204</v>
      </c>
      <c r="K6" t="s">
        <v>1205</v>
      </c>
      <c r="L6" s="2">
        <v>1173536.0900000001</v>
      </c>
      <c r="M6" t="s">
        <v>1206</v>
      </c>
      <c r="N6" t="s">
        <v>1207</v>
      </c>
      <c r="O6" t="s">
        <v>1208</v>
      </c>
      <c r="P6" t="s">
        <v>1209</v>
      </c>
      <c r="Q6">
        <v>0</v>
      </c>
      <c r="R6" t="s">
        <v>1210</v>
      </c>
      <c r="S6" t="s">
        <v>1211</v>
      </c>
      <c r="T6" t="s">
        <v>1212</v>
      </c>
    </row>
    <row r="7" spans="1:20" x14ac:dyDescent="0.25">
      <c r="A7" s="1">
        <v>44153</v>
      </c>
      <c r="B7" t="s">
        <v>1217</v>
      </c>
      <c r="C7" t="s">
        <v>1198</v>
      </c>
      <c r="D7" t="s">
        <v>1199</v>
      </c>
      <c r="E7" t="s">
        <v>1200</v>
      </c>
      <c r="F7" t="s">
        <v>1201</v>
      </c>
      <c r="G7" t="s">
        <v>14</v>
      </c>
      <c r="H7" t="s">
        <v>1202</v>
      </c>
      <c r="I7" t="s">
        <v>1203</v>
      </c>
      <c r="J7" t="s">
        <v>1204</v>
      </c>
      <c r="K7" t="s">
        <v>1205</v>
      </c>
      <c r="L7" s="2">
        <v>590000</v>
      </c>
      <c r="M7" t="s">
        <v>1206</v>
      </c>
      <c r="N7" t="s">
        <v>1207</v>
      </c>
      <c r="O7" t="s">
        <v>1208</v>
      </c>
      <c r="P7" t="s">
        <v>1209</v>
      </c>
      <c r="Q7">
        <v>0</v>
      </c>
      <c r="R7" t="s">
        <v>1210</v>
      </c>
      <c r="S7" t="s">
        <v>1211</v>
      </c>
      <c r="T7" t="s">
        <v>1212</v>
      </c>
    </row>
    <row r="8" spans="1:20" x14ac:dyDescent="0.25">
      <c r="A8" s="1">
        <v>44092</v>
      </c>
      <c r="B8" t="s">
        <v>1218</v>
      </c>
      <c r="C8" t="s">
        <v>1198</v>
      </c>
      <c r="D8" t="s">
        <v>1199</v>
      </c>
      <c r="E8" t="s">
        <v>1200</v>
      </c>
      <c r="F8" t="s">
        <v>1219</v>
      </c>
      <c r="G8" t="s">
        <v>46</v>
      </c>
      <c r="H8" t="s">
        <v>1202</v>
      </c>
      <c r="I8" t="s">
        <v>1203</v>
      </c>
      <c r="J8" t="s">
        <v>1204</v>
      </c>
      <c r="K8" t="s">
        <v>1205</v>
      </c>
      <c r="L8" s="2">
        <v>10112449.800000001</v>
      </c>
      <c r="M8" t="s">
        <v>1206</v>
      </c>
      <c r="N8" t="s">
        <v>1207</v>
      </c>
      <c r="O8" t="s">
        <v>1208</v>
      </c>
      <c r="P8" t="s">
        <v>1209</v>
      </c>
      <c r="Q8">
        <v>0</v>
      </c>
      <c r="R8" t="s">
        <v>1210</v>
      </c>
      <c r="S8" t="s">
        <v>1211</v>
      </c>
      <c r="T8" t="s">
        <v>1212</v>
      </c>
    </row>
    <row r="9" spans="1:20" x14ac:dyDescent="0.25">
      <c r="A9" s="1">
        <v>44070</v>
      </c>
      <c r="B9" t="s">
        <v>1220</v>
      </c>
      <c r="C9" t="s">
        <v>1198</v>
      </c>
      <c r="D9" t="s">
        <v>1199</v>
      </c>
      <c r="E9" t="s">
        <v>1200</v>
      </c>
      <c r="F9" t="s">
        <v>1221</v>
      </c>
      <c r="G9" t="s">
        <v>46</v>
      </c>
      <c r="H9" t="s">
        <v>1202</v>
      </c>
      <c r="I9" t="s">
        <v>1203</v>
      </c>
      <c r="J9" t="s">
        <v>1204</v>
      </c>
      <c r="K9" t="s">
        <v>1205</v>
      </c>
      <c r="L9" s="2">
        <v>870825</v>
      </c>
      <c r="M9" t="s">
        <v>1206</v>
      </c>
      <c r="N9" t="s">
        <v>1207</v>
      </c>
      <c r="O9" t="s">
        <v>1222</v>
      </c>
      <c r="P9" t="s">
        <v>1209</v>
      </c>
      <c r="Q9">
        <v>0</v>
      </c>
      <c r="R9" t="s">
        <v>1210</v>
      </c>
      <c r="S9" t="s">
        <v>1211</v>
      </c>
      <c r="T9" t="s">
        <v>1212</v>
      </c>
    </row>
    <row r="10" spans="1:20" x14ac:dyDescent="0.25">
      <c r="A10" s="1">
        <v>44074</v>
      </c>
      <c r="B10" t="s">
        <v>1223</v>
      </c>
      <c r="C10" t="s">
        <v>1198</v>
      </c>
      <c r="D10" t="s">
        <v>1199</v>
      </c>
      <c r="E10" t="s">
        <v>1200</v>
      </c>
      <c r="F10" t="s">
        <v>1221</v>
      </c>
      <c r="G10" t="s">
        <v>46</v>
      </c>
      <c r="H10" t="s">
        <v>1202</v>
      </c>
      <c r="I10" t="s">
        <v>1203</v>
      </c>
      <c r="J10" t="s">
        <v>1204</v>
      </c>
      <c r="K10" t="s">
        <v>1205</v>
      </c>
      <c r="L10" s="2">
        <v>182992.1</v>
      </c>
      <c r="M10" t="s">
        <v>1206</v>
      </c>
      <c r="N10" t="s">
        <v>1207</v>
      </c>
      <c r="O10" t="s">
        <v>1222</v>
      </c>
      <c r="P10" t="s">
        <v>1209</v>
      </c>
      <c r="Q10">
        <v>0</v>
      </c>
      <c r="R10" t="s">
        <v>1210</v>
      </c>
      <c r="S10" t="s">
        <v>1211</v>
      </c>
      <c r="T10" t="s">
        <v>1212</v>
      </c>
    </row>
    <row r="11" spans="1:20" x14ac:dyDescent="0.25">
      <c r="A11" s="1">
        <v>44095</v>
      </c>
      <c r="B11" t="s">
        <v>1224</v>
      </c>
      <c r="C11" t="s">
        <v>1198</v>
      </c>
      <c r="D11" t="s">
        <v>1199</v>
      </c>
      <c r="E11" t="s">
        <v>1200</v>
      </c>
      <c r="F11" t="s">
        <v>1225</v>
      </c>
      <c r="G11" t="s">
        <v>46</v>
      </c>
      <c r="H11" t="s">
        <v>1202</v>
      </c>
      <c r="I11" t="s">
        <v>1203</v>
      </c>
      <c r="J11" t="s">
        <v>1204</v>
      </c>
      <c r="K11" t="s">
        <v>1205</v>
      </c>
      <c r="L11" s="2">
        <v>407139.54</v>
      </c>
      <c r="M11" t="s">
        <v>1206</v>
      </c>
      <c r="N11" t="s">
        <v>1207</v>
      </c>
      <c r="O11" t="s">
        <v>1222</v>
      </c>
      <c r="P11" t="s">
        <v>1209</v>
      </c>
      <c r="Q11">
        <v>0</v>
      </c>
      <c r="R11" t="s">
        <v>1210</v>
      </c>
      <c r="S11" t="s">
        <v>1211</v>
      </c>
      <c r="T11" t="s">
        <v>1212</v>
      </c>
    </row>
  </sheetData>
  <pageMargins left="0.511811024" right="0.511811024" top="0.78740157499999996" bottom="0.78740157499999996" header="0.31496062000000002" footer="0.3149606200000000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28"/>
  <sheetViews>
    <sheetView topLeftCell="A16" workbookViewId="0">
      <selection activeCell="B25" sqref="B25:V28"/>
    </sheetView>
  </sheetViews>
  <sheetFormatPr defaultRowHeight="15" x14ac:dyDescent="0.25"/>
  <cols>
    <col min="2" max="2" width="32.140625" bestFit="1" customWidth="1"/>
    <col min="3" max="3" width="17.7109375" bestFit="1" customWidth="1"/>
    <col min="4" max="4" width="27.140625" bestFit="1" customWidth="1"/>
    <col min="5" max="5" width="29.85546875" bestFit="1" customWidth="1"/>
    <col min="6" max="6" width="13.5703125" bestFit="1" customWidth="1"/>
    <col min="7" max="7" width="21.42578125" bestFit="1" customWidth="1"/>
    <col min="8" max="8" width="8.7109375" bestFit="1" customWidth="1"/>
    <col min="9" max="9" width="8.85546875" bestFit="1" customWidth="1"/>
    <col min="10" max="10" width="8.7109375" bestFit="1" customWidth="1"/>
    <col min="11" max="11" width="12.7109375" bestFit="1" customWidth="1"/>
    <col min="12" max="12" width="16.7109375" bestFit="1" customWidth="1"/>
    <col min="13" max="13" width="17.85546875" bestFit="1" customWidth="1"/>
    <col min="14" max="14" width="19" bestFit="1" customWidth="1"/>
    <col min="15" max="15" width="14.28515625" bestFit="1" customWidth="1"/>
    <col min="16" max="16" width="16" bestFit="1" customWidth="1"/>
    <col min="17" max="17" width="10.140625" bestFit="1" customWidth="1"/>
    <col min="18" max="18" width="11.140625" bestFit="1" customWidth="1"/>
    <col min="19" max="19" width="7" bestFit="1" customWidth="1"/>
    <col min="20" max="20" width="8.85546875" bestFit="1" customWidth="1"/>
    <col min="21" max="21" width="11.42578125" bestFit="1" customWidth="1"/>
    <col min="22" max="22" width="32.140625" bestFit="1" customWidth="1"/>
    <col min="23" max="23" width="16.42578125" bestFit="1" customWidth="1"/>
  </cols>
  <sheetData>
    <row r="1" spans="1:24" x14ac:dyDescent="0.25">
      <c r="A1" t="s">
        <v>1455</v>
      </c>
      <c r="B1" t="s">
        <v>1456</v>
      </c>
      <c r="C1">
        <v>2000</v>
      </c>
      <c r="D1">
        <v>2001</v>
      </c>
      <c r="E1">
        <v>2002</v>
      </c>
      <c r="F1">
        <v>2003</v>
      </c>
      <c r="G1">
        <v>2004</v>
      </c>
      <c r="H1">
        <v>2005</v>
      </c>
      <c r="I1">
        <v>2006</v>
      </c>
      <c r="J1">
        <v>2007</v>
      </c>
      <c r="K1">
        <v>2008</v>
      </c>
      <c r="L1">
        <v>2009</v>
      </c>
      <c r="M1">
        <v>2010</v>
      </c>
      <c r="N1">
        <v>2011</v>
      </c>
      <c r="O1">
        <v>2012</v>
      </c>
      <c r="P1">
        <v>2013</v>
      </c>
      <c r="Q1">
        <v>2014</v>
      </c>
      <c r="R1">
        <v>2015</v>
      </c>
      <c r="S1">
        <v>2016</v>
      </c>
      <c r="T1">
        <v>2017</v>
      </c>
      <c r="U1">
        <v>2018</v>
      </c>
      <c r="V1">
        <v>2019</v>
      </c>
      <c r="W1">
        <v>2020</v>
      </c>
    </row>
    <row r="2" spans="1:24" x14ac:dyDescent="0.25">
      <c r="A2" t="s">
        <v>14</v>
      </c>
      <c r="B2" t="s">
        <v>34</v>
      </c>
      <c r="C2">
        <v>31.649539627632201</v>
      </c>
      <c r="D2">
        <v>19.236075693640501</v>
      </c>
      <c r="E2">
        <v>738.05639906721103</v>
      </c>
      <c r="F2">
        <v>23.786904444541001</v>
      </c>
      <c r="G2">
        <v>32.525425276145803</v>
      </c>
      <c r="H2">
        <v>528.77274702631598</v>
      </c>
      <c r="I2">
        <v>36.980385946114502</v>
      </c>
      <c r="J2">
        <v>875.24580170068703</v>
      </c>
      <c r="K2">
        <v>13.4338779772434</v>
      </c>
      <c r="L2">
        <v>54.270775360842997</v>
      </c>
      <c r="M2">
        <v>27.7487255163831</v>
      </c>
      <c r="N2">
        <v>13.9219336619873</v>
      </c>
      <c r="O2">
        <v>23.642376049802898</v>
      </c>
      <c r="P2">
        <v>44.500946385880702</v>
      </c>
      <c r="Q2">
        <v>24.5988780391001</v>
      </c>
      <c r="R2">
        <v>46.137240221785397</v>
      </c>
      <c r="S2">
        <v>50.3496255960629</v>
      </c>
      <c r="T2">
        <v>39.674133765630899</v>
      </c>
      <c r="U2">
        <v>7.0673658753611699</v>
      </c>
      <c r="V2">
        <v>288.37336626297702</v>
      </c>
      <c r="W2">
        <v>93.207015412635002</v>
      </c>
      <c r="X2">
        <f>SUM(C2:W2)</f>
        <v>3013.1795389079807</v>
      </c>
    </row>
    <row r="3" spans="1:24" x14ac:dyDescent="0.25">
      <c r="A3" t="s">
        <v>14</v>
      </c>
      <c r="B3" t="s">
        <v>35</v>
      </c>
      <c r="C3">
        <v>100.902607727435</v>
      </c>
      <c r="D3">
        <v>1485.6044644200099</v>
      </c>
      <c r="E3">
        <v>1614.94285224384</v>
      </c>
      <c r="F3">
        <v>254.734563956009</v>
      </c>
      <c r="G3">
        <v>347.59296816525602</v>
      </c>
      <c r="H3">
        <v>4194.4333498497199</v>
      </c>
      <c r="I3">
        <v>612.07121525597404</v>
      </c>
      <c r="J3">
        <v>1563.16537326057</v>
      </c>
      <c r="K3">
        <v>434.65498484482799</v>
      </c>
      <c r="L3">
        <v>526.96577895541895</v>
      </c>
      <c r="M3">
        <v>912.00757937134301</v>
      </c>
      <c r="N3">
        <v>262.39384260379001</v>
      </c>
      <c r="O3">
        <v>264.66126797249598</v>
      </c>
      <c r="P3">
        <v>710.21688938327895</v>
      </c>
      <c r="Q3">
        <v>71.893797965471407</v>
      </c>
      <c r="R3">
        <v>470.87641515023302</v>
      </c>
      <c r="S3">
        <v>1629.2983710900401</v>
      </c>
      <c r="T3">
        <v>242.70239352572401</v>
      </c>
      <c r="U3">
        <v>136.51106333354801</v>
      </c>
      <c r="V3">
        <v>2638.40215961182</v>
      </c>
      <c r="W3">
        <v>1006.95329316087</v>
      </c>
      <c r="X3">
        <f t="shared" ref="X3:X22" si="0">SUM(C3:W3)</f>
        <v>19480.985231847677</v>
      </c>
    </row>
    <row r="4" spans="1:24" x14ac:dyDescent="0.25">
      <c r="A4" t="s">
        <v>14</v>
      </c>
      <c r="B4" t="s">
        <v>1457</v>
      </c>
      <c r="C4">
        <v>72.423251230617694</v>
      </c>
      <c r="D4">
        <v>144.84214482119299</v>
      </c>
      <c r="E4">
        <v>893.07072829394394</v>
      </c>
      <c r="F4">
        <v>153.71647876745101</v>
      </c>
      <c r="G4">
        <v>211.68398543089299</v>
      </c>
      <c r="H4">
        <v>566.99070274446001</v>
      </c>
      <c r="I4">
        <v>99.880741137503406</v>
      </c>
      <c r="J4">
        <v>129.251235022983</v>
      </c>
      <c r="K4">
        <v>186.051620428414</v>
      </c>
      <c r="L4">
        <v>51.281434291786802</v>
      </c>
      <c r="M4">
        <v>61.590158085320503</v>
      </c>
      <c r="N4">
        <v>25.003412289698801</v>
      </c>
      <c r="O4">
        <v>115.475282302415</v>
      </c>
      <c r="P4">
        <v>77.532584180280196</v>
      </c>
      <c r="Q4">
        <v>70.651870553400002</v>
      </c>
      <c r="R4">
        <v>57.419170291445297</v>
      </c>
      <c r="S4">
        <v>224.44170292823</v>
      </c>
      <c r="T4">
        <v>92.693540160977406</v>
      </c>
      <c r="U4">
        <v>80.314937347324602</v>
      </c>
      <c r="V4">
        <v>168.81715406089501</v>
      </c>
      <c r="W4">
        <v>183.74715511934801</v>
      </c>
      <c r="X4">
        <f t="shared" si="0"/>
        <v>3666.879289488581</v>
      </c>
    </row>
    <row r="5" spans="1:24" x14ac:dyDescent="0.25">
      <c r="A5" t="s">
        <v>46</v>
      </c>
      <c r="B5" t="s">
        <v>1458</v>
      </c>
      <c r="C5">
        <v>219.249574817763</v>
      </c>
      <c r="D5">
        <v>313.08336412315703</v>
      </c>
      <c r="E5">
        <v>785.87496207200604</v>
      </c>
      <c r="F5">
        <v>233.889792813399</v>
      </c>
      <c r="G5">
        <v>347.669953139337</v>
      </c>
      <c r="H5">
        <v>594.95222634957804</v>
      </c>
      <c r="I5">
        <v>94.347990830391893</v>
      </c>
      <c r="J5">
        <v>463.341329243659</v>
      </c>
      <c r="K5">
        <v>220.28378805448199</v>
      </c>
      <c r="L5">
        <v>72.6026407456947</v>
      </c>
      <c r="M5">
        <v>486.10346200490602</v>
      </c>
      <c r="N5">
        <v>66.339985731488596</v>
      </c>
      <c r="O5">
        <v>111.209152700948</v>
      </c>
      <c r="P5">
        <v>179.24426040891299</v>
      </c>
      <c r="Q5">
        <v>65.874444520296905</v>
      </c>
      <c r="R5">
        <v>224.22963111283599</v>
      </c>
      <c r="S5">
        <v>242.02260167911601</v>
      </c>
      <c r="T5">
        <v>302.80005989653699</v>
      </c>
      <c r="U5">
        <v>68.005330501008999</v>
      </c>
      <c r="V5">
        <v>306.61517375362001</v>
      </c>
      <c r="W5">
        <v>1089.8225338463601</v>
      </c>
      <c r="X5">
        <f t="shared" si="0"/>
        <v>6487.562258345497</v>
      </c>
    </row>
    <row r="6" spans="1:24" x14ac:dyDescent="0.25">
      <c r="A6" t="s">
        <v>14</v>
      </c>
      <c r="B6" t="s">
        <v>26</v>
      </c>
      <c r="C6">
        <v>144.64750356596701</v>
      </c>
      <c r="D6">
        <v>376.72742321510799</v>
      </c>
      <c r="E6">
        <v>3382.5287512580398</v>
      </c>
      <c r="F6">
        <v>288.50264291756702</v>
      </c>
      <c r="G6">
        <v>740.01080062620804</v>
      </c>
      <c r="H6">
        <v>1573.1915767246901</v>
      </c>
      <c r="I6">
        <v>561.98159551577101</v>
      </c>
      <c r="J6">
        <v>1735.9211076464101</v>
      </c>
      <c r="K6">
        <v>295.38916673117001</v>
      </c>
      <c r="L6">
        <v>467.53918915112803</v>
      </c>
      <c r="M6">
        <v>393.964794675988</v>
      </c>
      <c r="N6">
        <v>258.17274194942797</v>
      </c>
      <c r="O6">
        <v>378.33176102403598</v>
      </c>
      <c r="P6">
        <v>346.32344236624903</v>
      </c>
      <c r="Q6">
        <v>213.16340422527301</v>
      </c>
      <c r="R6">
        <v>578.66627296461195</v>
      </c>
      <c r="S6">
        <v>872.65373214882504</v>
      </c>
      <c r="T6">
        <v>519.91802246024804</v>
      </c>
      <c r="U6">
        <v>111.65653707863</v>
      </c>
      <c r="V6">
        <v>2038.9557538319</v>
      </c>
      <c r="W6">
        <v>628.87572780597998</v>
      </c>
      <c r="X6">
        <f t="shared" si="0"/>
        <v>15907.121947883228</v>
      </c>
    </row>
    <row r="7" spans="1:24" x14ac:dyDescent="0.25">
      <c r="A7" t="s">
        <v>46</v>
      </c>
      <c r="B7" t="s">
        <v>1459</v>
      </c>
      <c r="C7">
        <v>407.12849897060499</v>
      </c>
      <c r="D7">
        <v>387.79655519603301</v>
      </c>
      <c r="E7">
        <v>1157.8489262742401</v>
      </c>
      <c r="F7">
        <v>203.19094498834099</v>
      </c>
      <c r="G7">
        <v>697.65381314116598</v>
      </c>
      <c r="H7">
        <v>1631.9986553696201</v>
      </c>
      <c r="I7">
        <v>163.253900273488</v>
      </c>
      <c r="J7">
        <v>606.27119635959798</v>
      </c>
      <c r="K7">
        <v>446.41988668584901</v>
      </c>
      <c r="L7">
        <v>55.2468867303308</v>
      </c>
      <c r="M7">
        <v>1253.49767265728</v>
      </c>
      <c r="N7">
        <v>236.82175828856401</v>
      </c>
      <c r="O7">
        <v>209.322870801276</v>
      </c>
      <c r="P7">
        <v>448.96039083054302</v>
      </c>
      <c r="Q7">
        <v>94.982027456554803</v>
      </c>
      <c r="R7">
        <v>453.67753617639403</v>
      </c>
      <c r="S7">
        <v>448.14623841596301</v>
      </c>
      <c r="T7">
        <v>722.675382264375</v>
      </c>
      <c r="U7">
        <v>147.49594760698699</v>
      </c>
      <c r="V7">
        <v>829.21459738659905</v>
      </c>
      <c r="W7">
        <v>4632.4763998274802</v>
      </c>
      <c r="X7">
        <f t="shared" si="0"/>
        <v>15234.080085701284</v>
      </c>
    </row>
    <row r="8" spans="1:24" x14ac:dyDescent="0.25">
      <c r="A8" t="s">
        <v>46</v>
      </c>
      <c r="B8" t="s">
        <v>1460</v>
      </c>
      <c r="C8">
        <v>432.90176100112097</v>
      </c>
      <c r="D8">
        <v>1472.3514285045201</v>
      </c>
      <c r="E8">
        <v>1492.2375188378201</v>
      </c>
      <c r="F8">
        <v>375.511641643291</v>
      </c>
      <c r="G8">
        <v>1859.3628822195899</v>
      </c>
      <c r="H8">
        <v>2053.4020568456499</v>
      </c>
      <c r="I8">
        <v>452.56488541891201</v>
      </c>
      <c r="J8">
        <v>997.69548689089299</v>
      </c>
      <c r="K8">
        <v>1537.52138788464</v>
      </c>
      <c r="L8">
        <v>284.911947522665</v>
      </c>
      <c r="M8">
        <v>691.64172242939605</v>
      </c>
      <c r="N8">
        <v>470.42176803914703</v>
      </c>
      <c r="O8">
        <v>1097.94807997867</v>
      </c>
      <c r="P8">
        <v>294.28886262047502</v>
      </c>
      <c r="Q8">
        <v>56.501160789189001</v>
      </c>
      <c r="R8">
        <v>698.93786440698102</v>
      </c>
      <c r="S8">
        <v>303.06224457241899</v>
      </c>
      <c r="T8">
        <v>194.84315921386701</v>
      </c>
      <c r="U8">
        <v>107.76298570078499</v>
      </c>
      <c r="V8">
        <v>1580.9045995996601</v>
      </c>
      <c r="W8">
        <v>2803.4085574556798</v>
      </c>
      <c r="X8">
        <f t="shared" si="0"/>
        <v>19258.182001575373</v>
      </c>
    </row>
    <row r="9" spans="1:24" x14ac:dyDescent="0.25">
      <c r="A9" t="s">
        <v>14</v>
      </c>
      <c r="B9" t="s">
        <v>1461</v>
      </c>
      <c r="C9">
        <v>1.33271157962056</v>
      </c>
      <c r="D9">
        <v>21.076452338195502</v>
      </c>
      <c r="E9">
        <v>14.7818412970122</v>
      </c>
      <c r="F9">
        <v>3.3473938258698599</v>
      </c>
      <c r="G9">
        <v>3.1266067303904901</v>
      </c>
      <c r="H9">
        <v>79.655481154247994</v>
      </c>
      <c r="I9">
        <v>2.8825788880185499</v>
      </c>
      <c r="J9">
        <v>3.9545583384381402</v>
      </c>
      <c r="K9">
        <v>4.8747466607156698</v>
      </c>
      <c r="L9">
        <v>8.3739316147276099</v>
      </c>
      <c r="M9">
        <v>5.1935806571480603</v>
      </c>
      <c r="N9">
        <v>1.5527724017595499</v>
      </c>
      <c r="O9">
        <v>13.012639439815599</v>
      </c>
      <c r="P9">
        <v>2.6225730321579701</v>
      </c>
      <c r="Q9">
        <v>1.8534495646821201</v>
      </c>
      <c r="R9">
        <v>6.4885260230682098</v>
      </c>
      <c r="S9">
        <v>3.7991358435941098</v>
      </c>
      <c r="T9">
        <v>2.18027256785882</v>
      </c>
      <c r="U9">
        <v>1.00516230310347</v>
      </c>
      <c r="V9">
        <v>23.855174138537901</v>
      </c>
      <c r="W9">
        <v>34.376696020806698</v>
      </c>
      <c r="X9">
        <f t="shared" si="0"/>
        <v>239.34628441976903</v>
      </c>
    </row>
    <row r="10" spans="1:24" x14ac:dyDescent="0.25">
      <c r="A10" t="s">
        <v>14</v>
      </c>
      <c r="B10" t="s">
        <v>38</v>
      </c>
      <c r="C10">
        <v>31.1476847494209</v>
      </c>
      <c r="D10">
        <v>66.061823042118206</v>
      </c>
      <c r="E10">
        <v>69.735313597824401</v>
      </c>
      <c r="F10">
        <v>63.094996446614097</v>
      </c>
      <c r="G10">
        <v>55.249065550352</v>
      </c>
      <c r="H10">
        <v>20.217270976510999</v>
      </c>
      <c r="I10">
        <v>36.975302032731697</v>
      </c>
      <c r="J10">
        <v>25.0506200568243</v>
      </c>
      <c r="K10">
        <v>15.7623103065423</v>
      </c>
      <c r="L10">
        <v>6.5175769566839099</v>
      </c>
      <c r="M10">
        <v>62.776162450181701</v>
      </c>
      <c r="N10">
        <v>3.8187452237847102</v>
      </c>
      <c r="O10">
        <v>5.8900767905846401</v>
      </c>
      <c r="P10">
        <v>6.1900276801668097</v>
      </c>
      <c r="Q10">
        <v>2.3763663697648498</v>
      </c>
      <c r="R10">
        <v>4.4542343966283102</v>
      </c>
      <c r="S10">
        <v>11.2964555364677</v>
      </c>
      <c r="T10">
        <v>18.104541829308701</v>
      </c>
      <c r="U10">
        <v>8.4748836090421893</v>
      </c>
      <c r="V10">
        <v>11.936302349353699</v>
      </c>
      <c r="W10">
        <v>10.336322180468599</v>
      </c>
      <c r="X10">
        <f t="shared" si="0"/>
        <v>535.46608213137472</v>
      </c>
    </row>
    <row r="11" spans="1:24" x14ac:dyDescent="0.25">
      <c r="A11" t="s">
        <v>14</v>
      </c>
      <c r="B11" t="s">
        <v>27</v>
      </c>
      <c r="C11">
        <v>0.43576400423560802</v>
      </c>
      <c r="D11">
        <v>0.33118064321906199</v>
      </c>
      <c r="E11">
        <v>17.895375107275601</v>
      </c>
      <c r="F11">
        <v>0.38928251045047602</v>
      </c>
      <c r="G11">
        <v>8.4959455359135791</v>
      </c>
      <c r="H11">
        <v>3.3648243860392899</v>
      </c>
      <c r="I11">
        <v>1.5484147617171899</v>
      </c>
      <c r="J11">
        <v>2.8571593211047999</v>
      </c>
      <c r="K11">
        <v>0.81052104787823098</v>
      </c>
      <c r="L11">
        <v>0.206987902011914</v>
      </c>
      <c r="M11">
        <v>2.5397778713532002</v>
      </c>
      <c r="N11">
        <v>1.4961230812089199</v>
      </c>
      <c r="O11">
        <v>0.23821765564879899</v>
      </c>
      <c r="P11">
        <v>2.1512216342431199</v>
      </c>
      <c r="Q11">
        <v>4.7934040465916899E-2</v>
      </c>
      <c r="R11">
        <v>1.5956225288427199</v>
      </c>
      <c r="S11">
        <v>2.5957009185634399</v>
      </c>
      <c r="T11">
        <v>0.65727737305537604</v>
      </c>
      <c r="U11">
        <v>0.25492194247783101</v>
      </c>
      <c r="V11">
        <v>0.33263318989984703</v>
      </c>
      <c r="W11">
        <v>1.6820490563494399</v>
      </c>
      <c r="X11">
        <f t="shared" si="0"/>
        <v>49.926934511954364</v>
      </c>
    </row>
    <row r="12" spans="1:24" x14ac:dyDescent="0.25">
      <c r="A12" t="s">
        <v>46</v>
      </c>
      <c r="B12" t="s">
        <v>1462</v>
      </c>
      <c r="C12">
        <v>0.31883399643238602</v>
      </c>
      <c r="D12">
        <v>0.31810772309199398</v>
      </c>
      <c r="E12">
        <v>3.6313667019633997E-2</v>
      </c>
      <c r="F12">
        <v>0.125645287887933</v>
      </c>
      <c r="G12">
        <v>2.0342916264398898</v>
      </c>
      <c r="H12">
        <v>0.50766506493448305</v>
      </c>
      <c r="I12">
        <v>5.6649320550629101E-2</v>
      </c>
      <c r="J12">
        <v>1.24773759879462</v>
      </c>
      <c r="K12">
        <v>1.5077434546552</v>
      </c>
      <c r="L12">
        <v>8.8605347527906997E-2</v>
      </c>
      <c r="M12">
        <v>5.3744227189058302E-2</v>
      </c>
      <c r="N12">
        <v>4.1397580402382797E-2</v>
      </c>
      <c r="O12">
        <v>0.111846094420472</v>
      </c>
      <c r="P12">
        <v>9.94994476337972E-2</v>
      </c>
      <c r="Q12">
        <v>7.9890067443194896E-3</v>
      </c>
      <c r="R12">
        <v>0.14815976144010601</v>
      </c>
      <c r="S12">
        <v>0.36822058357908899</v>
      </c>
      <c r="T12">
        <v>0.141623301376572</v>
      </c>
      <c r="U12">
        <v>4.72077671255242E-2</v>
      </c>
      <c r="V12">
        <v>0.199725168607987</v>
      </c>
      <c r="W12">
        <v>2.6748647126662402</v>
      </c>
      <c r="X12">
        <f t="shared" si="0"/>
        <v>10.135870738520225</v>
      </c>
    </row>
    <row r="13" spans="1:24" x14ac:dyDescent="0.25">
      <c r="A13" t="s">
        <v>46</v>
      </c>
      <c r="B13" t="s">
        <v>1463</v>
      </c>
      <c r="C13">
        <v>0.85119235494022105</v>
      </c>
      <c r="D13">
        <v>0.68632830667108302</v>
      </c>
      <c r="E13">
        <v>0.85337117496140003</v>
      </c>
      <c r="F13">
        <v>1.0596328036329199</v>
      </c>
      <c r="G13">
        <v>5.4608492464125602</v>
      </c>
      <c r="H13">
        <v>0.77711247422016805</v>
      </c>
      <c r="I13">
        <v>0.63912053954555903</v>
      </c>
      <c r="J13">
        <v>1.72853055013458</v>
      </c>
      <c r="K13">
        <v>0.99935211638032895</v>
      </c>
      <c r="L13">
        <v>0.20771417535230599</v>
      </c>
      <c r="M13">
        <v>0.27961523605118199</v>
      </c>
      <c r="N13">
        <v>0.20989299537348399</v>
      </c>
      <c r="O13">
        <v>0.251290575775867</v>
      </c>
      <c r="P13">
        <v>0.76186073407192201</v>
      </c>
      <c r="Q13">
        <v>0.151064854801677</v>
      </c>
      <c r="R13">
        <v>2.2391007084306298</v>
      </c>
      <c r="S13">
        <v>1.5302579282073701</v>
      </c>
      <c r="T13">
        <v>0.85409744830179202</v>
      </c>
      <c r="U13">
        <v>0.54252618527333196</v>
      </c>
      <c r="V13">
        <v>1.4409263073390699</v>
      </c>
      <c r="W13">
        <v>0.88677974861946296</v>
      </c>
      <c r="X13">
        <f t="shared" si="0"/>
        <v>22.410616464496915</v>
      </c>
    </row>
    <row r="14" spans="1:24" x14ac:dyDescent="0.25">
      <c r="A14" t="s">
        <v>46</v>
      </c>
      <c r="B14" t="s">
        <v>1464</v>
      </c>
      <c r="C14">
        <v>17.811127399790099</v>
      </c>
      <c r="D14">
        <v>21.313943720504</v>
      </c>
      <c r="E14">
        <v>18.586061053988999</v>
      </c>
      <c r="F14">
        <v>8.9985266874653096</v>
      </c>
      <c r="G14">
        <v>37.736436493463302</v>
      </c>
      <c r="H14">
        <v>51.088245583242298</v>
      </c>
      <c r="I14">
        <v>6.5371863368745204</v>
      </c>
      <c r="J14">
        <v>36.729821643679003</v>
      </c>
      <c r="K14">
        <v>24.1841759617358</v>
      </c>
      <c r="L14">
        <v>2.7140834730474399</v>
      </c>
      <c r="M14">
        <v>116.602458526704</v>
      </c>
      <c r="N14">
        <v>3.4403568134401201</v>
      </c>
      <c r="O14">
        <v>7.5408960932972002</v>
      </c>
      <c r="P14">
        <v>14.577032215021401</v>
      </c>
      <c r="Q14">
        <v>2.0255763463551801</v>
      </c>
      <c r="R14">
        <v>10.960917253206301</v>
      </c>
      <c r="S14">
        <v>8.6818715110540996</v>
      </c>
      <c r="T14">
        <v>5.8675623170324602</v>
      </c>
      <c r="U14">
        <v>9.2527223566027494</v>
      </c>
      <c r="V14">
        <v>35.6796303934712</v>
      </c>
      <c r="W14">
        <v>36.964407932625797</v>
      </c>
      <c r="X14">
        <f t="shared" si="0"/>
        <v>477.29304011260137</v>
      </c>
    </row>
    <row r="15" spans="1:24" x14ac:dyDescent="0.25">
      <c r="A15" t="s">
        <v>46</v>
      </c>
      <c r="B15" t="s">
        <v>1465</v>
      </c>
      <c r="C15">
        <v>0.58174494565453705</v>
      </c>
      <c r="D15">
        <v>0.39799779053518902</v>
      </c>
      <c r="E15">
        <v>0.36313667019633999</v>
      </c>
      <c r="F15">
        <v>0.41688089738539802</v>
      </c>
      <c r="G15">
        <v>4.2174692876602897</v>
      </c>
      <c r="H15">
        <v>0.75822936736995805</v>
      </c>
      <c r="I15">
        <v>0.48297177136113201</v>
      </c>
      <c r="J15">
        <v>1.1308075909913999</v>
      </c>
      <c r="K15">
        <v>1.03348696337878</v>
      </c>
      <c r="L15">
        <v>0.19246243520406001</v>
      </c>
      <c r="M15">
        <v>0.38347232372733497</v>
      </c>
      <c r="N15">
        <v>9.5141807591441196E-2</v>
      </c>
      <c r="O15">
        <v>0.24765920907390401</v>
      </c>
      <c r="P15">
        <v>0.23603883562762101</v>
      </c>
      <c r="Q15">
        <v>5.6649320550629101E-2</v>
      </c>
      <c r="R15">
        <v>0.77711247422016805</v>
      </c>
      <c r="S15">
        <v>0.40526052393911499</v>
      </c>
      <c r="T15">
        <v>0.18883106850209699</v>
      </c>
      <c r="U15">
        <v>0.15469622150364101</v>
      </c>
      <c r="V15">
        <v>0.89912639540613803</v>
      </c>
      <c r="W15">
        <v>1.6253997357988199</v>
      </c>
      <c r="X15">
        <f t="shared" si="0"/>
        <v>14.644575635677995</v>
      </c>
    </row>
    <row r="16" spans="1:24" x14ac:dyDescent="0.25">
      <c r="A16" t="s">
        <v>46</v>
      </c>
      <c r="B16" t="s">
        <v>1466</v>
      </c>
      <c r="C16">
        <v>0.20045144194837899</v>
      </c>
      <c r="D16">
        <v>5.0112860487094901E-2</v>
      </c>
      <c r="E16">
        <v>0.111846094420472</v>
      </c>
      <c r="F16">
        <v>1.5978013488638899E-2</v>
      </c>
      <c r="G16">
        <v>0.139444481355394</v>
      </c>
      <c r="H16">
        <v>0.23095492224487199</v>
      </c>
      <c r="I16">
        <v>4.8660313806309599E-2</v>
      </c>
      <c r="J16">
        <v>0.18447342845973999</v>
      </c>
      <c r="K16">
        <v>4.21238537427754E-2</v>
      </c>
      <c r="L16">
        <v>2.4693293573351101E-2</v>
      </c>
      <c r="M16">
        <v>6.9722240677697306E-2</v>
      </c>
      <c r="N16">
        <v>2.0335653530995E-2</v>
      </c>
      <c r="O16">
        <v>7.5532427400838806E-2</v>
      </c>
      <c r="P16">
        <v>4.0671307061990097E-2</v>
      </c>
      <c r="Q16">
        <v>5.8101867231414401E-3</v>
      </c>
      <c r="R16">
        <v>2.9050933615707202E-2</v>
      </c>
      <c r="S16">
        <v>2.54195669137438E-2</v>
      </c>
      <c r="T16">
        <v>5.8101867231414401E-3</v>
      </c>
      <c r="U16">
        <v>5.8101867231414401E-3</v>
      </c>
      <c r="V16">
        <v>0.269447409285684</v>
      </c>
      <c r="W16">
        <v>2.7721853402788601</v>
      </c>
      <c r="X16">
        <f t="shared" si="0"/>
        <v>4.3685341424619679</v>
      </c>
    </row>
    <row r="17" spans="1:24" x14ac:dyDescent="0.25">
      <c r="A17" t="s">
        <v>14</v>
      </c>
      <c r="B17" t="s">
        <v>1467</v>
      </c>
      <c r="C17">
        <v>1207.4366911362299</v>
      </c>
      <c r="D17">
        <v>7455.90177681773</v>
      </c>
      <c r="E17">
        <v>11996.7951084216</v>
      </c>
      <c r="F17">
        <v>1598.40633455644</v>
      </c>
      <c r="G17">
        <v>4965.3964676967798</v>
      </c>
      <c r="H17">
        <v>13458.5523877099</v>
      </c>
      <c r="I17">
        <v>2377.7571832117001</v>
      </c>
      <c r="J17">
        <v>6273.69727407341</v>
      </c>
      <c r="K17">
        <v>4031.7350486816299</v>
      </c>
      <c r="L17">
        <v>4743.55264450714</v>
      </c>
      <c r="M17">
        <v>4290.8933435539702</v>
      </c>
      <c r="N17">
        <v>1193.96940458533</v>
      </c>
      <c r="O17">
        <v>7667.7513525702298</v>
      </c>
      <c r="P17">
        <v>2027.13565521701</v>
      </c>
      <c r="Q17">
        <v>1017.26637459445</v>
      </c>
      <c r="R17">
        <v>4073.4928606608501</v>
      </c>
      <c r="S17">
        <v>7285.0764769706402</v>
      </c>
      <c r="T17">
        <v>3475.8730323320101</v>
      </c>
      <c r="U17">
        <v>496.49062331920197</v>
      </c>
      <c r="V17">
        <v>10542.2075995498</v>
      </c>
      <c r="W17">
        <v>11265.8808813839</v>
      </c>
      <c r="X17">
        <f t="shared" si="0"/>
        <v>111445.26852154994</v>
      </c>
    </row>
    <row r="18" spans="1:24" x14ac:dyDescent="0.25">
      <c r="A18" t="s">
        <v>46</v>
      </c>
      <c r="B18" t="s">
        <v>1468</v>
      </c>
      <c r="C18">
        <v>241.65873873557899</v>
      </c>
      <c r="D18">
        <v>310.42302487729899</v>
      </c>
      <c r="E18">
        <v>823.74939050014405</v>
      </c>
      <c r="F18">
        <v>143.11216172437699</v>
      </c>
      <c r="G18">
        <v>842.55551237627196</v>
      </c>
      <c r="H18">
        <v>558.10983233813795</v>
      </c>
      <c r="I18">
        <v>141.982080406726</v>
      </c>
      <c r="J18">
        <v>612.53385137380405</v>
      </c>
      <c r="K18">
        <v>492.106111163251</v>
      </c>
      <c r="L18">
        <v>201.77035433453301</v>
      </c>
      <c r="M18">
        <v>579.650373340844</v>
      </c>
      <c r="N18">
        <v>190.22333449562899</v>
      </c>
      <c r="O18">
        <v>325.97979982851001</v>
      </c>
      <c r="P18">
        <v>307.301502060291</v>
      </c>
      <c r="Q18">
        <v>49.921850598571702</v>
      </c>
      <c r="R18">
        <v>381.72273125032899</v>
      </c>
      <c r="S18">
        <v>218.427433396439</v>
      </c>
      <c r="T18">
        <v>273.65471074657898</v>
      </c>
      <c r="U18">
        <v>58.448299614781703</v>
      </c>
      <c r="V18">
        <v>714.18016300180204</v>
      </c>
      <c r="W18">
        <v>3675.9555274234699</v>
      </c>
      <c r="X18">
        <f t="shared" si="0"/>
        <v>11143.46678358737</v>
      </c>
    </row>
    <row r="19" spans="1:24" x14ac:dyDescent="0.25">
      <c r="A19" t="s">
        <v>14</v>
      </c>
      <c r="B19" t="s">
        <v>31</v>
      </c>
      <c r="C19">
        <v>15.2960428220102</v>
      </c>
      <c r="D19">
        <v>176.85554739236201</v>
      </c>
      <c r="E19">
        <v>236.23710824954799</v>
      </c>
      <c r="F19">
        <v>100.180692027085</v>
      </c>
      <c r="G19">
        <v>164.28085077680299</v>
      </c>
      <c r="H19">
        <v>220.70865795861201</v>
      </c>
      <c r="I19">
        <v>42.6300662610291</v>
      </c>
      <c r="J19">
        <v>81.771841668152305</v>
      </c>
      <c r="K19">
        <v>175.752338188305</v>
      </c>
      <c r="L19">
        <v>17.447990729593698</v>
      </c>
      <c r="M19">
        <v>67.098215098858603</v>
      </c>
      <c r="N19">
        <v>39.253621501543599</v>
      </c>
      <c r="O19">
        <v>22.564586412660201</v>
      </c>
      <c r="P19">
        <v>23.062083650829099</v>
      </c>
      <c r="Q19">
        <v>18.671035034814999</v>
      </c>
      <c r="R19">
        <v>16.152319090333201</v>
      </c>
      <c r="S19">
        <v>21.3226590005887</v>
      </c>
      <c r="T19">
        <v>37.755319600313499</v>
      </c>
      <c r="U19">
        <v>13.1600729279153</v>
      </c>
      <c r="V19">
        <v>46.916531516026701</v>
      </c>
      <c r="W19">
        <v>46.047182327576699</v>
      </c>
      <c r="X19">
        <f t="shared" si="0"/>
        <v>1583.1647622349606</v>
      </c>
    </row>
    <row r="20" spans="1:24" x14ac:dyDescent="0.25">
      <c r="A20" t="s">
        <v>46</v>
      </c>
      <c r="B20" t="s">
        <v>1226</v>
      </c>
      <c r="C20">
        <v>20.1097825221329</v>
      </c>
      <c r="D20">
        <v>162.89875261003499</v>
      </c>
      <c r="E20">
        <v>237.289478319777</v>
      </c>
      <c r="F20">
        <v>50.714941086280497</v>
      </c>
      <c r="G20">
        <v>322.17848516489499</v>
      </c>
      <c r="H20">
        <v>93.465568721814805</v>
      </c>
      <c r="I20">
        <v>92.340571317546605</v>
      </c>
      <c r="J20">
        <v>29.5164748268989</v>
      </c>
      <c r="K20">
        <v>40.884831424065503</v>
      </c>
      <c r="L20">
        <v>72.500962478039696</v>
      </c>
      <c r="M20">
        <v>549.16141851116004</v>
      </c>
      <c r="N20">
        <v>18.4168393656776</v>
      </c>
      <c r="O20">
        <v>50.465103057185402</v>
      </c>
      <c r="P20">
        <v>78.198576833420304</v>
      </c>
      <c r="Q20">
        <v>60.322084832994797</v>
      </c>
      <c r="R20">
        <v>32.587884783419497</v>
      </c>
      <c r="S20">
        <v>34.837879591956103</v>
      </c>
      <c r="T20">
        <v>172.38824007560601</v>
      </c>
      <c r="U20">
        <v>16.8168591967925</v>
      </c>
      <c r="V20">
        <v>24.9758139027639</v>
      </c>
      <c r="W20">
        <v>217.823900250572</v>
      </c>
      <c r="X20">
        <f t="shared" si="0"/>
        <v>2377.8944488730335</v>
      </c>
    </row>
    <row r="21" spans="1:24" x14ac:dyDescent="0.25">
      <c r="A21" t="s">
        <v>46</v>
      </c>
      <c r="B21" t="s">
        <v>677</v>
      </c>
      <c r="C21">
        <v>7.1901060698875405E-2</v>
      </c>
      <c r="D21">
        <v>0.18084206175777701</v>
      </c>
      <c r="E21">
        <v>0.50475997157291297</v>
      </c>
      <c r="F21">
        <v>0.225871008862123</v>
      </c>
      <c r="G21">
        <v>0.18229460843856199</v>
      </c>
      <c r="H21">
        <v>0.24693293573351099</v>
      </c>
      <c r="I21">
        <v>0.18011578841738399</v>
      </c>
      <c r="J21">
        <v>9.2962987570263098E-2</v>
      </c>
      <c r="K21">
        <v>0.188104795161704</v>
      </c>
      <c r="L21">
        <v>7.3353607379660707E-2</v>
      </c>
      <c r="M21">
        <v>6.8269693996912004E-2</v>
      </c>
      <c r="N21">
        <v>6.3912053954555903E-2</v>
      </c>
      <c r="O21">
        <v>0.13290802129186</v>
      </c>
      <c r="P21">
        <v>7.9163794102802207E-2</v>
      </c>
      <c r="Q21">
        <v>1.8156833509816998E-2</v>
      </c>
      <c r="R21">
        <v>9.5868080931833799E-2</v>
      </c>
      <c r="S21">
        <v>7.9163794102802207E-2</v>
      </c>
      <c r="T21">
        <v>5.1565407167880301E-2</v>
      </c>
      <c r="U21">
        <v>2.54195669137438E-2</v>
      </c>
      <c r="V21">
        <v>0.16849541497110099</v>
      </c>
      <c r="W21">
        <v>1.8549021113629001</v>
      </c>
      <c r="X21">
        <f t="shared" si="0"/>
        <v>4.584963597898982</v>
      </c>
    </row>
    <row r="22" spans="1:24" x14ac:dyDescent="0.25">
      <c r="A22" t="s">
        <v>14</v>
      </c>
      <c r="B22" t="s">
        <v>577</v>
      </c>
      <c r="C22">
        <v>28.338459468781998</v>
      </c>
      <c r="D22">
        <v>155.76166449399699</v>
      </c>
      <c r="E22">
        <v>245.66268366116401</v>
      </c>
      <c r="F22">
        <v>5.4928052733898403</v>
      </c>
      <c r="G22">
        <v>40.510800653763297</v>
      </c>
      <c r="H22">
        <v>464.19905805866199</v>
      </c>
      <c r="I22">
        <v>22.6299510132955</v>
      </c>
      <c r="J22">
        <v>154.705663057066</v>
      </c>
      <c r="K22">
        <v>48.581876285547203</v>
      </c>
      <c r="L22">
        <v>6.8073600195005897</v>
      </c>
      <c r="M22">
        <v>289.75764324976501</v>
      </c>
      <c r="N22">
        <v>26.487914997461399</v>
      </c>
      <c r="O22">
        <v>68.313996670675905</v>
      </c>
      <c r="P22">
        <v>40.287834738262703</v>
      </c>
      <c r="Q22">
        <v>4.1528309603653497</v>
      </c>
      <c r="R22">
        <v>96.113561320886603</v>
      </c>
      <c r="S22">
        <v>61.029475066537302</v>
      </c>
      <c r="T22">
        <v>110.421872399962</v>
      </c>
      <c r="U22">
        <v>53.051362422323699</v>
      </c>
      <c r="V22">
        <v>86.771507343415493</v>
      </c>
      <c r="W22">
        <v>526.96795777544003</v>
      </c>
      <c r="X22">
        <f t="shared" si="0"/>
        <v>2536.0462789302628</v>
      </c>
    </row>
    <row r="23" spans="1:24" x14ac:dyDescent="0.25">
      <c r="A23" t="s">
        <v>46</v>
      </c>
      <c r="B23" t="s">
        <v>1469</v>
      </c>
      <c r="C23">
        <v>7.8437520762409493E-2</v>
      </c>
      <c r="D23">
        <v>0.33844337662298901</v>
      </c>
      <c r="E23">
        <v>0.47570903795720598</v>
      </c>
      <c r="F23">
        <v>0.29123560949746502</v>
      </c>
      <c r="G23">
        <v>0.20553535533112799</v>
      </c>
      <c r="H23">
        <v>0.60425941920671</v>
      </c>
      <c r="I23">
        <v>0.23095492224487199</v>
      </c>
      <c r="J23">
        <v>1.289135179197</v>
      </c>
      <c r="K23">
        <v>0.28542542277432298</v>
      </c>
      <c r="L23">
        <v>0.167769141630709</v>
      </c>
      <c r="M23">
        <v>0.19899889526759401</v>
      </c>
      <c r="N23">
        <v>0.146707214759321</v>
      </c>
      <c r="O23">
        <v>0.20626162867152101</v>
      </c>
      <c r="P23">
        <v>0.27307877598764801</v>
      </c>
      <c r="Q23">
        <v>1.0073411231246401</v>
      </c>
      <c r="R23">
        <v>1.0073411231246401</v>
      </c>
      <c r="S23">
        <v>0.22950237556408701</v>
      </c>
      <c r="T23">
        <v>0.19173616186366699</v>
      </c>
      <c r="U23">
        <v>7.5532427400838806E-2</v>
      </c>
      <c r="V23">
        <v>0.18302088177895501</v>
      </c>
      <c r="W23">
        <v>1.00661484978425</v>
      </c>
      <c r="X23">
        <f>SUM(C23:W23)</f>
        <v>8.4930404425519725</v>
      </c>
    </row>
    <row r="24" spans="1:24" x14ac:dyDescent="0.25">
      <c r="A24" s="3"/>
      <c r="B24" s="3"/>
      <c r="C24" s="3"/>
      <c r="D24" s="3"/>
      <c r="E24" s="3"/>
      <c r="F24" s="3"/>
      <c r="G24" s="3"/>
      <c r="H24" s="3"/>
      <c r="I24" s="3"/>
      <c r="J24" s="3"/>
      <c r="K24" s="3"/>
      <c r="L24" s="3"/>
      <c r="M24" s="3"/>
    </row>
    <row r="25" spans="1:24" x14ac:dyDescent="0.25">
      <c r="A25" t="s">
        <v>1455</v>
      </c>
      <c r="B25" s="3">
        <v>2000</v>
      </c>
      <c r="C25" s="3">
        <v>2001</v>
      </c>
      <c r="D25" s="3">
        <v>2002</v>
      </c>
      <c r="E25" s="3">
        <v>2003</v>
      </c>
      <c r="F25" s="3">
        <v>2004</v>
      </c>
      <c r="G25" s="3">
        <v>2005</v>
      </c>
      <c r="H25" s="3">
        <v>2006</v>
      </c>
      <c r="I25" s="3">
        <v>2007</v>
      </c>
      <c r="J25" s="3">
        <v>2008</v>
      </c>
      <c r="K25" s="3">
        <v>2009</v>
      </c>
      <c r="L25" s="3">
        <v>2010</v>
      </c>
      <c r="M25" s="3">
        <v>2011</v>
      </c>
      <c r="N25" s="3">
        <v>2012</v>
      </c>
      <c r="O25" s="3">
        <v>2013</v>
      </c>
      <c r="P25" s="3">
        <v>2014</v>
      </c>
      <c r="Q25" s="3">
        <v>2015</v>
      </c>
      <c r="R25" s="3">
        <v>2016</v>
      </c>
      <c r="S25" s="3">
        <v>2017</v>
      </c>
      <c r="T25" s="3">
        <v>2018</v>
      </c>
      <c r="U25" s="3">
        <v>2019</v>
      </c>
      <c r="V25" s="3">
        <v>2020</v>
      </c>
    </row>
    <row r="26" spans="1:24" x14ac:dyDescent="0.25">
      <c r="A26" t="s">
        <v>14</v>
      </c>
      <c r="B26" s="3">
        <v>1633.6102559119511</v>
      </c>
      <c r="C26" s="3">
        <v>9902.3985528775738</v>
      </c>
      <c r="D26" s="3">
        <v>19209.70616119746</v>
      </c>
      <c r="E26" s="3">
        <v>2491.6520947254176</v>
      </c>
      <c r="F26" s="3">
        <v>6568.8729164425049</v>
      </c>
      <c r="G26" s="3">
        <v>21110.086056589156</v>
      </c>
      <c r="H26" s="3">
        <v>3795.3374340238547</v>
      </c>
      <c r="I26" s="3">
        <v>10845.620634145645</v>
      </c>
      <c r="J26" s="3">
        <v>5207.0464911522731</v>
      </c>
      <c r="K26" s="3">
        <v>5882.9636694888341</v>
      </c>
      <c r="L26" s="3">
        <v>6113.5699805303111</v>
      </c>
      <c r="M26" s="3">
        <v>1826.0705122959923</v>
      </c>
      <c r="N26" s="3">
        <v>8559.8815568883656</v>
      </c>
      <c r="O26" s="3">
        <v>3280.0232582683584</v>
      </c>
      <c r="P26" s="3">
        <v>1424.675941347788</v>
      </c>
      <c r="Q26" s="3">
        <v>5351.3962226486856</v>
      </c>
      <c r="R26" s="3">
        <v>10161.86333509955</v>
      </c>
      <c r="S26" s="3">
        <v>4539.9804060150891</v>
      </c>
      <c r="T26" s="3">
        <v>907.9869301589282</v>
      </c>
      <c r="U26" s="3">
        <v>15846.568181854624</v>
      </c>
      <c r="V26" s="3">
        <v>13798.074280243374</v>
      </c>
    </row>
    <row r="27" spans="1:24" x14ac:dyDescent="0.25">
      <c r="A27" t="s">
        <v>46</v>
      </c>
      <c r="B27" s="3">
        <v>1340.9620447674279</v>
      </c>
      <c r="C27" s="3">
        <v>2669.8389011507138</v>
      </c>
      <c r="D27" s="3">
        <v>4517.9314736741035</v>
      </c>
      <c r="E27" s="3">
        <v>1017.5532525639081</v>
      </c>
      <c r="F27" s="3">
        <v>4119.3969671403611</v>
      </c>
      <c r="G27" s="3">
        <v>4986.1417393917536</v>
      </c>
      <c r="H27" s="3">
        <v>952.66508723986499</v>
      </c>
      <c r="I27" s="3">
        <v>2751.7618076736794</v>
      </c>
      <c r="J27" s="3">
        <v>2765.4564177801162</v>
      </c>
      <c r="K27" s="3">
        <v>690.50147328497872</v>
      </c>
      <c r="L27" s="3">
        <v>3677.7109300871998</v>
      </c>
      <c r="M27" s="3">
        <v>986.2414300395584</v>
      </c>
      <c r="N27" s="3">
        <v>1803.4914004165207</v>
      </c>
      <c r="O27" s="3">
        <v>1324.0609378631495</v>
      </c>
      <c r="P27" s="3">
        <v>330.87415586941665</v>
      </c>
      <c r="Q27" s="3">
        <v>1806.413198064929</v>
      </c>
      <c r="R27" s="3">
        <v>1257.8160939392535</v>
      </c>
      <c r="S27" s="3">
        <v>1673.6627780879319</v>
      </c>
      <c r="T27" s="3">
        <v>408.63333733189819</v>
      </c>
      <c r="U27" s="3">
        <v>3494.7307196153051</v>
      </c>
      <c r="V27" s="3">
        <v>12467.272073234699</v>
      </c>
    </row>
    <row r="28" spans="1:24" x14ac:dyDescent="0.25">
      <c r="A28" t="s">
        <v>1267</v>
      </c>
      <c r="B28" s="3">
        <v>2974.5723006793787</v>
      </c>
      <c r="C28" s="3">
        <v>12572.237454028287</v>
      </c>
      <c r="D28" s="3">
        <v>23727.637634871564</v>
      </c>
      <c r="E28" s="3">
        <v>3509.2053472893258</v>
      </c>
      <c r="F28" s="3">
        <v>10688.269883582867</v>
      </c>
      <c r="G28" s="3">
        <v>26096.227795980911</v>
      </c>
      <c r="H28" s="3">
        <v>4748.0025212637192</v>
      </c>
      <c r="I28" s="3">
        <v>13597.382441819325</v>
      </c>
      <c r="J28" s="3">
        <v>7972.5029089323889</v>
      </c>
      <c r="K28" s="3">
        <v>6573.4651427738127</v>
      </c>
      <c r="L28" s="3">
        <v>9791.2809106175118</v>
      </c>
      <c r="M28" s="3">
        <v>2812.3119423355506</v>
      </c>
      <c r="N28" s="3">
        <v>10363.372957304886</v>
      </c>
      <c r="O28" s="3">
        <v>4604.0841961315082</v>
      </c>
      <c r="P28" s="3">
        <v>1755.5500972172047</v>
      </c>
      <c r="Q28" s="3">
        <v>7157.8094207136146</v>
      </c>
      <c r="R28" s="3">
        <v>11419.679429038802</v>
      </c>
      <c r="S28" s="3">
        <v>6213.6431841030208</v>
      </c>
      <c r="T28" s="3">
        <v>1316.6202674908263</v>
      </c>
      <c r="U28" s="3">
        <v>19341.298901469927</v>
      </c>
      <c r="V28" s="3">
        <v>26265.346353478075</v>
      </c>
    </row>
  </sheetData>
  <conditionalFormatting sqref="C2:W23">
    <cfRule type="dataBar" priority="2">
      <dataBar>
        <cfvo type="min"/>
        <cfvo type="max"/>
        <color rgb="FFFF555A"/>
      </dataBar>
      <extLst>
        <ext xmlns:x14="http://schemas.microsoft.com/office/spreadsheetml/2009/9/main" uri="{B025F937-C7B1-47D3-B67F-A62EFF666E3E}">
          <x14:id>{FB44BB1D-5A27-4E4C-9570-47E92178AD68}</x14:id>
        </ext>
      </extLst>
    </cfRule>
  </conditionalFormatting>
  <conditionalFormatting sqref="X2:X23">
    <cfRule type="dataBar" priority="1">
      <dataBar>
        <cfvo type="min"/>
        <cfvo type="max"/>
        <color rgb="FFFF555A"/>
      </dataBar>
      <extLst>
        <ext xmlns:x14="http://schemas.microsoft.com/office/spreadsheetml/2009/9/main" uri="{B025F937-C7B1-47D3-B67F-A62EFF666E3E}">
          <x14:id>{68A39212-147D-4CCA-87AB-FE1A725EE6A3}</x14:id>
        </ext>
      </extLst>
    </cfRule>
  </conditionalFormatting>
  <pageMargins left="0.511811024" right="0.511811024" top="0.78740157499999996" bottom="0.78740157499999996" header="0.31496062000000002" footer="0.31496062000000002"/>
  <drawing r:id="rId1"/>
  <extLst>
    <ext xmlns:x14="http://schemas.microsoft.com/office/spreadsheetml/2009/9/main" uri="{78C0D931-6437-407d-A8EE-F0AAD7539E65}">
      <x14:conditionalFormattings>
        <x14:conditionalFormatting xmlns:xm="http://schemas.microsoft.com/office/excel/2006/main">
          <x14:cfRule type="dataBar" id="{FB44BB1D-5A27-4E4C-9570-47E92178AD68}">
            <x14:dataBar minLength="0" maxLength="100" border="1" negativeBarBorderColorSameAsPositive="0">
              <x14:cfvo type="autoMin"/>
              <x14:cfvo type="autoMax"/>
              <x14:borderColor rgb="FFFF555A"/>
              <x14:negativeFillColor rgb="FFFF0000"/>
              <x14:negativeBorderColor rgb="FFFF0000"/>
              <x14:axisColor rgb="FF000000"/>
            </x14:dataBar>
          </x14:cfRule>
          <xm:sqref>C2:W23</xm:sqref>
        </x14:conditionalFormatting>
        <x14:conditionalFormatting xmlns:xm="http://schemas.microsoft.com/office/excel/2006/main">
          <x14:cfRule type="dataBar" id="{68A39212-147D-4CCA-87AB-FE1A725EE6A3}">
            <x14:dataBar minLength="0" maxLength="100" border="1" negativeBarBorderColorSameAsPositive="0">
              <x14:cfvo type="autoMin"/>
              <x14:cfvo type="autoMax"/>
              <x14:borderColor rgb="FFFF555A"/>
              <x14:negativeFillColor rgb="FFFF0000"/>
              <x14:negativeBorderColor rgb="FFFF0000"/>
              <x14:axisColor rgb="FF000000"/>
            </x14:dataBar>
          </x14:cfRule>
          <xm:sqref>X2:X23</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8422E3-F434-4F1D-B639-D9FE9AE4DC4A}">
  <dimension ref="A1:F12"/>
  <sheetViews>
    <sheetView workbookViewId="0">
      <selection activeCell="B15" sqref="B15"/>
    </sheetView>
  </sheetViews>
  <sheetFormatPr defaultRowHeight="15" x14ac:dyDescent="0.25"/>
  <cols>
    <col min="1" max="1" width="10.28515625" customWidth="1"/>
    <col min="2" max="2" width="23.85546875" bestFit="1" customWidth="1"/>
    <col min="3" max="3" width="18.140625" customWidth="1"/>
    <col min="4" max="4" width="9.85546875" bestFit="1" customWidth="1"/>
    <col min="5" max="5" width="15.85546875" bestFit="1" customWidth="1"/>
    <col min="6" max="6" width="8.85546875" bestFit="1" customWidth="1"/>
  </cols>
  <sheetData>
    <row r="1" spans="1:6" x14ac:dyDescent="0.25">
      <c r="A1" s="29" t="s">
        <v>1340</v>
      </c>
      <c r="B1" s="30" t="s">
        <v>1341</v>
      </c>
      <c r="C1" s="31" t="s">
        <v>13</v>
      </c>
      <c r="D1" s="31" t="s">
        <v>1309</v>
      </c>
      <c r="E1" s="32" t="s">
        <v>1310</v>
      </c>
      <c r="F1" s="30" t="s">
        <v>1311</v>
      </c>
    </row>
    <row r="2" spans="1:6" x14ac:dyDescent="0.25">
      <c r="A2" s="28" t="s">
        <v>14</v>
      </c>
      <c r="B2" s="33" t="s">
        <v>30</v>
      </c>
      <c r="C2" s="31" t="s">
        <v>1312</v>
      </c>
      <c r="D2" s="31" t="s">
        <v>1313</v>
      </c>
      <c r="E2" s="32">
        <v>1234346.6399999999</v>
      </c>
      <c r="F2" s="30" t="s">
        <v>1314</v>
      </c>
    </row>
    <row r="3" spans="1:6" x14ac:dyDescent="0.25">
      <c r="A3" s="28"/>
      <c r="B3" s="33"/>
      <c r="C3" s="31" t="s">
        <v>1315</v>
      </c>
      <c r="D3" s="31" t="s">
        <v>1316</v>
      </c>
      <c r="E3" s="32">
        <v>659687.64</v>
      </c>
      <c r="F3" s="30" t="s">
        <v>1317</v>
      </c>
    </row>
    <row r="4" spans="1:6" x14ac:dyDescent="0.25">
      <c r="A4" s="28"/>
      <c r="B4" s="33"/>
      <c r="C4" s="31" t="s">
        <v>1318</v>
      </c>
      <c r="D4" s="31" t="s">
        <v>1319</v>
      </c>
      <c r="E4" s="32">
        <v>621562.80000000005</v>
      </c>
      <c r="F4" s="30" t="s">
        <v>1320</v>
      </c>
    </row>
    <row r="5" spans="1:6" x14ac:dyDescent="0.25">
      <c r="A5" s="28"/>
      <c r="B5" s="33"/>
      <c r="C5" s="31" t="s">
        <v>1321</v>
      </c>
      <c r="D5" s="31" t="s">
        <v>1322</v>
      </c>
      <c r="E5" s="32">
        <v>681000</v>
      </c>
      <c r="F5" s="30" t="s">
        <v>1323</v>
      </c>
    </row>
    <row r="6" spans="1:6" x14ac:dyDescent="0.25">
      <c r="A6" s="28"/>
      <c r="B6" s="33"/>
      <c r="C6" s="31" t="s">
        <v>1324</v>
      </c>
      <c r="D6" s="31" t="s">
        <v>1325</v>
      </c>
      <c r="E6" s="32">
        <v>930795.3</v>
      </c>
      <c r="F6" s="30" t="s">
        <v>1326</v>
      </c>
    </row>
    <row r="7" spans="1:6" x14ac:dyDescent="0.25">
      <c r="A7" s="28"/>
      <c r="B7" s="33"/>
      <c r="C7" s="31" t="s">
        <v>1327</v>
      </c>
      <c r="D7" s="31" t="s">
        <v>1328</v>
      </c>
      <c r="E7" s="32">
        <v>750266.54</v>
      </c>
      <c r="F7" s="30" t="s">
        <v>1317</v>
      </c>
    </row>
    <row r="8" spans="1:6" x14ac:dyDescent="0.25">
      <c r="A8" s="28"/>
      <c r="B8" s="33"/>
      <c r="C8" s="31" t="s">
        <v>1329</v>
      </c>
      <c r="D8" s="31" t="s">
        <v>1330</v>
      </c>
      <c r="E8" s="32">
        <v>661172.31000000006</v>
      </c>
      <c r="F8" s="30" t="s">
        <v>1323</v>
      </c>
    </row>
    <row r="9" spans="1:6" x14ac:dyDescent="0.25">
      <c r="A9" s="28"/>
      <c r="B9" s="30" t="s">
        <v>35</v>
      </c>
      <c r="C9" s="31" t="s">
        <v>1331</v>
      </c>
      <c r="D9" s="31" t="s">
        <v>1332</v>
      </c>
      <c r="E9" s="32">
        <v>884511.25</v>
      </c>
      <c r="F9" s="30" t="s">
        <v>1333</v>
      </c>
    </row>
    <row r="10" spans="1:6" x14ac:dyDescent="0.25">
      <c r="A10" s="28" t="s">
        <v>46</v>
      </c>
      <c r="B10" s="29" t="s">
        <v>1334</v>
      </c>
      <c r="C10" s="29" t="s">
        <v>1335</v>
      </c>
      <c r="D10" s="29" t="s">
        <v>1336</v>
      </c>
      <c r="E10" s="34">
        <v>515918.16</v>
      </c>
      <c r="F10" s="29" t="s">
        <v>1337</v>
      </c>
    </row>
    <row r="11" spans="1:6" x14ac:dyDescent="0.25">
      <c r="A11" s="28"/>
      <c r="B11" s="29" t="s">
        <v>1334</v>
      </c>
      <c r="C11" s="29" t="s">
        <v>1335</v>
      </c>
      <c r="D11" s="29" t="s">
        <v>1336</v>
      </c>
      <c r="E11" s="34">
        <v>3171222</v>
      </c>
      <c r="F11" s="29" t="s">
        <v>1338</v>
      </c>
    </row>
    <row r="12" spans="1:6" x14ac:dyDescent="0.25">
      <c r="A12" s="28"/>
      <c r="B12" s="29" t="s">
        <v>1334</v>
      </c>
      <c r="C12" s="29" t="s">
        <v>1335</v>
      </c>
      <c r="D12" s="29" t="s">
        <v>1336</v>
      </c>
      <c r="E12" s="34">
        <v>1342299.84</v>
      </c>
      <c r="F12" s="29" t="s">
        <v>1339</v>
      </c>
    </row>
  </sheetData>
  <mergeCells count="3">
    <mergeCell ref="B2:B8"/>
    <mergeCell ref="A10:A12"/>
    <mergeCell ref="A2:A9"/>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CFBED7-4BBE-4DBA-AF9C-6BF82EC940B1}">
  <dimension ref="A1:E1905"/>
  <sheetViews>
    <sheetView workbookViewId="0">
      <selection activeCell="N26" sqref="N26"/>
    </sheetView>
  </sheetViews>
  <sheetFormatPr defaultRowHeight="15" x14ac:dyDescent="0.25"/>
  <cols>
    <col min="2" max="2" width="73.5703125" bestFit="1" customWidth="1"/>
  </cols>
  <sheetData>
    <row r="1" spans="1:5" x14ac:dyDescent="0.25">
      <c r="A1" t="s">
        <v>1346</v>
      </c>
      <c r="B1" t="s">
        <v>1347</v>
      </c>
      <c r="C1" t="s">
        <v>1348</v>
      </c>
      <c r="D1" t="s">
        <v>1349</v>
      </c>
      <c r="E1" t="s">
        <v>1350</v>
      </c>
    </row>
    <row r="2" spans="1:5" x14ac:dyDescent="0.25">
      <c r="A2" s="35" t="s">
        <v>1351</v>
      </c>
      <c r="B2" s="36" t="s">
        <v>1352</v>
      </c>
      <c r="C2" s="36">
        <v>1</v>
      </c>
      <c r="D2">
        <v>84.509670905544567</v>
      </c>
      <c r="E2">
        <v>119.44270360838118</v>
      </c>
    </row>
    <row r="3" spans="1:5" x14ac:dyDescent="0.25">
      <c r="A3" s="35"/>
      <c r="B3" s="36" t="s">
        <v>1353</v>
      </c>
      <c r="C3" s="36">
        <v>2</v>
      </c>
      <c r="D3">
        <v>100.42275770965546</v>
      </c>
      <c r="E3">
        <v>122.11852643077738</v>
      </c>
    </row>
    <row r="4" spans="1:5" x14ac:dyDescent="0.25">
      <c r="A4" s="35"/>
      <c r="B4" s="36" t="s">
        <v>1354</v>
      </c>
      <c r="C4" s="36">
        <v>3</v>
      </c>
      <c r="D4">
        <v>90.40816497634691</v>
      </c>
      <c r="E4">
        <v>105.52101921068262</v>
      </c>
    </row>
    <row r="5" spans="1:5" x14ac:dyDescent="0.25">
      <c r="A5" s="35"/>
      <c r="B5" s="36" t="s">
        <v>1355</v>
      </c>
      <c r="C5" s="36">
        <v>4</v>
      </c>
      <c r="D5">
        <v>94.805648002136678</v>
      </c>
      <c r="E5">
        <v>103.08243406867138</v>
      </c>
    </row>
    <row r="6" spans="1:5" x14ac:dyDescent="0.25">
      <c r="A6" s="35"/>
      <c r="B6" s="36" t="s">
        <v>1356</v>
      </c>
      <c r="C6" s="36">
        <v>5</v>
      </c>
      <c r="D6">
        <v>70.542996845340028</v>
      </c>
      <c r="E6">
        <v>48.272596184689277</v>
      </c>
    </row>
    <row r="7" spans="1:5" x14ac:dyDescent="0.25">
      <c r="A7" s="35"/>
      <c r="B7" s="36" t="s">
        <v>1357</v>
      </c>
      <c r="C7" s="36">
        <v>6</v>
      </c>
      <c r="D7">
        <v>161.87746911635705</v>
      </c>
      <c r="E7">
        <v>140.90361565474714</v>
      </c>
    </row>
    <row r="8" spans="1:5" x14ac:dyDescent="0.25">
      <c r="A8" s="35"/>
      <c r="B8" s="36" t="s">
        <v>1358</v>
      </c>
      <c r="C8" s="36">
        <v>7</v>
      </c>
      <c r="D8">
        <v>88.354597507242531</v>
      </c>
      <c r="E8">
        <v>83.295366325110294</v>
      </c>
    </row>
    <row r="9" spans="1:5" x14ac:dyDescent="0.25">
      <c r="A9" s="35"/>
      <c r="B9" s="36" t="s">
        <v>1359</v>
      </c>
      <c r="C9" s="36">
        <v>8</v>
      </c>
      <c r="D9">
        <v>79.530897473774459</v>
      </c>
      <c r="E9">
        <v>106.77499140287662</v>
      </c>
    </row>
    <row r="10" spans="1:5" x14ac:dyDescent="0.25">
      <c r="A10" s="35"/>
      <c r="B10" s="36" t="s">
        <v>1360</v>
      </c>
      <c r="C10" s="36">
        <v>9</v>
      </c>
      <c r="D10">
        <v>45.797927485989717</v>
      </c>
      <c r="E10">
        <v>110.66788593621656</v>
      </c>
    </row>
    <row r="11" spans="1:5" x14ac:dyDescent="0.25">
      <c r="A11" s="35"/>
      <c r="B11" s="36" t="s">
        <v>1227</v>
      </c>
      <c r="C11" s="36">
        <v>10</v>
      </c>
      <c r="D11">
        <v>83.19916348993624</v>
      </c>
      <c r="E11">
        <v>100.33588041187829</v>
      </c>
    </row>
    <row r="12" spans="1:5" x14ac:dyDescent="0.25">
      <c r="A12" s="35"/>
      <c r="B12" s="36" t="s">
        <v>1361</v>
      </c>
      <c r="C12" s="36">
        <v>11</v>
      </c>
      <c r="D12">
        <v>93.351637556498474</v>
      </c>
      <c r="E12">
        <v>97.566880366416413</v>
      </c>
    </row>
    <row r="13" spans="1:5" x14ac:dyDescent="0.25">
      <c r="A13" s="35"/>
      <c r="B13" s="36" t="s">
        <v>1362</v>
      </c>
      <c r="C13" s="36">
        <v>12</v>
      </c>
      <c r="D13">
        <v>98.02952898433611</v>
      </c>
      <c r="E13">
        <v>101.05365845626974</v>
      </c>
    </row>
    <row r="14" spans="1:5" x14ac:dyDescent="0.25">
      <c r="A14" s="35"/>
      <c r="B14" s="36" t="s">
        <v>1363</v>
      </c>
      <c r="C14" s="36">
        <v>13</v>
      </c>
      <c r="D14">
        <v>91.025497270924134</v>
      </c>
      <c r="E14">
        <v>70.519906474495514</v>
      </c>
    </row>
    <row r="15" spans="1:5" x14ac:dyDescent="0.25">
      <c r="A15" s="35"/>
      <c r="B15" s="36" t="s">
        <v>1364</v>
      </c>
      <c r="C15" s="36">
        <v>14</v>
      </c>
      <c r="D15">
        <v>83.461207315512141</v>
      </c>
      <c r="E15">
        <v>99.086031177487413</v>
      </c>
    </row>
    <row r="16" spans="1:5" x14ac:dyDescent="0.25">
      <c r="A16" s="35"/>
      <c r="B16" s="36" t="s">
        <v>1365</v>
      </c>
      <c r="C16" s="36">
        <v>15</v>
      </c>
      <c r="D16">
        <v>87.825779491907397</v>
      </c>
      <c r="E16">
        <v>90.969718733531394</v>
      </c>
    </row>
    <row r="17" spans="1:5" x14ac:dyDescent="0.25">
      <c r="A17" s="35"/>
      <c r="B17" s="36" t="s">
        <v>1366</v>
      </c>
      <c r="C17" s="36">
        <v>16</v>
      </c>
      <c r="D17">
        <v>105.15994971966529</v>
      </c>
      <c r="E17">
        <v>116.00164317268533</v>
      </c>
    </row>
    <row r="18" spans="1:5" x14ac:dyDescent="0.25">
      <c r="A18" s="35"/>
      <c r="B18" s="36" t="s">
        <v>1367</v>
      </c>
      <c r="C18" s="36">
        <v>17</v>
      </c>
      <c r="D18">
        <v>96.186502860780877</v>
      </c>
      <c r="E18">
        <v>90.004681221758531</v>
      </c>
    </row>
    <row r="19" spans="1:5" x14ac:dyDescent="0.25">
      <c r="A19" s="35"/>
      <c r="B19" s="36" t="s">
        <v>1368</v>
      </c>
      <c r="C19" s="36">
        <v>18</v>
      </c>
      <c r="D19">
        <v>74.763665841704352</v>
      </c>
      <c r="E19">
        <v>95.098829399347522</v>
      </c>
    </row>
    <row r="20" spans="1:5" x14ac:dyDescent="0.25">
      <c r="A20" s="35"/>
      <c r="B20" s="36" t="s">
        <v>1369</v>
      </c>
      <c r="C20" s="36">
        <v>19</v>
      </c>
      <c r="D20">
        <v>-245.40479153237249</v>
      </c>
      <c r="E20">
        <v>-202.55500080231644</v>
      </c>
    </row>
    <row r="21" spans="1:5" x14ac:dyDescent="0.25">
      <c r="A21" s="35"/>
      <c r="B21" s="36" t="s">
        <v>1370</v>
      </c>
      <c r="C21" s="36">
        <v>20</v>
      </c>
      <c r="D21">
        <v>97.600225199671527</v>
      </c>
      <c r="E21">
        <v>126.60277349890892</v>
      </c>
    </row>
    <row r="22" spans="1:5" x14ac:dyDescent="0.25">
      <c r="A22" s="35"/>
      <c r="B22" s="36" t="s">
        <v>1371</v>
      </c>
      <c r="C22" s="36">
        <v>21</v>
      </c>
      <c r="D22">
        <v>113.35643786194447</v>
      </c>
      <c r="E22">
        <v>122.23129164350269</v>
      </c>
    </row>
    <row r="23" spans="1:5" x14ac:dyDescent="0.25">
      <c r="A23" s="35"/>
      <c r="B23" s="36" t="s">
        <v>1372</v>
      </c>
      <c r="C23" s="36">
        <v>22</v>
      </c>
      <c r="D23">
        <v>97.479788671933051</v>
      </c>
      <c r="E23">
        <v>106.52411122444735</v>
      </c>
    </row>
    <row r="24" spans="1:5" x14ac:dyDescent="0.25">
      <c r="A24" s="35"/>
      <c r="B24" s="36" t="s">
        <v>1373</v>
      </c>
      <c r="C24" s="36">
        <v>23</v>
      </c>
      <c r="D24">
        <v>123.80456133972169</v>
      </c>
      <c r="E24">
        <v>102.82220357753566</v>
      </c>
    </row>
    <row r="25" spans="1:5" x14ac:dyDescent="0.25">
      <c r="A25" s="35"/>
      <c r="B25" s="36" t="s">
        <v>1374</v>
      </c>
      <c r="C25" s="36">
        <v>24</v>
      </c>
      <c r="D25">
        <v>104.587273492779</v>
      </c>
      <c r="E25">
        <v>104.46588720961019</v>
      </c>
    </row>
    <row r="26" spans="1:5" x14ac:dyDescent="0.25">
      <c r="A26" s="35"/>
      <c r="B26" s="36" t="s">
        <v>1375</v>
      </c>
      <c r="C26" s="36">
        <v>25</v>
      </c>
      <c r="D26">
        <v>97.089234443573318</v>
      </c>
      <c r="E26">
        <v>104.96734736298133</v>
      </c>
    </row>
    <row r="27" spans="1:5" x14ac:dyDescent="0.25">
      <c r="A27" s="35"/>
      <c r="B27" s="36" t="s">
        <v>1376</v>
      </c>
      <c r="C27" s="36">
        <v>26</v>
      </c>
      <c r="D27">
        <v>92.565007355029181</v>
      </c>
      <c r="E27">
        <v>117.36145273976244</v>
      </c>
    </row>
    <row r="28" spans="1:5" x14ac:dyDescent="0.25">
      <c r="A28" s="35"/>
      <c r="B28" s="36" t="s">
        <v>1377</v>
      </c>
      <c r="C28" s="36">
        <v>27</v>
      </c>
      <c r="D28">
        <v>62.02164188182693</v>
      </c>
      <c r="E28">
        <v>81.850352464067612</v>
      </c>
    </row>
    <row r="29" spans="1:5" x14ac:dyDescent="0.25">
      <c r="A29" s="35"/>
      <c r="B29" s="36" t="s">
        <v>1378</v>
      </c>
      <c r="C29" s="36">
        <v>28</v>
      </c>
      <c r="D29">
        <v>85.813929689142398</v>
      </c>
      <c r="E29">
        <v>129.20555347091934</v>
      </c>
    </row>
    <row r="30" spans="1:5" x14ac:dyDescent="0.25">
      <c r="A30" s="35"/>
      <c r="B30" s="36" t="s">
        <v>1379</v>
      </c>
      <c r="C30" s="36">
        <v>29</v>
      </c>
      <c r="D30">
        <v>105.91129087163382</v>
      </c>
      <c r="E30">
        <v>97.170095537802865</v>
      </c>
    </row>
    <row r="31" spans="1:5" x14ac:dyDescent="0.25">
      <c r="A31" s="35"/>
      <c r="B31" s="36" t="s">
        <v>1380</v>
      </c>
      <c r="C31" s="36">
        <v>30</v>
      </c>
      <c r="D31">
        <v>108.35673327095621</v>
      </c>
      <c r="E31">
        <v>98.200306549648602</v>
      </c>
    </row>
    <row r="32" spans="1:5" x14ac:dyDescent="0.25">
      <c r="A32" s="35"/>
      <c r="B32" s="36" t="s">
        <v>1381</v>
      </c>
      <c r="C32" s="36">
        <v>31</v>
      </c>
      <c r="D32">
        <v>96.720191855279012</v>
      </c>
      <c r="E32">
        <v>86.784114555219816</v>
      </c>
    </row>
    <row r="33" spans="1:5" x14ac:dyDescent="0.25">
      <c r="A33" s="35"/>
      <c r="B33" s="36" t="s">
        <v>1382</v>
      </c>
      <c r="C33" s="36">
        <v>32</v>
      </c>
      <c r="D33">
        <v>104.10660165627586</v>
      </c>
      <c r="E33">
        <v>102.00247647095155</v>
      </c>
    </row>
    <row r="34" spans="1:5" x14ac:dyDescent="0.25">
      <c r="A34" s="35"/>
      <c r="B34" s="36" t="s">
        <v>1383</v>
      </c>
      <c r="C34" s="36">
        <v>33</v>
      </c>
      <c r="D34">
        <v>122.86733154467389</v>
      </c>
      <c r="E34">
        <v>107.31197101954044</v>
      </c>
    </row>
    <row r="35" spans="1:5" x14ac:dyDescent="0.25">
      <c r="A35" s="35"/>
      <c r="B35" s="36" t="s">
        <v>1384</v>
      </c>
      <c r="C35" s="36">
        <v>34</v>
      </c>
      <c r="D35">
        <v>89.19633471280747</v>
      </c>
      <c r="E35">
        <v>94.810209471751861</v>
      </c>
    </row>
    <row r="36" spans="1:5" x14ac:dyDescent="0.25">
      <c r="A36" s="35"/>
      <c r="B36" s="36" t="s">
        <v>1385</v>
      </c>
      <c r="C36" s="36">
        <v>35</v>
      </c>
      <c r="D36">
        <v>105.75146232662934</v>
      </c>
      <c r="E36">
        <v>89.522233240850809</v>
      </c>
    </row>
    <row r="37" spans="1:5" x14ac:dyDescent="0.25">
      <c r="A37" s="35"/>
      <c r="B37" s="36" t="s">
        <v>1386</v>
      </c>
      <c r="C37" s="36">
        <v>36</v>
      </c>
      <c r="D37">
        <v>99.03913086556399</v>
      </c>
      <c r="E37">
        <v>102.51661201883935</v>
      </c>
    </row>
    <row r="38" spans="1:5" x14ac:dyDescent="0.25">
      <c r="A38" s="35"/>
      <c r="B38" s="36" t="s">
        <v>1228</v>
      </c>
      <c r="C38" s="36">
        <v>37</v>
      </c>
      <c r="D38">
        <v>106.18286388937067</v>
      </c>
      <c r="E38">
        <v>110.90915428160102</v>
      </c>
    </row>
    <row r="39" spans="1:5" x14ac:dyDescent="0.25">
      <c r="A39" s="35"/>
      <c r="B39" s="36" t="s">
        <v>1387</v>
      </c>
      <c r="C39" s="36">
        <v>38</v>
      </c>
      <c r="D39">
        <v>110.28786776419449</v>
      </c>
      <c r="E39">
        <v>113.87469420858214</v>
      </c>
    </row>
    <row r="40" spans="1:5" x14ac:dyDescent="0.25">
      <c r="A40" s="35"/>
      <c r="B40" s="36" t="s">
        <v>1388</v>
      </c>
      <c r="C40" s="36">
        <v>39</v>
      </c>
      <c r="D40">
        <v>99.583919024982066</v>
      </c>
      <c r="E40">
        <v>98.403559599646982</v>
      </c>
    </row>
    <row r="41" spans="1:5" x14ac:dyDescent="0.25">
      <c r="A41" s="35"/>
      <c r="B41" s="36" t="s">
        <v>1389</v>
      </c>
      <c r="C41" s="36">
        <v>40</v>
      </c>
      <c r="D41">
        <v>96.182735387811817</v>
      </c>
      <c r="E41">
        <v>105.548051803139</v>
      </c>
    </row>
    <row r="42" spans="1:5" x14ac:dyDescent="0.25">
      <c r="A42" s="35"/>
      <c r="B42" s="36" t="s">
        <v>1390</v>
      </c>
      <c r="C42" s="36">
        <v>41</v>
      </c>
      <c r="D42">
        <v>95.947652676308991</v>
      </c>
      <c r="E42">
        <v>93.956440170147332</v>
      </c>
    </row>
    <row r="43" spans="1:5" x14ac:dyDescent="0.25">
      <c r="A43" s="35"/>
      <c r="B43" s="36" t="s">
        <v>1229</v>
      </c>
      <c r="C43" s="36">
        <v>42</v>
      </c>
      <c r="D43">
        <v>91.324146409497487</v>
      </c>
      <c r="E43">
        <v>90.015470548584602</v>
      </c>
    </row>
    <row r="44" spans="1:5" x14ac:dyDescent="0.25">
      <c r="A44" s="35"/>
      <c r="B44" s="36" t="s">
        <v>1391</v>
      </c>
      <c r="C44" s="36">
        <v>43</v>
      </c>
      <c r="D44">
        <v>95.779649566389011</v>
      </c>
      <c r="E44">
        <v>100.12276940438147</v>
      </c>
    </row>
    <row r="45" spans="1:5" x14ac:dyDescent="0.25">
      <c r="A45" s="35"/>
      <c r="B45" s="36" t="s">
        <v>1230</v>
      </c>
      <c r="C45" s="36">
        <v>44</v>
      </c>
      <c r="D45">
        <v>97.378720729896955</v>
      </c>
      <c r="E45">
        <v>107.7747505950271</v>
      </c>
    </row>
    <row r="46" spans="1:5" x14ac:dyDescent="0.25">
      <c r="A46" s="35"/>
      <c r="B46" s="36" t="s">
        <v>1231</v>
      </c>
      <c r="C46" s="36">
        <v>45</v>
      </c>
      <c r="D46">
        <v>129.38893974955869</v>
      </c>
      <c r="E46">
        <v>96.667794451628026</v>
      </c>
    </row>
    <row r="47" spans="1:5" x14ac:dyDescent="0.25">
      <c r="A47" s="35"/>
      <c r="B47" s="36" t="s">
        <v>1392</v>
      </c>
      <c r="C47" s="36">
        <v>46</v>
      </c>
      <c r="D47">
        <v>91.871201638447147</v>
      </c>
      <c r="E47">
        <v>92.255188417656356</v>
      </c>
    </row>
    <row r="48" spans="1:5" x14ac:dyDescent="0.25">
      <c r="A48" s="35"/>
      <c r="B48" s="36" t="s">
        <v>1239</v>
      </c>
      <c r="C48" s="36">
        <v>47</v>
      </c>
      <c r="D48">
        <v>95.676175881410259</v>
      </c>
      <c r="E48">
        <v>74.609838706398889</v>
      </c>
    </row>
    <row r="49" spans="1:5" x14ac:dyDescent="0.25">
      <c r="A49" s="35"/>
      <c r="B49" s="36" t="s">
        <v>1393</v>
      </c>
      <c r="C49" s="36">
        <v>48</v>
      </c>
      <c r="D49">
        <v>94.383567251855681</v>
      </c>
      <c r="E49">
        <v>95.373592301364113</v>
      </c>
    </row>
    <row r="50" spans="1:5" x14ac:dyDescent="0.25">
      <c r="A50" s="35"/>
      <c r="B50" s="36" t="s">
        <v>1394</v>
      </c>
      <c r="C50" s="36">
        <v>49</v>
      </c>
      <c r="D50">
        <v>102.22144267945797</v>
      </c>
      <c r="E50">
        <v>111.24955969906938</v>
      </c>
    </row>
    <row r="51" spans="1:5" x14ac:dyDescent="0.25">
      <c r="A51" s="35"/>
      <c r="B51" s="36" t="s">
        <v>1395</v>
      </c>
      <c r="C51" s="36">
        <v>50</v>
      </c>
      <c r="D51">
        <v>89.516719295509645</v>
      </c>
      <c r="E51">
        <v>85.066134735684557</v>
      </c>
    </row>
    <row r="52" spans="1:5" x14ac:dyDescent="0.25">
      <c r="A52" s="35"/>
      <c r="B52" s="36" t="s">
        <v>1396</v>
      </c>
      <c r="C52" s="36">
        <v>51</v>
      </c>
      <c r="D52">
        <v>109.40013731193457</v>
      </c>
      <c r="E52">
        <v>121.78999595035947</v>
      </c>
    </row>
    <row r="53" spans="1:5" x14ac:dyDescent="0.25">
      <c r="A53" s="35"/>
      <c r="B53" s="36" t="s">
        <v>1232</v>
      </c>
      <c r="C53" s="36">
        <v>52</v>
      </c>
      <c r="D53">
        <v>92.432347530960143</v>
      </c>
      <c r="E53">
        <v>94.145497301309661</v>
      </c>
    </row>
    <row r="54" spans="1:5" x14ac:dyDescent="0.25">
      <c r="A54" s="35"/>
      <c r="B54" s="36" t="s">
        <v>1233</v>
      </c>
      <c r="C54" s="36">
        <v>53</v>
      </c>
      <c r="D54">
        <v>107.32817597678104</v>
      </c>
      <c r="E54">
        <v>95.267466111620308</v>
      </c>
    </row>
    <row r="55" spans="1:5" x14ac:dyDescent="0.25">
      <c r="A55" s="35"/>
      <c r="B55" s="36" t="s">
        <v>1397</v>
      </c>
      <c r="C55" s="36">
        <v>54</v>
      </c>
      <c r="D55">
        <v>92.403804528422867</v>
      </c>
      <c r="E55">
        <v>93.486971800052871</v>
      </c>
    </row>
    <row r="56" spans="1:5" x14ac:dyDescent="0.25">
      <c r="A56" s="35"/>
      <c r="B56" s="36" t="s">
        <v>1398</v>
      </c>
      <c r="C56" s="36">
        <v>55</v>
      </c>
      <c r="D56">
        <v>93.161003410633498</v>
      </c>
      <c r="E56">
        <v>91.855304702633006</v>
      </c>
    </row>
    <row r="57" spans="1:5" x14ac:dyDescent="0.25">
      <c r="A57" s="35"/>
      <c r="B57" s="36" t="s">
        <v>1399</v>
      </c>
      <c r="C57" s="36">
        <v>56</v>
      </c>
      <c r="D57">
        <v>96.65100180948329</v>
      </c>
      <c r="E57">
        <v>102.23422573501908</v>
      </c>
    </row>
    <row r="58" spans="1:5" x14ac:dyDescent="0.25">
      <c r="A58" s="35"/>
      <c r="B58" s="36" t="s">
        <v>1400</v>
      </c>
      <c r="C58" s="36">
        <v>57</v>
      </c>
      <c r="D58">
        <v>97.841849419450952</v>
      </c>
      <c r="E58">
        <v>97.779945070094826</v>
      </c>
    </row>
    <row r="59" spans="1:5" x14ac:dyDescent="0.25">
      <c r="A59" s="35"/>
      <c r="B59" s="36" t="s">
        <v>1401</v>
      </c>
      <c r="C59" s="36">
        <v>58</v>
      </c>
      <c r="D59">
        <v>88.928420693572079</v>
      </c>
      <c r="E59">
        <v>102.02320680967092</v>
      </c>
    </row>
    <row r="60" spans="1:5" x14ac:dyDescent="0.25">
      <c r="A60" s="35"/>
      <c r="B60" s="36" t="s">
        <v>1402</v>
      </c>
      <c r="C60" s="36">
        <v>59</v>
      </c>
      <c r="D60">
        <v>95.704546702928354</v>
      </c>
      <c r="E60">
        <v>96.75257974077735</v>
      </c>
    </row>
    <row r="61" spans="1:5" x14ac:dyDescent="0.25">
      <c r="A61" s="35"/>
      <c r="B61" s="36" t="s">
        <v>1403</v>
      </c>
      <c r="C61" s="36">
        <v>60</v>
      </c>
      <c r="D61">
        <v>93.917823786627139</v>
      </c>
      <c r="E61">
        <v>96.07065986368589</v>
      </c>
    </row>
    <row r="62" spans="1:5" x14ac:dyDescent="0.25">
      <c r="A62" s="35"/>
      <c r="B62" s="36" t="s">
        <v>1404</v>
      </c>
      <c r="C62" s="36">
        <v>61</v>
      </c>
      <c r="D62">
        <v>100.02784045121035</v>
      </c>
      <c r="E62">
        <v>99.215367607444904</v>
      </c>
    </row>
    <row r="63" spans="1:5" x14ac:dyDescent="0.25">
      <c r="A63" s="35"/>
      <c r="B63" s="36" t="s">
        <v>1234</v>
      </c>
      <c r="C63" s="36">
        <v>62</v>
      </c>
      <c r="D63">
        <v>90.205869787047874</v>
      </c>
      <c r="E63">
        <v>90.228650270759132</v>
      </c>
    </row>
    <row r="64" spans="1:5" x14ac:dyDescent="0.25">
      <c r="A64" s="35"/>
      <c r="B64" s="36" t="s">
        <v>1235</v>
      </c>
      <c r="C64" s="36">
        <v>63</v>
      </c>
      <c r="D64">
        <v>93.237927505583045</v>
      </c>
      <c r="E64">
        <v>92.18755187970055</v>
      </c>
    </row>
    <row r="65" spans="1:5" x14ac:dyDescent="0.25">
      <c r="A65" s="35"/>
      <c r="B65" s="36" t="s">
        <v>1236</v>
      </c>
      <c r="C65" s="36">
        <v>64</v>
      </c>
      <c r="D65">
        <v>97.375339663286965</v>
      </c>
      <c r="E65">
        <v>120.99417780537745</v>
      </c>
    </row>
    <row r="66" spans="1:5" x14ac:dyDescent="0.25">
      <c r="A66" s="35"/>
      <c r="B66" s="36" t="s">
        <v>1237</v>
      </c>
      <c r="C66" s="36">
        <v>65</v>
      </c>
      <c r="D66">
        <v>98.063250746933477</v>
      </c>
      <c r="E66">
        <v>97.731814827945215</v>
      </c>
    </row>
    <row r="67" spans="1:5" x14ac:dyDescent="0.25">
      <c r="A67" s="35"/>
      <c r="B67" s="36" t="s">
        <v>1405</v>
      </c>
      <c r="C67" s="36">
        <v>66</v>
      </c>
      <c r="D67">
        <v>105.74114724162681</v>
      </c>
      <c r="E67">
        <v>108.51458118528437</v>
      </c>
    </row>
    <row r="68" spans="1:5" x14ac:dyDescent="0.25">
      <c r="A68" s="35"/>
      <c r="B68" s="36" t="s">
        <v>1406</v>
      </c>
      <c r="C68" s="36">
        <v>67</v>
      </c>
      <c r="D68">
        <v>96.409809546895275</v>
      </c>
      <c r="E68">
        <v>90.584599320595316</v>
      </c>
    </row>
    <row r="69" spans="1:5" x14ac:dyDescent="0.25">
      <c r="A69" s="35"/>
      <c r="B69" s="36" t="s">
        <v>1238</v>
      </c>
      <c r="C69" s="36">
        <v>68</v>
      </c>
      <c r="D69">
        <v>91.453215502573016</v>
      </c>
      <c r="E69">
        <v>94.922321620695854</v>
      </c>
    </row>
    <row r="70" spans="1:5" x14ac:dyDescent="0.25">
      <c r="A70" s="35" t="s">
        <v>1407</v>
      </c>
      <c r="B70" s="36" t="s">
        <v>1352</v>
      </c>
      <c r="C70" s="36">
        <v>69</v>
      </c>
      <c r="D70">
        <v>84.509670905544567</v>
      </c>
      <c r="E70">
        <v>119.44270360838118</v>
      </c>
    </row>
    <row r="71" spans="1:5" x14ac:dyDescent="0.25">
      <c r="A71" s="35"/>
      <c r="B71" s="36" t="s">
        <v>1353</v>
      </c>
      <c r="C71" s="36">
        <v>70</v>
      </c>
      <c r="D71">
        <v>100.42275770965546</v>
      </c>
      <c r="E71">
        <v>122.11852643077738</v>
      </c>
    </row>
    <row r="72" spans="1:5" x14ac:dyDescent="0.25">
      <c r="A72" s="35"/>
      <c r="B72" s="36" t="s">
        <v>1354</v>
      </c>
      <c r="C72" s="36">
        <v>71</v>
      </c>
      <c r="D72">
        <v>90.40816497634691</v>
      </c>
      <c r="E72">
        <v>105.52101921068262</v>
      </c>
    </row>
    <row r="73" spans="1:5" x14ac:dyDescent="0.25">
      <c r="A73" s="35"/>
      <c r="B73" s="36" t="s">
        <v>1355</v>
      </c>
      <c r="C73" s="36">
        <v>72</v>
      </c>
      <c r="D73">
        <v>94.805648002136678</v>
      </c>
      <c r="E73">
        <v>103.08243406867138</v>
      </c>
    </row>
    <row r="74" spans="1:5" x14ac:dyDescent="0.25">
      <c r="A74" s="35"/>
      <c r="B74" s="36" t="s">
        <v>1356</v>
      </c>
      <c r="C74" s="36">
        <v>73</v>
      </c>
      <c r="D74">
        <v>70.542996845340028</v>
      </c>
      <c r="E74">
        <v>48.272596184689277</v>
      </c>
    </row>
    <row r="75" spans="1:5" x14ac:dyDescent="0.25">
      <c r="A75" s="35"/>
      <c r="B75" s="36" t="s">
        <v>1357</v>
      </c>
      <c r="C75" s="36">
        <v>74</v>
      </c>
      <c r="D75">
        <v>161.87746911635705</v>
      </c>
      <c r="E75">
        <v>140.90361565474714</v>
      </c>
    </row>
    <row r="76" spans="1:5" x14ac:dyDescent="0.25">
      <c r="A76" s="35"/>
      <c r="B76" s="36" t="s">
        <v>1358</v>
      </c>
      <c r="C76" s="36">
        <v>75</v>
      </c>
      <c r="D76">
        <v>88.354597507242531</v>
      </c>
      <c r="E76">
        <v>83.295366325110294</v>
      </c>
    </row>
    <row r="77" spans="1:5" x14ac:dyDescent="0.25">
      <c r="A77" s="35"/>
      <c r="B77" s="36" t="s">
        <v>1359</v>
      </c>
      <c r="C77" s="36">
        <v>76</v>
      </c>
      <c r="D77">
        <v>79.530897473774459</v>
      </c>
      <c r="E77">
        <v>106.77499140287662</v>
      </c>
    </row>
    <row r="78" spans="1:5" x14ac:dyDescent="0.25">
      <c r="A78" s="35"/>
      <c r="B78" s="36" t="s">
        <v>1360</v>
      </c>
      <c r="C78" s="36">
        <v>77</v>
      </c>
      <c r="D78">
        <v>45.797927485989717</v>
      </c>
      <c r="E78">
        <v>110.66788593621656</v>
      </c>
    </row>
    <row r="79" spans="1:5" x14ac:dyDescent="0.25">
      <c r="A79" s="35"/>
      <c r="B79" s="36" t="s">
        <v>1227</v>
      </c>
      <c r="C79" s="36">
        <v>78</v>
      </c>
      <c r="D79">
        <v>83.19916348993624</v>
      </c>
      <c r="E79">
        <v>100.33588041187829</v>
      </c>
    </row>
    <row r="80" spans="1:5" x14ac:dyDescent="0.25">
      <c r="A80" s="35"/>
      <c r="B80" s="36" t="s">
        <v>1361</v>
      </c>
      <c r="C80" s="36">
        <v>79</v>
      </c>
      <c r="D80">
        <v>93.351637556498474</v>
      </c>
      <c r="E80">
        <v>97.566880366416413</v>
      </c>
    </row>
    <row r="81" spans="1:5" x14ac:dyDescent="0.25">
      <c r="A81" s="35"/>
      <c r="B81" s="36" t="s">
        <v>1362</v>
      </c>
      <c r="C81" s="36">
        <v>80</v>
      </c>
      <c r="D81">
        <v>98.02952898433611</v>
      </c>
      <c r="E81">
        <v>101.05365845626974</v>
      </c>
    </row>
    <row r="82" spans="1:5" x14ac:dyDescent="0.25">
      <c r="A82" s="35"/>
      <c r="B82" s="36" t="s">
        <v>1363</v>
      </c>
      <c r="C82" s="36">
        <v>81</v>
      </c>
      <c r="D82">
        <v>91.025497270924134</v>
      </c>
      <c r="E82">
        <v>70.519906474495514</v>
      </c>
    </row>
    <row r="83" spans="1:5" x14ac:dyDescent="0.25">
      <c r="A83" s="35"/>
      <c r="B83" s="36" t="s">
        <v>1364</v>
      </c>
      <c r="C83" s="36">
        <v>82</v>
      </c>
      <c r="D83">
        <v>83.461207315512141</v>
      </c>
      <c r="E83">
        <v>99.086031177487413</v>
      </c>
    </row>
    <row r="84" spans="1:5" x14ac:dyDescent="0.25">
      <c r="A84" s="35"/>
      <c r="B84" s="36" t="s">
        <v>1365</v>
      </c>
      <c r="C84" s="36">
        <v>83</v>
      </c>
      <c r="D84">
        <v>87.825779491907397</v>
      </c>
      <c r="E84">
        <v>90.969718733531394</v>
      </c>
    </row>
    <row r="85" spans="1:5" x14ac:dyDescent="0.25">
      <c r="A85" s="35"/>
      <c r="B85" s="36" t="s">
        <v>1366</v>
      </c>
      <c r="C85" s="36">
        <v>84</v>
      </c>
      <c r="D85">
        <v>105.15994971966529</v>
      </c>
      <c r="E85">
        <v>116.00164317268533</v>
      </c>
    </row>
    <row r="86" spans="1:5" x14ac:dyDescent="0.25">
      <c r="A86" s="35"/>
      <c r="B86" s="36" t="s">
        <v>1367</v>
      </c>
      <c r="C86" s="36">
        <v>85</v>
      </c>
      <c r="D86">
        <v>96.186502860780877</v>
      </c>
      <c r="E86">
        <v>90.004681221758531</v>
      </c>
    </row>
    <row r="87" spans="1:5" x14ac:dyDescent="0.25">
      <c r="A87" s="35"/>
      <c r="B87" s="36" t="s">
        <v>1368</v>
      </c>
      <c r="C87" s="36">
        <v>86</v>
      </c>
      <c r="D87">
        <v>74.763665841704352</v>
      </c>
      <c r="E87">
        <v>95.098829399347522</v>
      </c>
    </row>
    <row r="88" spans="1:5" x14ac:dyDescent="0.25">
      <c r="A88" s="35"/>
      <c r="B88" s="36" t="s">
        <v>1369</v>
      </c>
      <c r="C88" s="36">
        <v>87</v>
      </c>
      <c r="D88">
        <v>-245.40479153237249</v>
      </c>
      <c r="E88">
        <v>-202.55500080231644</v>
      </c>
    </row>
    <row r="89" spans="1:5" x14ac:dyDescent="0.25">
      <c r="A89" s="35"/>
      <c r="B89" s="36" t="s">
        <v>1370</v>
      </c>
      <c r="C89" s="36">
        <v>88</v>
      </c>
      <c r="D89">
        <v>97.600225199671527</v>
      </c>
      <c r="E89">
        <v>126.60277349890892</v>
      </c>
    </row>
    <row r="90" spans="1:5" x14ac:dyDescent="0.25">
      <c r="A90" s="35"/>
      <c r="B90" s="36" t="s">
        <v>1371</v>
      </c>
      <c r="C90" s="36">
        <v>89</v>
      </c>
      <c r="D90">
        <v>113.35643786194447</v>
      </c>
      <c r="E90">
        <v>122.23129164350269</v>
      </c>
    </row>
    <row r="91" spans="1:5" x14ac:dyDescent="0.25">
      <c r="A91" s="35"/>
      <c r="B91" s="36" t="s">
        <v>1372</v>
      </c>
      <c r="C91" s="36">
        <v>90</v>
      </c>
      <c r="D91">
        <v>97.479788671933051</v>
      </c>
      <c r="E91">
        <v>106.52411122444735</v>
      </c>
    </row>
    <row r="92" spans="1:5" x14ac:dyDescent="0.25">
      <c r="A92" s="35"/>
      <c r="B92" s="36" t="s">
        <v>1373</v>
      </c>
      <c r="C92" s="36">
        <v>91</v>
      </c>
      <c r="D92">
        <v>123.80456133972169</v>
      </c>
      <c r="E92">
        <v>102.82220357753566</v>
      </c>
    </row>
    <row r="93" spans="1:5" x14ac:dyDescent="0.25">
      <c r="A93" s="35"/>
      <c r="B93" s="36" t="s">
        <v>1374</v>
      </c>
      <c r="C93" s="36">
        <v>92</v>
      </c>
      <c r="D93">
        <v>104.587273492779</v>
      </c>
      <c r="E93">
        <v>104.46588720961019</v>
      </c>
    </row>
    <row r="94" spans="1:5" x14ac:dyDescent="0.25">
      <c r="A94" s="35"/>
      <c r="B94" s="36" t="s">
        <v>1375</v>
      </c>
      <c r="C94" s="36">
        <v>93</v>
      </c>
      <c r="D94">
        <v>97.089234443573318</v>
      </c>
      <c r="E94">
        <v>104.96734736298133</v>
      </c>
    </row>
    <row r="95" spans="1:5" x14ac:dyDescent="0.25">
      <c r="A95" s="35"/>
      <c r="B95" s="36" t="s">
        <v>1376</v>
      </c>
      <c r="C95" s="36">
        <v>94</v>
      </c>
      <c r="D95">
        <v>92.565007355029181</v>
      </c>
      <c r="E95">
        <v>117.36145273976244</v>
      </c>
    </row>
    <row r="96" spans="1:5" x14ac:dyDescent="0.25">
      <c r="A96" s="35"/>
      <c r="B96" s="36" t="s">
        <v>1377</v>
      </c>
      <c r="C96" s="36">
        <v>95</v>
      </c>
      <c r="D96">
        <v>62.02164188182693</v>
      </c>
      <c r="E96">
        <v>81.850352464067612</v>
      </c>
    </row>
    <row r="97" spans="1:5" x14ac:dyDescent="0.25">
      <c r="A97" s="35"/>
      <c r="B97" s="36" t="s">
        <v>1378</v>
      </c>
      <c r="C97" s="36">
        <v>96</v>
      </c>
      <c r="D97">
        <v>85.813929689142398</v>
      </c>
      <c r="E97">
        <v>129.20555347091934</v>
      </c>
    </row>
    <row r="98" spans="1:5" x14ac:dyDescent="0.25">
      <c r="A98" s="35"/>
      <c r="B98" s="36" t="s">
        <v>1379</v>
      </c>
      <c r="C98" s="36">
        <v>97</v>
      </c>
      <c r="D98">
        <v>105.91129087163382</v>
      </c>
      <c r="E98">
        <v>97.170095537802865</v>
      </c>
    </row>
    <row r="99" spans="1:5" x14ac:dyDescent="0.25">
      <c r="A99" s="35"/>
      <c r="B99" s="36" t="s">
        <v>1380</v>
      </c>
      <c r="C99" s="36">
        <v>98</v>
      </c>
      <c r="D99">
        <v>108.35673327095621</v>
      </c>
      <c r="E99">
        <v>98.200306549648602</v>
      </c>
    </row>
    <row r="100" spans="1:5" x14ac:dyDescent="0.25">
      <c r="A100" s="35"/>
      <c r="B100" s="36" t="s">
        <v>1381</v>
      </c>
      <c r="C100" s="36">
        <v>99</v>
      </c>
      <c r="D100">
        <v>96.720191855279012</v>
      </c>
      <c r="E100">
        <v>86.784114555219816</v>
      </c>
    </row>
    <row r="101" spans="1:5" x14ac:dyDescent="0.25">
      <c r="A101" s="35"/>
      <c r="B101" s="36" t="s">
        <v>1382</v>
      </c>
      <c r="C101" s="36">
        <v>100</v>
      </c>
      <c r="D101">
        <v>104.10660165627586</v>
      </c>
      <c r="E101">
        <v>102.00247647095155</v>
      </c>
    </row>
    <row r="102" spans="1:5" x14ac:dyDescent="0.25">
      <c r="A102" s="35"/>
      <c r="B102" s="36" t="s">
        <v>1383</v>
      </c>
      <c r="C102" s="36">
        <v>101</v>
      </c>
      <c r="D102">
        <v>122.86733154467389</v>
      </c>
      <c r="E102">
        <v>107.31197101954044</v>
      </c>
    </row>
    <row r="103" spans="1:5" x14ac:dyDescent="0.25">
      <c r="A103" s="35"/>
      <c r="B103" s="36" t="s">
        <v>1384</v>
      </c>
      <c r="C103" s="36">
        <v>102</v>
      </c>
      <c r="D103">
        <v>89.19633471280747</v>
      </c>
      <c r="E103">
        <v>94.810209471751861</v>
      </c>
    </row>
    <row r="104" spans="1:5" x14ac:dyDescent="0.25">
      <c r="A104" s="35"/>
      <c r="B104" s="36" t="s">
        <v>1385</v>
      </c>
      <c r="C104" s="36">
        <v>103</v>
      </c>
      <c r="D104">
        <v>105.75146232662934</v>
      </c>
      <c r="E104">
        <v>89.522233240850809</v>
      </c>
    </row>
    <row r="105" spans="1:5" x14ac:dyDescent="0.25">
      <c r="A105" s="35"/>
      <c r="B105" s="36" t="s">
        <v>1386</v>
      </c>
      <c r="C105" s="36">
        <v>104</v>
      </c>
      <c r="D105">
        <v>99.03913086556399</v>
      </c>
      <c r="E105">
        <v>102.51661201883935</v>
      </c>
    </row>
    <row r="106" spans="1:5" x14ac:dyDescent="0.25">
      <c r="A106" s="35"/>
      <c r="B106" s="36" t="s">
        <v>1228</v>
      </c>
      <c r="C106" s="36">
        <v>105</v>
      </c>
      <c r="D106">
        <v>106.18286388937067</v>
      </c>
      <c r="E106">
        <v>110.90915428160102</v>
      </c>
    </row>
    <row r="107" spans="1:5" x14ac:dyDescent="0.25">
      <c r="A107" s="35"/>
      <c r="B107" s="36" t="s">
        <v>1387</v>
      </c>
      <c r="C107" s="36">
        <v>106</v>
      </c>
      <c r="D107">
        <v>110.28786776419449</v>
      </c>
      <c r="E107">
        <v>113.87469420858214</v>
      </c>
    </row>
    <row r="108" spans="1:5" x14ac:dyDescent="0.25">
      <c r="A108" s="35"/>
      <c r="B108" s="36" t="s">
        <v>1388</v>
      </c>
      <c r="C108" s="36">
        <v>107</v>
      </c>
      <c r="D108">
        <v>99.583919024982066</v>
      </c>
      <c r="E108">
        <v>98.403559599646982</v>
      </c>
    </row>
    <row r="109" spans="1:5" x14ac:dyDescent="0.25">
      <c r="A109" s="35"/>
      <c r="B109" s="36" t="s">
        <v>1389</v>
      </c>
      <c r="C109" s="36">
        <v>108</v>
      </c>
      <c r="D109">
        <v>96.182735387811817</v>
      </c>
      <c r="E109">
        <v>105.548051803139</v>
      </c>
    </row>
    <row r="110" spans="1:5" x14ac:dyDescent="0.25">
      <c r="A110" s="35"/>
      <c r="B110" s="36" t="s">
        <v>1390</v>
      </c>
      <c r="C110" s="36">
        <v>109</v>
      </c>
      <c r="D110">
        <v>95.947652676308991</v>
      </c>
      <c r="E110">
        <v>93.956440170147332</v>
      </c>
    </row>
    <row r="111" spans="1:5" x14ac:dyDescent="0.25">
      <c r="A111" s="35"/>
      <c r="B111" s="36" t="s">
        <v>1229</v>
      </c>
      <c r="C111" s="36">
        <v>110</v>
      </c>
      <c r="D111">
        <v>91.324146409497487</v>
      </c>
      <c r="E111">
        <v>90.015470548584602</v>
      </c>
    </row>
    <row r="112" spans="1:5" x14ac:dyDescent="0.25">
      <c r="A112" s="35"/>
      <c r="B112" s="36" t="s">
        <v>1391</v>
      </c>
      <c r="C112" s="36">
        <v>111</v>
      </c>
      <c r="D112">
        <v>95.779649566389011</v>
      </c>
      <c r="E112">
        <v>100.12276940438147</v>
      </c>
    </row>
    <row r="113" spans="1:5" x14ac:dyDescent="0.25">
      <c r="A113" s="35"/>
      <c r="B113" s="36" t="s">
        <v>1230</v>
      </c>
      <c r="C113" s="36">
        <v>112</v>
      </c>
      <c r="D113">
        <v>97.378720729896955</v>
      </c>
      <c r="E113">
        <v>107.7747505950271</v>
      </c>
    </row>
    <row r="114" spans="1:5" x14ac:dyDescent="0.25">
      <c r="A114" s="35"/>
      <c r="B114" s="36" t="s">
        <v>1231</v>
      </c>
      <c r="C114" s="36">
        <v>113</v>
      </c>
      <c r="D114">
        <v>129.38893974955869</v>
      </c>
      <c r="E114">
        <v>96.667794451628026</v>
      </c>
    </row>
    <row r="115" spans="1:5" x14ac:dyDescent="0.25">
      <c r="A115" s="35"/>
      <c r="B115" s="36" t="s">
        <v>1392</v>
      </c>
      <c r="C115" s="36">
        <v>114</v>
      </c>
      <c r="D115">
        <v>91.871201638447147</v>
      </c>
      <c r="E115">
        <v>92.255188417656356</v>
      </c>
    </row>
    <row r="116" spans="1:5" x14ac:dyDescent="0.25">
      <c r="A116" s="35"/>
      <c r="B116" s="36" t="s">
        <v>1239</v>
      </c>
      <c r="C116" s="36">
        <v>115</v>
      </c>
      <c r="D116">
        <v>95.676175881410259</v>
      </c>
      <c r="E116">
        <v>74.609838706398889</v>
      </c>
    </row>
    <row r="117" spans="1:5" x14ac:dyDescent="0.25">
      <c r="A117" s="35"/>
      <c r="B117" s="36" t="s">
        <v>1393</v>
      </c>
      <c r="C117" s="36">
        <v>116</v>
      </c>
      <c r="D117">
        <v>94.383567251855681</v>
      </c>
      <c r="E117">
        <v>95.373592301364113</v>
      </c>
    </row>
    <row r="118" spans="1:5" x14ac:dyDescent="0.25">
      <c r="A118" s="35"/>
      <c r="B118" s="36" t="s">
        <v>1394</v>
      </c>
      <c r="C118" s="36">
        <v>117</v>
      </c>
      <c r="D118">
        <v>102.22144267945797</v>
      </c>
      <c r="E118">
        <v>111.24955969906938</v>
      </c>
    </row>
    <row r="119" spans="1:5" x14ac:dyDescent="0.25">
      <c r="A119" s="35"/>
      <c r="B119" s="36" t="s">
        <v>1395</v>
      </c>
      <c r="C119" s="36">
        <v>118</v>
      </c>
      <c r="D119">
        <v>89.516719295509645</v>
      </c>
      <c r="E119">
        <v>85.066134735684557</v>
      </c>
    </row>
    <row r="120" spans="1:5" x14ac:dyDescent="0.25">
      <c r="A120" s="35"/>
      <c r="B120" s="36" t="s">
        <v>1396</v>
      </c>
      <c r="C120" s="36">
        <v>119</v>
      </c>
      <c r="D120">
        <v>109.40013731193457</v>
      </c>
      <c r="E120">
        <v>121.78999595035947</v>
      </c>
    </row>
    <row r="121" spans="1:5" x14ac:dyDescent="0.25">
      <c r="A121" s="35"/>
      <c r="B121" s="36" t="s">
        <v>1232</v>
      </c>
      <c r="C121" s="36">
        <v>120</v>
      </c>
      <c r="D121">
        <v>92.432347530960143</v>
      </c>
      <c r="E121">
        <v>94.145497301309661</v>
      </c>
    </row>
    <row r="122" spans="1:5" x14ac:dyDescent="0.25">
      <c r="A122" s="35"/>
      <c r="B122" s="36" t="s">
        <v>1233</v>
      </c>
      <c r="C122" s="36">
        <v>121</v>
      </c>
      <c r="D122">
        <v>107.32817597678104</v>
      </c>
      <c r="E122">
        <v>95.267466111620308</v>
      </c>
    </row>
    <row r="123" spans="1:5" x14ac:dyDescent="0.25">
      <c r="A123" s="35"/>
      <c r="B123" s="36" t="s">
        <v>1397</v>
      </c>
      <c r="C123" s="36">
        <v>122</v>
      </c>
      <c r="D123">
        <v>92.403804528422867</v>
      </c>
      <c r="E123">
        <v>93.486971800052871</v>
      </c>
    </row>
    <row r="124" spans="1:5" x14ac:dyDescent="0.25">
      <c r="A124" s="35"/>
      <c r="B124" s="36" t="s">
        <v>1398</v>
      </c>
      <c r="C124" s="36">
        <v>123</v>
      </c>
      <c r="D124">
        <v>93.161003410633498</v>
      </c>
      <c r="E124">
        <v>91.855304702633006</v>
      </c>
    </row>
    <row r="125" spans="1:5" x14ac:dyDescent="0.25">
      <c r="A125" s="35"/>
      <c r="B125" s="36" t="s">
        <v>1399</v>
      </c>
      <c r="C125" s="36">
        <v>124</v>
      </c>
      <c r="D125">
        <v>96.65100180948329</v>
      </c>
      <c r="E125">
        <v>102.23422573501908</v>
      </c>
    </row>
    <row r="126" spans="1:5" x14ac:dyDescent="0.25">
      <c r="A126" s="35"/>
      <c r="B126" s="36" t="s">
        <v>1400</v>
      </c>
      <c r="C126" s="36">
        <v>125</v>
      </c>
      <c r="D126">
        <v>97.841849419450952</v>
      </c>
      <c r="E126">
        <v>97.779945070094826</v>
      </c>
    </row>
    <row r="127" spans="1:5" x14ac:dyDescent="0.25">
      <c r="A127" s="35"/>
      <c r="B127" s="36" t="s">
        <v>1401</v>
      </c>
      <c r="C127" s="36">
        <v>126</v>
      </c>
      <c r="D127">
        <v>88.928420693572079</v>
      </c>
      <c r="E127">
        <v>102.02320680967092</v>
      </c>
    </row>
    <row r="128" spans="1:5" x14ac:dyDescent="0.25">
      <c r="A128" s="35"/>
      <c r="B128" s="36" t="s">
        <v>1402</v>
      </c>
      <c r="C128" s="36">
        <v>127</v>
      </c>
      <c r="D128">
        <v>95.704546702928354</v>
      </c>
      <c r="E128">
        <v>96.75257974077735</v>
      </c>
    </row>
    <row r="129" spans="1:5" x14ac:dyDescent="0.25">
      <c r="A129" s="35"/>
      <c r="B129" s="36" t="s">
        <v>1403</v>
      </c>
      <c r="C129" s="36">
        <v>128</v>
      </c>
      <c r="D129">
        <v>93.917823786627139</v>
      </c>
      <c r="E129">
        <v>96.07065986368589</v>
      </c>
    </row>
    <row r="130" spans="1:5" x14ac:dyDescent="0.25">
      <c r="A130" s="35"/>
      <c r="B130" s="36" t="s">
        <v>1404</v>
      </c>
      <c r="C130" s="36">
        <v>129</v>
      </c>
      <c r="D130">
        <v>100.02784045121035</v>
      </c>
      <c r="E130">
        <v>99.215367607444904</v>
      </c>
    </row>
    <row r="131" spans="1:5" x14ac:dyDescent="0.25">
      <c r="A131" s="35"/>
      <c r="B131" s="36" t="s">
        <v>1234</v>
      </c>
      <c r="C131" s="36">
        <v>130</v>
      </c>
      <c r="D131">
        <v>90.205869787047874</v>
      </c>
      <c r="E131">
        <v>90.228650270759132</v>
      </c>
    </row>
    <row r="132" spans="1:5" x14ac:dyDescent="0.25">
      <c r="A132" s="35"/>
      <c r="B132" s="36" t="s">
        <v>1235</v>
      </c>
      <c r="C132" s="36">
        <v>131</v>
      </c>
      <c r="D132">
        <v>93.237927505583045</v>
      </c>
      <c r="E132">
        <v>92.18755187970055</v>
      </c>
    </row>
    <row r="133" spans="1:5" x14ac:dyDescent="0.25">
      <c r="A133" s="35"/>
      <c r="B133" s="36" t="s">
        <v>1236</v>
      </c>
      <c r="C133" s="36">
        <v>132</v>
      </c>
      <c r="D133">
        <v>97.375339663286965</v>
      </c>
      <c r="E133">
        <v>120.99417780537745</v>
      </c>
    </row>
    <row r="134" spans="1:5" x14ac:dyDescent="0.25">
      <c r="A134" s="35"/>
      <c r="B134" s="36" t="s">
        <v>1237</v>
      </c>
      <c r="C134" s="36">
        <v>133</v>
      </c>
      <c r="D134">
        <v>98.063250746933477</v>
      </c>
      <c r="E134">
        <v>97.731814827945215</v>
      </c>
    </row>
    <row r="135" spans="1:5" x14ac:dyDescent="0.25">
      <c r="A135" s="35"/>
      <c r="B135" s="36" t="s">
        <v>1405</v>
      </c>
      <c r="C135" s="36">
        <v>134</v>
      </c>
      <c r="D135">
        <v>105.74114724162681</v>
      </c>
      <c r="E135">
        <v>108.51458118528437</v>
      </c>
    </row>
    <row r="136" spans="1:5" x14ac:dyDescent="0.25">
      <c r="A136" s="35"/>
      <c r="B136" s="36" t="s">
        <v>1406</v>
      </c>
      <c r="C136" s="36">
        <v>135</v>
      </c>
      <c r="D136">
        <v>96.409809546895275</v>
      </c>
      <c r="E136">
        <v>90.584599320595316</v>
      </c>
    </row>
    <row r="137" spans="1:5" x14ac:dyDescent="0.25">
      <c r="A137" s="35"/>
      <c r="B137" s="36" t="s">
        <v>1238</v>
      </c>
      <c r="C137" s="36">
        <v>136</v>
      </c>
      <c r="D137">
        <v>91.453215502573016</v>
      </c>
      <c r="E137">
        <v>94.922321620695854</v>
      </c>
    </row>
    <row r="138" spans="1:5" x14ac:dyDescent="0.25">
      <c r="A138" s="35" t="s">
        <v>1408</v>
      </c>
      <c r="B138" s="36" t="s">
        <v>1352</v>
      </c>
      <c r="C138" s="36">
        <v>137</v>
      </c>
      <c r="D138">
        <v>84.509670905544567</v>
      </c>
      <c r="E138">
        <v>119.44270360838118</v>
      </c>
    </row>
    <row r="139" spans="1:5" x14ac:dyDescent="0.25">
      <c r="A139" s="35"/>
      <c r="B139" s="36" t="s">
        <v>1353</v>
      </c>
      <c r="C139" s="36">
        <v>138</v>
      </c>
      <c r="D139">
        <v>100.42275770965546</v>
      </c>
      <c r="E139">
        <v>122.11852643077738</v>
      </c>
    </row>
    <row r="140" spans="1:5" x14ac:dyDescent="0.25">
      <c r="A140" s="35"/>
      <c r="B140" s="36" t="s">
        <v>1354</v>
      </c>
      <c r="C140" s="36">
        <v>139</v>
      </c>
      <c r="D140">
        <v>90.40816497634691</v>
      </c>
      <c r="E140">
        <v>105.52101921068262</v>
      </c>
    </row>
    <row r="141" spans="1:5" x14ac:dyDescent="0.25">
      <c r="A141" s="35"/>
      <c r="B141" s="36" t="s">
        <v>1355</v>
      </c>
      <c r="C141" s="36">
        <v>140</v>
      </c>
      <c r="D141">
        <v>94.805648002136678</v>
      </c>
      <c r="E141">
        <v>103.08243406867138</v>
      </c>
    </row>
    <row r="142" spans="1:5" x14ac:dyDescent="0.25">
      <c r="A142" s="35"/>
      <c r="B142" s="36" t="s">
        <v>1356</v>
      </c>
      <c r="C142" s="36">
        <v>141</v>
      </c>
      <c r="D142">
        <v>70.542996845340028</v>
      </c>
      <c r="E142">
        <v>48.272596184689277</v>
      </c>
    </row>
    <row r="143" spans="1:5" x14ac:dyDescent="0.25">
      <c r="A143" s="35"/>
      <c r="B143" s="36" t="s">
        <v>1357</v>
      </c>
      <c r="C143" s="36">
        <v>142</v>
      </c>
      <c r="D143">
        <v>161.87746911635705</v>
      </c>
      <c r="E143">
        <v>140.90361565474714</v>
      </c>
    </row>
    <row r="144" spans="1:5" x14ac:dyDescent="0.25">
      <c r="A144" s="35"/>
      <c r="B144" s="36" t="s">
        <v>1358</v>
      </c>
      <c r="C144" s="36">
        <v>143</v>
      </c>
      <c r="D144">
        <v>88.354597507242531</v>
      </c>
      <c r="E144">
        <v>83.295366325110294</v>
      </c>
    </row>
    <row r="145" spans="1:5" x14ac:dyDescent="0.25">
      <c r="A145" s="35"/>
      <c r="B145" s="36" t="s">
        <v>1359</v>
      </c>
      <c r="C145" s="36">
        <v>144</v>
      </c>
      <c r="D145">
        <v>79.530897473774459</v>
      </c>
      <c r="E145">
        <v>106.77499140287662</v>
      </c>
    </row>
    <row r="146" spans="1:5" x14ac:dyDescent="0.25">
      <c r="A146" s="35"/>
      <c r="B146" s="36" t="s">
        <v>1360</v>
      </c>
      <c r="C146" s="36">
        <v>145</v>
      </c>
      <c r="D146">
        <v>45.797927485989717</v>
      </c>
      <c r="E146">
        <v>110.66788593621656</v>
      </c>
    </row>
    <row r="147" spans="1:5" x14ac:dyDescent="0.25">
      <c r="A147" s="35"/>
      <c r="B147" s="36" t="s">
        <v>1227</v>
      </c>
      <c r="C147" s="36">
        <v>146</v>
      </c>
      <c r="D147">
        <v>83.19916348993624</v>
      </c>
      <c r="E147">
        <v>100.33588041187829</v>
      </c>
    </row>
    <row r="148" spans="1:5" x14ac:dyDescent="0.25">
      <c r="A148" s="35"/>
      <c r="B148" s="36" t="s">
        <v>1361</v>
      </c>
      <c r="C148" s="36">
        <v>147</v>
      </c>
      <c r="D148">
        <v>93.351637556498474</v>
      </c>
      <c r="E148">
        <v>97.566880366416413</v>
      </c>
    </row>
    <row r="149" spans="1:5" x14ac:dyDescent="0.25">
      <c r="A149" s="35"/>
      <c r="B149" s="36" t="s">
        <v>1362</v>
      </c>
      <c r="C149" s="36">
        <v>148</v>
      </c>
      <c r="D149">
        <v>98.02952898433611</v>
      </c>
      <c r="E149">
        <v>101.05365845626974</v>
      </c>
    </row>
    <row r="150" spans="1:5" x14ac:dyDescent="0.25">
      <c r="A150" s="35"/>
      <c r="B150" s="36" t="s">
        <v>1363</v>
      </c>
      <c r="C150" s="36">
        <v>149</v>
      </c>
      <c r="D150">
        <v>91.025497270924134</v>
      </c>
      <c r="E150">
        <v>70.519906474495514</v>
      </c>
    </row>
    <row r="151" spans="1:5" x14ac:dyDescent="0.25">
      <c r="A151" s="35"/>
      <c r="B151" s="36" t="s">
        <v>1364</v>
      </c>
      <c r="C151" s="36">
        <v>150</v>
      </c>
      <c r="D151">
        <v>83.461207315512141</v>
      </c>
      <c r="E151">
        <v>99.086031177487413</v>
      </c>
    </row>
    <row r="152" spans="1:5" x14ac:dyDescent="0.25">
      <c r="A152" s="35"/>
      <c r="B152" s="36" t="s">
        <v>1365</v>
      </c>
      <c r="C152" s="36">
        <v>151</v>
      </c>
      <c r="D152">
        <v>87.825779491907397</v>
      </c>
      <c r="E152">
        <v>90.969718733531394</v>
      </c>
    </row>
    <row r="153" spans="1:5" x14ac:dyDescent="0.25">
      <c r="A153" s="35"/>
      <c r="B153" s="36" t="s">
        <v>1366</v>
      </c>
      <c r="C153" s="36">
        <v>152</v>
      </c>
      <c r="D153">
        <v>105.15994971966529</v>
      </c>
      <c r="E153">
        <v>116.00164317268533</v>
      </c>
    </row>
    <row r="154" spans="1:5" x14ac:dyDescent="0.25">
      <c r="A154" s="35"/>
      <c r="B154" s="36" t="s">
        <v>1367</v>
      </c>
      <c r="C154" s="36">
        <v>153</v>
      </c>
      <c r="D154">
        <v>96.186502860780877</v>
      </c>
      <c r="E154">
        <v>90.004681221758531</v>
      </c>
    </row>
    <row r="155" spans="1:5" x14ac:dyDescent="0.25">
      <c r="A155" s="35"/>
      <c r="B155" s="36" t="s">
        <v>1368</v>
      </c>
      <c r="C155" s="36">
        <v>154</v>
      </c>
      <c r="D155">
        <v>74.763665841704352</v>
      </c>
      <c r="E155">
        <v>95.098829399347522</v>
      </c>
    </row>
    <row r="156" spans="1:5" x14ac:dyDescent="0.25">
      <c r="A156" s="35"/>
      <c r="B156" s="36" t="s">
        <v>1369</v>
      </c>
      <c r="C156" s="36">
        <v>155</v>
      </c>
      <c r="D156">
        <v>-245.40479153237249</v>
      </c>
      <c r="E156">
        <v>-202.55500080231644</v>
      </c>
    </row>
    <row r="157" spans="1:5" x14ac:dyDescent="0.25">
      <c r="A157" s="35"/>
      <c r="B157" s="36" t="s">
        <v>1370</v>
      </c>
      <c r="C157" s="36">
        <v>156</v>
      </c>
      <c r="D157">
        <v>97.600225199671527</v>
      </c>
      <c r="E157">
        <v>126.60277349890892</v>
      </c>
    </row>
    <row r="158" spans="1:5" x14ac:dyDescent="0.25">
      <c r="A158" s="35"/>
      <c r="B158" s="36" t="s">
        <v>1371</v>
      </c>
      <c r="C158" s="36">
        <v>157</v>
      </c>
      <c r="D158">
        <v>113.35643786194447</v>
      </c>
      <c r="E158">
        <v>122.23129164350269</v>
      </c>
    </row>
    <row r="159" spans="1:5" x14ac:dyDescent="0.25">
      <c r="A159" s="35"/>
      <c r="B159" s="36" t="s">
        <v>1372</v>
      </c>
      <c r="C159" s="36">
        <v>158</v>
      </c>
      <c r="D159">
        <v>97.479788671933051</v>
      </c>
      <c r="E159">
        <v>106.52411122444735</v>
      </c>
    </row>
    <row r="160" spans="1:5" x14ac:dyDescent="0.25">
      <c r="A160" s="35"/>
      <c r="B160" s="36" t="s">
        <v>1373</v>
      </c>
      <c r="C160" s="36">
        <v>159</v>
      </c>
      <c r="D160">
        <v>123.80456133972169</v>
      </c>
      <c r="E160">
        <v>102.82220357753566</v>
      </c>
    </row>
    <row r="161" spans="1:5" x14ac:dyDescent="0.25">
      <c r="A161" s="35"/>
      <c r="B161" s="36" t="s">
        <v>1374</v>
      </c>
      <c r="C161" s="36">
        <v>160</v>
      </c>
      <c r="D161">
        <v>104.587273492779</v>
      </c>
      <c r="E161">
        <v>104.46588720961019</v>
      </c>
    </row>
    <row r="162" spans="1:5" x14ac:dyDescent="0.25">
      <c r="A162" s="35"/>
      <c r="B162" s="36" t="s">
        <v>1375</v>
      </c>
      <c r="C162" s="36">
        <v>161</v>
      </c>
      <c r="D162">
        <v>97.089234443573318</v>
      </c>
      <c r="E162">
        <v>104.96734736298133</v>
      </c>
    </row>
    <row r="163" spans="1:5" x14ac:dyDescent="0.25">
      <c r="A163" s="35"/>
      <c r="B163" s="36" t="s">
        <v>1376</v>
      </c>
      <c r="C163" s="36">
        <v>162</v>
      </c>
      <c r="D163">
        <v>92.565007355029181</v>
      </c>
      <c r="E163">
        <v>117.36145273976244</v>
      </c>
    </row>
    <row r="164" spans="1:5" x14ac:dyDescent="0.25">
      <c r="A164" s="35"/>
      <c r="B164" s="36" t="s">
        <v>1377</v>
      </c>
      <c r="C164" s="36">
        <v>163</v>
      </c>
      <c r="D164">
        <v>62.02164188182693</v>
      </c>
      <c r="E164">
        <v>81.850352464067612</v>
      </c>
    </row>
    <row r="165" spans="1:5" x14ac:dyDescent="0.25">
      <c r="A165" s="35"/>
      <c r="B165" s="36" t="s">
        <v>1378</v>
      </c>
      <c r="C165" s="36">
        <v>164</v>
      </c>
      <c r="D165">
        <v>85.813929689142398</v>
      </c>
      <c r="E165">
        <v>129.20555347091934</v>
      </c>
    </row>
    <row r="166" spans="1:5" x14ac:dyDescent="0.25">
      <c r="A166" s="35"/>
      <c r="B166" s="36" t="s">
        <v>1379</v>
      </c>
      <c r="C166" s="36">
        <v>165</v>
      </c>
      <c r="D166">
        <v>105.91129087163382</v>
      </c>
      <c r="E166">
        <v>97.170095537802865</v>
      </c>
    </row>
    <row r="167" spans="1:5" x14ac:dyDescent="0.25">
      <c r="A167" s="35"/>
      <c r="B167" s="36" t="s">
        <v>1380</v>
      </c>
      <c r="C167" s="36">
        <v>166</v>
      </c>
      <c r="D167">
        <v>108.35673327095621</v>
      </c>
      <c r="E167">
        <v>98.200306549648602</v>
      </c>
    </row>
    <row r="168" spans="1:5" x14ac:dyDescent="0.25">
      <c r="A168" s="35"/>
      <c r="B168" s="36" t="s">
        <v>1381</v>
      </c>
      <c r="C168" s="36">
        <v>167</v>
      </c>
      <c r="D168">
        <v>96.720191855279012</v>
      </c>
      <c r="E168">
        <v>86.784114555219816</v>
      </c>
    </row>
    <row r="169" spans="1:5" x14ac:dyDescent="0.25">
      <c r="A169" s="35"/>
      <c r="B169" s="36" t="s">
        <v>1382</v>
      </c>
      <c r="C169" s="36">
        <v>168</v>
      </c>
      <c r="D169">
        <v>104.10660165627586</v>
      </c>
      <c r="E169">
        <v>102.00247647095155</v>
      </c>
    </row>
    <row r="170" spans="1:5" x14ac:dyDescent="0.25">
      <c r="A170" s="35"/>
      <c r="B170" s="36" t="s">
        <v>1383</v>
      </c>
      <c r="C170" s="36">
        <v>169</v>
      </c>
      <c r="D170">
        <v>122.86733154467389</v>
      </c>
      <c r="E170">
        <v>107.31197101954044</v>
      </c>
    </row>
    <row r="171" spans="1:5" x14ac:dyDescent="0.25">
      <c r="A171" s="35"/>
      <c r="B171" s="36" t="s">
        <v>1384</v>
      </c>
      <c r="C171" s="36">
        <v>170</v>
      </c>
      <c r="D171">
        <v>89.19633471280747</v>
      </c>
      <c r="E171">
        <v>94.810209471751861</v>
      </c>
    </row>
    <row r="172" spans="1:5" x14ac:dyDescent="0.25">
      <c r="A172" s="35"/>
      <c r="B172" s="36" t="s">
        <v>1385</v>
      </c>
      <c r="C172" s="36">
        <v>171</v>
      </c>
      <c r="D172">
        <v>105.75146232662934</v>
      </c>
      <c r="E172">
        <v>89.522233240850809</v>
      </c>
    </row>
    <row r="173" spans="1:5" x14ac:dyDescent="0.25">
      <c r="A173" s="35"/>
      <c r="B173" s="36" t="s">
        <v>1386</v>
      </c>
      <c r="C173" s="36">
        <v>172</v>
      </c>
      <c r="D173">
        <v>99.03913086556399</v>
      </c>
      <c r="E173">
        <v>102.51661201883935</v>
      </c>
    </row>
    <row r="174" spans="1:5" x14ac:dyDescent="0.25">
      <c r="A174" s="35"/>
      <c r="B174" s="36" t="s">
        <v>1228</v>
      </c>
      <c r="C174" s="36">
        <v>173</v>
      </c>
      <c r="D174">
        <v>106.18286388937067</v>
      </c>
      <c r="E174">
        <v>110.90915428160102</v>
      </c>
    </row>
    <row r="175" spans="1:5" x14ac:dyDescent="0.25">
      <c r="A175" s="35"/>
      <c r="B175" s="36" t="s">
        <v>1387</v>
      </c>
      <c r="C175" s="36">
        <v>174</v>
      </c>
      <c r="D175">
        <v>110.28786776419449</v>
      </c>
      <c r="E175">
        <v>113.87469420858214</v>
      </c>
    </row>
    <row r="176" spans="1:5" x14ac:dyDescent="0.25">
      <c r="A176" s="35"/>
      <c r="B176" s="36" t="s">
        <v>1388</v>
      </c>
      <c r="C176" s="36">
        <v>175</v>
      </c>
      <c r="D176">
        <v>99.583919024982066</v>
      </c>
      <c r="E176">
        <v>98.403559599646982</v>
      </c>
    </row>
    <row r="177" spans="1:5" x14ac:dyDescent="0.25">
      <c r="A177" s="35"/>
      <c r="B177" s="36" t="s">
        <v>1389</v>
      </c>
      <c r="C177" s="36">
        <v>176</v>
      </c>
      <c r="D177">
        <v>96.182735387811817</v>
      </c>
      <c r="E177">
        <v>105.548051803139</v>
      </c>
    </row>
    <row r="178" spans="1:5" x14ac:dyDescent="0.25">
      <c r="A178" s="35"/>
      <c r="B178" s="36" t="s">
        <v>1390</v>
      </c>
      <c r="C178" s="36">
        <v>177</v>
      </c>
      <c r="D178">
        <v>95.947652676308991</v>
      </c>
      <c r="E178">
        <v>93.956440170147332</v>
      </c>
    </row>
    <row r="179" spans="1:5" x14ac:dyDescent="0.25">
      <c r="A179" s="35"/>
      <c r="B179" s="36" t="s">
        <v>1229</v>
      </c>
      <c r="C179" s="36">
        <v>178</v>
      </c>
      <c r="D179">
        <v>91.324146409497487</v>
      </c>
      <c r="E179">
        <v>90.015470548584602</v>
      </c>
    </row>
    <row r="180" spans="1:5" x14ac:dyDescent="0.25">
      <c r="A180" s="35"/>
      <c r="B180" s="36" t="s">
        <v>1391</v>
      </c>
      <c r="C180" s="36">
        <v>179</v>
      </c>
      <c r="D180">
        <v>95.779649566389011</v>
      </c>
      <c r="E180">
        <v>100.12276940438147</v>
      </c>
    </row>
    <row r="181" spans="1:5" x14ac:dyDescent="0.25">
      <c r="A181" s="35"/>
      <c r="B181" s="36" t="s">
        <v>1230</v>
      </c>
      <c r="C181" s="36">
        <v>180</v>
      </c>
      <c r="D181">
        <v>97.378720729896955</v>
      </c>
      <c r="E181">
        <v>107.7747505950271</v>
      </c>
    </row>
    <row r="182" spans="1:5" x14ac:dyDescent="0.25">
      <c r="A182" s="35"/>
      <c r="B182" s="36" t="s">
        <v>1231</v>
      </c>
      <c r="C182" s="36">
        <v>181</v>
      </c>
      <c r="D182">
        <v>129.38893974955869</v>
      </c>
      <c r="E182">
        <v>96.667794451628026</v>
      </c>
    </row>
    <row r="183" spans="1:5" x14ac:dyDescent="0.25">
      <c r="A183" s="35"/>
      <c r="B183" s="36" t="s">
        <v>1392</v>
      </c>
      <c r="C183" s="36">
        <v>182</v>
      </c>
      <c r="D183">
        <v>91.871201638447147</v>
      </c>
      <c r="E183">
        <v>92.255188417656356</v>
      </c>
    </row>
    <row r="184" spans="1:5" x14ac:dyDescent="0.25">
      <c r="A184" s="35"/>
      <c r="B184" s="36" t="s">
        <v>1239</v>
      </c>
      <c r="C184" s="36">
        <v>183</v>
      </c>
      <c r="D184">
        <v>95.676175881410259</v>
      </c>
      <c r="E184">
        <v>74.609838706398889</v>
      </c>
    </row>
    <row r="185" spans="1:5" x14ac:dyDescent="0.25">
      <c r="A185" s="35"/>
      <c r="B185" s="36" t="s">
        <v>1393</v>
      </c>
      <c r="C185" s="36">
        <v>184</v>
      </c>
      <c r="D185">
        <v>94.383567251855681</v>
      </c>
      <c r="E185">
        <v>95.373592301364113</v>
      </c>
    </row>
    <row r="186" spans="1:5" x14ac:dyDescent="0.25">
      <c r="A186" s="35"/>
      <c r="B186" s="36" t="s">
        <v>1394</v>
      </c>
      <c r="C186" s="36">
        <v>185</v>
      </c>
      <c r="D186">
        <v>102.22144267945797</v>
      </c>
      <c r="E186">
        <v>111.24955969906938</v>
      </c>
    </row>
    <row r="187" spans="1:5" x14ac:dyDescent="0.25">
      <c r="A187" s="35"/>
      <c r="B187" s="36" t="s">
        <v>1395</v>
      </c>
      <c r="C187" s="36">
        <v>186</v>
      </c>
      <c r="D187">
        <v>89.516719295509645</v>
      </c>
      <c r="E187">
        <v>85.066134735684557</v>
      </c>
    </row>
    <row r="188" spans="1:5" x14ac:dyDescent="0.25">
      <c r="A188" s="35"/>
      <c r="B188" s="36" t="s">
        <v>1396</v>
      </c>
      <c r="C188" s="36">
        <v>187</v>
      </c>
      <c r="D188">
        <v>109.40013731193457</v>
      </c>
      <c r="E188">
        <v>121.78999595035947</v>
      </c>
    </row>
    <row r="189" spans="1:5" x14ac:dyDescent="0.25">
      <c r="A189" s="35"/>
      <c r="B189" s="36" t="s">
        <v>1232</v>
      </c>
      <c r="C189" s="36">
        <v>188</v>
      </c>
      <c r="D189">
        <v>92.432347530960143</v>
      </c>
      <c r="E189">
        <v>94.145497301309661</v>
      </c>
    </row>
    <row r="190" spans="1:5" x14ac:dyDescent="0.25">
      <c r="A190" s="35"/>
      <c r="B190" s="36" t="s">
        <v>1233</v>
      </c>
      <c r="C190" s="36">
        <v>189</v>
      </c>
      <c r="D190">
        <v>107.32817597678104</v>
      </c>
      <c r="E190">
        <v>95.267466111620308</v>
      </c>
    </row>
    <row r="191" spans="1:5" x14ac:dyDescent="0.25">
      <c r="A191" s="35"/>
      <c r="B191" s="36" t="s">
        <v>1397</v>
      </c>
      <c r="C191" s="36">
        <v>190</v>
      </c>
      <c r="D191">
        <v>92.403804528422867</v>
      </c>
      <c r="E191">
        <v>93.486971800052871</v>
      </c>
    </row>
    <row r="192" spans="1:5" x14ac:dyDescent="0.25">
      <c r="A192" s="35"/>
      <c r="B192" s="36" t="s">
        <v>1398</v>
      </c>
      <c r="C192" s="36">
        <v>191</v>
      </c>
      <c r="D192">
        <v>93.161003410633498</v>
      </c>
      <c r="E192">
        <v>91.855304702633006</v>
      </c>
    </row>
    <row r="193" spans="1:5" x14ac:dyDescent="0.25">
      <c r="A193" s="35"/>
      <c r="B193" s="36" t="s">
        <v>1399</v>
      </c>
      <c r="C193" s="36">
        <v>192</v>
      </c>
      <c r="D193">
        <v>96.65100180948329</v>
      </c>
      <c r="E193">
        <v>102.23422573501908</v>
      </c>
    </row>
    <row r="194" spans="1:5" x14ac:dyDescent="0.25">
      <c r="A194" s="35"/>
      <c r="B194" s="36" t="s">
        <v>1400</v>
      </c>
      <c r="C194" s="36">
        <v>193</v>
      </c>
      <c r="D194">
        <v>97.841849419450952</v>
      </c>
      <c r="E194">
        <v>97.779945070094826</v>
      </c>
    </row>
    <row r="195" spans="1:5" x14ac:dyDescent="0.25">
      <c r="A195" s="35"/>
      <c r="B195" s="36" t="s">
        <v>1401</v>
      </c>
      <c r="C195" s="36">
        <v>194</v>
      </c>
      <c r="D195">
        <v>88.928420693572079</v>
      </c>
      <c r="E195">
        <v>102.02320680967092</v>
      </c>
    </row>
    <row r="196" spans="1:5" x14ac:dyDescent="0.25">
      <c r="A196" s="35"/>
      <c r="B196" s="36" t="s">
        <v>1402</v>
      </c>
      <c r="C196" s="36">
        <v>195</v>
      </c>
      <c r="D196">
        <v>95.704546702928354</v>
      </c>
      <c r="E196">
        <v>96.75257974077735</v>
      </c>
    </row>
    <row r="197" spans="1:5" x14ac:dyDescent="0.25">
      <c r="A197" s="35"/>
      <c r="B197" s="36" t="s">
        <v>1403</v>
      </c>
      <c r="C197" s="36">
        <v>196</v>
      </c>
      <c r="D197">
        <v>93.917823786627139</v>
      </c>
      <c r="E197">
        <v>96.07065986368589</v>
      </c>
    </row>
    <row r="198" spans="1:5" x14ac:dyDescent="0.25">
      <c r="A198" s="35"/>
      <c r="B198" s="36" t="s">
        <v>1404</v>
      </c>
      <c r="C198" s="36">
        <v>197</v>
      </c>
      <c r="D198">
        <v>100.02784045121035</v>
      </c>
      <c r="E198">
        <v>99.215367607444904</v>
      </c>
    </row>
    <row r="199" spans="1:5" x14ac:dyDescent="0.25">
      <c r="A199" s="35"/>
      <c r="B199" s="36" t="s">
        <v>1234</v>
      </c>
      <c r="C199" s="36">
        <v>198</v>
      </c>
      <c r="D199">
        <v>90.205869787047874</v>
      </c>
      <c r="E199">
        <v>90.228650270759132</v>
      </c>
    </row>
    <row r="200" spans="1:5" x14ac:dyDescent="0.25">
      <c r="A200" s="35"/>
      <c r="B200" s="36" t="s">
        <v>1235</v>
      </c>
      <c r="C200" s="36">
        <v>199</v>
      </c>
      <c r="D200">
        <v>93.237927505583045</v>
      </c>
      <c r="E200">
        <v>92.18755187970055</v>
      </c>
    </row>
    <row r="201" spans="1:5" x14ac:dyDescent="0.25">
      <c r="A201" s="35"/>
      <c r="B201" s="36" t="s">
        <v>1236</v>
      </c>
      <c r="C201" s="36">
        <v>200</v>
      </c>
      <c r="D201">
        <v>97.375339663286965</v>
      </c>
      <c r="E201">
        <v>120.99417780537745</v>
      </c>
    </row>
    <row r="202" spans="1:5" x14ac:dyDescent="0.25">
      <c r="A202" s="35"/>
      <c r="B202" s="36" t="s">
        <v>1237</v>
      </c>
      <c r="C202" s="36">
        <v>201</v>
      </c>
      <c r="D202">
        <v>98.063250746933477</v>
      </c>
      <c r="E202">
        <v>97.731814827945215</v>
      </c>
    </row>
    <row r="203" spans="1:5" x14ac:dyDescent="0.25">
      <c r="A203" s="35"/>
      <c r="B203" s="36" t="s">
        <v>1405</v>
      </c>
      <c r="C203" s="36">
        <v>202</v>
      </c>
      <c r="D203">
        <v>105.74114724162681</v>
      </c>
      <c r="E203">
        <v>108.51458118528437</v>
      </c>
    </row>
    <row r="204" spans="1:5" x14ac:dyDescent="0.25">
      <c r="A204" s="35"/>
      <c r="B204" s="36" t="s">
        <v>1406</v>
      </c>
      <c r="C204" s="36">
        <v>203</v>
      </c>
      <c r="D204">
        <v>96.409809546895275</v>
      </c>
      <c r="E204">
        <v>90.584599320595316</v>
      </c>
    </row>
    <row r="205" spans="1:5" x14ac:dyDescent="0.25">
      <c r="A205" s="35"/>
      <c r="B205" s="36" t="s">
        <v>1238</v>
      </c>
      <c r="C205" s="36">
        <v>204</v>
      </c>
      <c r="D205">
        <v>91.453215502573016</v>
      </c>
      <c r="E205">
        <v>94.922321620695854</v>
      </c>
    </row>
    <row r="206" spans="1:5" x14ac:dyDescent="0.25">
      <c r="A206" s="35" t="s">
        <v>1409</v>
      </c>
      <c r="B206" s="36" t="s">
        <v>1352</v>
      </c>
      <c r="C206" s="36">
        <v>205</v>
      </c>
      <c r="D206">
        <v>84.509670905544567</v>
      </c>
      <c r="E206">
        <v>119.44270360838118</v>
      </c>
    </row>
    <row r="207" spans="1:5" x14ac:dyDescent="0.25">
      <c r="A207" s="35"/>
      <c r="B207" s="36" t="s">
        <v>1353</v>
      </c>
      <c r="C207" s="36">
        <v>206</v>
      </c>
      <c r="D207">
        <v>100.42275770965546</v>
      </c>
      <c r="E207">
        <v>122.11852643077738</v>
      </c>
    </row>
    <row r="208" spans="1:5" x14ac:dyDescent="0.25">
      <c r="A208" s="35"/>
      <c r="B208" s="36" t="s">
        <v>1354</v>
      </c>
      <c r="C208" s="36">
        <v>207</v>
      </c>
      <c r="D208">
        <v>90.40816497634691</v>
      </c>
      <c r="E208">
        <v>105.52101921068262</v>
      </c>
    </row>
    <row r="209" spans="1:5" x14ac:dyDescent="0.25">
      <c r="A209" s="35"/>
      <c r="B209" s="36" t="s">
        <v>1355</v>
      </c>
      <c r="C209" s="36">
        <v>208</v>
      </c>
      <c r="D209">
        <v>94.805648002136678</v>
      </c>
      <c r="E209">
        <v>103.08243406867138</v>
      </c>
    </row>
    <row r="210" spans="1:5" x14ac:dyDescent="0.25">
      <c r="A210" s="35"/>
      <c r="B210" s="36" t="s">
        <v>1356</v>
      </c>
      <c r="C210" s="36">
        <v>209</v>
      </c>
      <c r="D210">
        <v>70.542996845340028</v>
      </c>
      <c r="E210">
        <v>48.272596184689277</v>
      </c>
    </row>
    <row r="211" spans="1:5" x14ac:dyDescent="0.25">
      <c r="A211" s="35"/>
      <c r="B211" s="36" t="s">
        <v>1357</v>
      </c>
      <c r="C211" s="36">
        <v>210</v>
      </c>
      <c r="D211">
        <v>161.87746911635705</v>
      </c>
      <c r="E211">
        <v>140.90361565474714</v>
      </c>
    </row>
    <row r="212" spans="1:5" x14ac:dyDescent="0.25">
      <c r="A212" s="35"/>
      <c r="B212" s="36" t="s">
        <v>1358</v>
      </c>
      <c r="C212" s="36">
        <v>211</v>
      </c>
      <c r="D212">
        <v>88.354597507242531</v>
      </c>
      <c r="E212">
        <v>83.295366325110294</v>
      </c>
    </row>
    <row r="213" spans="1:5" x14ac:dyDescent="0.25">
      <c r="A213" s="35"/>
      <c r="B213" s="36" t="s">
        <v>1359</v>
      </c>
      <c r="C213" s="36">
        <v>212</v>
      </c>
      <c r="D213">
        <v>79.530897473774459</v>
      </c>
      <c r="E213">
        <v>106.77499140287662</v>
      </c>
    </row>
    <row r="214" spans="1:5" x14ac:dyDescent="0.25">
      <c r="A214" s="35"/>
      <c r="B214" s="36" t="s">
        <v>1360</v>
      </c>
      <c r="C214" s="36">
        <v>213</v>
      </c>
      <c r="D214">
        <v>45.797927485989717</v>
      </c>
      <c r="E214">
        <v>110.66788593621656</v>
      </c>
    </row>
    <row r="215" spans="1:5" x14ac:dyDescent="0.25">
      <c r="A215" s="35"/>
      <c r="B215" s="36" t="s">
        <v>1227</v>
      </c>
      <c r="C215" s="36">
        <v>214</v>
      </c>
      <c r="D215">
        <v>83.19916348993624</v>
      </c>
      <c r="E215">
        <v>100.33588041187829</v>
      </c>
    </row>
    <row r="216" spans="1:5" x14ac:dyDescent="0.25">
      <c r="A216" s="35"/>
      <c r="B216" s="36" t="s">
        <v>1361</v>
      </c>
      <c r="C216" s="36">
        <v>215</v>
      </c>
      <c r="D216">
        <v>93.351637556498474</v>
      </c>
      <c r="E216">
        <v>97.566880366416413</v>
      </c>
    </row>
    <row r="217" spans="1:5" x14ac:dyDescent="0.25">
      <c r="A217" s="35"/>
      <c r="B217" s="36" t="s">
        <v>1362</v>
      </c>
      <c r="C217" s="36">
        <v>216</v>
      </c>
      <c r="D217">
        <v>98.02952898433611</v>
      </c>
      <c r="E217">
        <v>101.05365845626974</v>
      </c>
    </row>
    <row r="218" spans="1:5" x14ac:dyDescent="0.25">
      <c r="A218" s="35"/>
      <c r="B218" s="36" t="s">
        <v>1363</v>
      </c>
      <c r="C218" s="36">
        <v>217</v>
      </c>
      <c r="D218">
        <v>91.025497270924134</v>
      </c>
      <c r="E218">
        <v>70.519906474495514</v>
      </c>
    </row>
    <row r="219" spans="1:5" x14ac:dyDescent="0.25">
      <c r="A219" s="35"/>
      <c r="B219" s="36" t="s">
        <v>1364</v>
      </c>
      <c r="C219" s="36">
        <v>218</v>
      </c>
      <c r="D219">
        <v>83.461207315512141</v>
      </c>
      <c r="E219">
        <v>99.086031177487413</v>
      </c>
    </row>
    <row r="220" spans="1:5" x14ac:dyDescent="0.25">
      <c r="A220" s="35"/>
      <c r="B220" s="36" t="s">
        <v>1365</v>
      </c>
      <c r="C220" s="36">
        <v>219</v>
      </c>
      <c r="D220">
        <v>87.825779491907397</v>
      </c>
      <c r="E220">
        <v>90.969718733531394</v>
      </c>
    </row>
    <row r="221" spans="1:5" x14ac:dyDescent="0.25">
      <c r="A221" s="35"/>
      <c r="B221" s="36" t="s">
        <v>1366</v>
      </c>
      <c r="C221" s="36">
        <v>220</v>
      </c>
      <c r="D221">
        <v>105.15994971966529</v>
      </c>
      <c r="E221">
        <v>116.00164317268533</v>
      </c>
    </row>
    <row r="222" spans="1:5" x14ac:dyDescent="0.25">
      <c r="A222" s="35"/>
      <c r="B222" s="36" t="s">
        <v>1367</v>
      </c>
      <c r="C222" s="36">
        <v>221</v>
      </c>
      <c r="D222">
        <v>96.186502860780877</v>
      </c>
      <c r="E222">
        <v>90.004681221758531</v>
      </c>
    </row>
    <row r="223" spans="1:5" x14ac:dyDescent="0.25">
      <c r="A223" s="35"/>
      <c r="B223" s="36" t="s">
        <v>1368</v>
      </c>
      <c r="C223" s="36">
        <v>222</v>
      </c>
      <c r="D223">
        <v>74.763665841704352</v>
      </c>
      <c r="E223">
        <v>95.098829399347522</v>
      </c>
    </row>
    <row r="224" spans="1:5" x14ac:dyDescent="0.25">
      <c r="A224" s="35"/>
      <c r="B224" s="36" t="s">
        <v>1369</v>
      </c>
      <c r="C224" s="36">
        <v>223</v>
      </c>
      <c r="D224">
        <v>-245.40479153237249</v>
      </c>
      <c r="E224">
        <v>-202.55500080231644</v>
      </c>
    </row>
    <row r="225" spans="1:5" x14ac:dyDescent="0.25">
      <c r="A225" s="35"/>
      <c r="B225" s="36" t="s">
        <v>1370</v>
      </c>
      <c r="C225" s="36">
        <v>224</v>
      </c>
      <c r="D225">
        <v>97.600225199671527</v>
      </c>
      <c r="E225">
        <v>126.60277349890892</v>
      </c>
    </row>
    <row r="226" spans="1:5" x14ac:dyDescent="0.25">
      <c r="A226" s="35"/>
      <c r="B226" s="36" t="s">
        <v>1371</v>
      </c>
      <c r="C226" s="36">
        <v>225</v>
      </c>
      <c r="D226">
        <v>113.35643786194447</v>
      </c>
      <c r="E226">
        <v>122.23129164350269</v>
      </c>
    </row>
    <row r="227" spans="1:5" x14ac:dyDescent="0.25">
      <c r="A227" s="35"/>
      <c r="B227" s="36" t="s">
        <v>1372</v>
      </c>
      <c r="C227" s="36">
        <v>226</v>
      </c>
      <c r="D227">
        <v>97.479788671933051</v>
      </c>
      <c r="E227">
        <v>106.52411122444735</v>
      </c>
    </row>
    <row r="228" spans="1:5" x14ac:dyDescent="0.25">
      <c r="A228" s="35"/>
      <c r="B228" s="36" t="s">
        <v>1373</v>
      </c>
      <c r="C228" s="36">
        <v>227</v>
      </c>
      <c r="D228">
        <v>123.80456133972169</v>
      </c>
      <c r="E228">
        <v>102.82220357753566</v>
      </c>
    </row>
    <row r="229" spans="1:5" x14ac:dyDescent="0.25">
      <c r="A229" s="35"/>
      <c r="B229" s="36" t="s">
        <v>1374</v>
      </c>
      <c r="C229" s="36">
        <v>228</v>
      </c>
      <c r="D229">
        <v>104.587273492779</v>
      </c>
      <c r="E229">
        <v>104.46588720961019</v>
      </c>
    </row>
    <row r="230" spans="1:5" x14ac:dyDescent="0.25">
      <c r="A230" s="35"/>
      <c r="B230" s="36" t="s">
        <v>1375</v>
      </c>
      <c r="C230" s="36">
        <v>229</v>
      </c>
      <c r="D230">
        <v>97.089234443573318</v>
      </c>
      <c r="E230">
        <v>104.96734736298133</v>
      </c>
    </row>
    <row r="231" spans="1:5" x14ac:dyDescent="0.25">
      <c r="A231" s="35"/>
      <c r="B231" s="36" t="s">
        <v>1376</v>
      </c>
      <c r="C231" s="36">
        <v>230</v>
      </c>
      <c r="D231">
        <v>92.565007355029181</v>
      </c>
      <c r="E231">
        <v>117.36145273976244</v>
      </c>
    </row>
    <row r="232" spans="1:5" x14ac:dyDescent="0.25">
      <c r="A232" s="35"/>
      <c r="B232" s="36" t="s">
        <v>1377</v>
      </c>
      <c r="C232" s="36">
        <v>231</v>
      </c>
      <c r="D232">
        <v>62.02164188182693</v>
      </c>
      <c r="E232">
        <v>81.850352464067612</v>
      </c>
    </row>
    <row r="233" spans="1:5" x14ac:dyDescent="0.25">
      <c r="A233" s="35"/>
      <c r="B233" s="36" t="s">
        <v>1378</v>
      </c>
      <c r="C233" s="36">
        <v>232</v>
      </c>
      <c r="D233">
        <v>85.813929689142398</v>
      </c>
      <c r="E233">
        <v>129.20555347091934</v>
      </c>
    </row>
    <row r="234" spans="1:5" x14ac:dyDescent="0.25">
      <c r="A234" s="35"/>
      <c r="B234" s="36" t="s">
        <v>1379</v>
      </c>
      <c r="C234" s="36">
        <v>233</v>
      </c>
      <c r="D234">
        <v>105.91129087163382</v>
      </c>
      <c r="E234">
        <v>97.170095537802865</v>
      </c>
    </row>
    <row r="235" spans="1:5" x14ac:dyDescent="0.25">
      <c r="A235" s="35"/>
      <c r="B235" s="36" t="s">
        <v>1380</v>
      </c>
      <c r="C235" s="36">
        <v>234</v>
      </c>
      <c r="D235">
        <v>108.35673327095621</v>
      </c>
      <c r="E235">
        <v>98.200306549648602</v>
      </c>
    </row>
    <row r="236" spans="1:5" x14ac:dyDescent="0.25">
      <c r="A236" s="35"/>
      <c r="B236" s="36" t="s">
        <v>1381</v>
      </c>
      <c r="C236" s="36">
        <v>235</v>
      </c>
      <c r="D236">
        <v>96.720191855279012</v>
      </c>
      <c r="E236">
        <v>86.784114555219816</v>
      </c>
    </row>
    <row r="237" spans="1:5" x14ac:dyDescent="0.25">
      <c r="A237" s="35"/>
      <c r="B237" s="36" t="s">
        <v>1382</v>
      </c>
      <c r="C237" s="36">
        <v>236</v>
      </c>
      <c r="D237">
        <v>104.10660165627586</v>
      </c>
      <c r="E237">
        <v>102.00247647095155</v>
      </c>
    </row>
    <row r="238" spans="1:5" x14ac:dyDescent="0.25">
      <c r="A238" s="35"/>
      <c r="B238" s="36" t="s">
        <v>1383</v>
      </c>
      <c r="C238" s="36">
        <v>237</v>
      </c>
      <c r="D238">
        <v>122.86733154467389</v>
      </c>
      <c r="E238">
        <v>107.31197101954044</v>
      </c>
    </row>
    <row r="239" spans="1:5" x14ac:dyDescent="0.25">
      <c r="A239" s="35"/>
      <c r="B239" s="36" t="s">
        <v>1384</v>
      </c>
      <c r="C239" s="36">
        <v>238</v>
      </c>
      <c r="D239">
        <v>89.19633471280747</v>
      </c>
      <c r="E239">
        <v>94.810209471751861</v>
      </c>
    </row>
    <row r="240" spans="1:5" x14ac:dyDescent="0.25">
      <c r="A240" s="35"/>
      <c r="B240" s="36" t="s">
        <v>1385</v>
      </c>
      <c r="C240" s="36">
        <v>239</v>
      </c>
      <c r="D240">
        <v>105.75146232662934</v>
      </c>
      <c r="E240">
        <v>89.522233240850809</v>
      </c>
    </row>
    <row r="241" spans="1:5" x14ac:dyDescent="0.25">
      <c r="A241" s="35"/>
      <c r="B241" s="36" t="s">
        <v>1386</v>
      </c>
      <c r="C241" s="36">
        <v>240</v>
      </c>
      <c r="D241">
        <v>99.03913086556399</v>
      </c>
      <c r="E241">
        <v>102.51661201883935</v>
      </c>
    </row>
    <row r="242" spans="1:5" x14ac:dyDescent="0.25">
      <c r="A242" s="35"/>
      <c r="B242" s="36" t="s">
        <v>1228</v>
      </c>
      <c r="C242" s="36">
        <v>241</v>
      </c>
      <c r="D242">
        <v>106.18286388937067</v>
      </c>
      <c r="E242">
        <v>110.90915428160102</v>
      </c>
    </row>
    <row r="243" spans="1:5" x14ac:dyDescent="0.25">
      <c r="A243" s="35"/>
      <c r="B243" s="36" t="s">
        <v>1387</v>
      </c>
      <c r="C243" s="36">
        <v>242</v>
      </c>
      <c r="D243">
        <v>110.28786776419449</v>
      </c>
      <c r="E243">
        <v>113.87469420858214</v>
      </c>
    </row>
    <row r="244" spans="1:5" x14ac:dyDescent="0.25">
      <c r="A244" s="35"/>
      <c r="B244" s="36" t="s">
        <v>1388</v>
      </c>
      <c r="C244" s="36">
        <v>243</v>
      </c>
      <c r="D244">
        <v>99.583919024982066</v>
      </c>
      <c r="E244">
        <v>98.403559599646982</v>
      </c>
    </row>
    <row r="245" spans="1:5" x14ac:dyDescent="0.25">
      <c r="A245" s="35"/>
      <c r="B245" s="36" t="s">
        <v>1389</v>
      </c>
      <c r="C245" s="36">
        <v>244</v>
      </c>
      <c r="D245">
        <v>96.182735387811817</v>
      </c>
      <c r="E245">
        <v>105.548051803139</v>
      </c>
    </row>
    <row r="246" spans="1:5" x14ac:dyDescent="0.25">
      <c r="A246" s="35"/>
      <c r="B246" s="36" t="s">
        <v>1390</v>
      </c>
      <c r="C246" s="36">
        <v>245</v>
      </c>
      <c r="D246">
        <v>95.947652676308991</v>
      </c>
      <c r="E246">
        <v>93.956440170147332</v>
      </c>
    </row>
    <row r="247" spans="1:5" x14ac:dyDescent="0.25">
      <c r="A247" s="35"/>
      <c r="B247" s="36" t="s">
        <v>1229</v>
      </c>
      <c r="C247" s="36">
        <v>246</v>
      </c>
      <c r="D247">
        <v>91.324146409497487</v>
      </c>
      <c r="E247">
        <v>90.015470548584602</v>
      </c>
    </row>
    <row r="248" spans="1:5" x14ac:dyDescent="0.25">
      <c r="A248" s="35"/>
      <c r="B248" s="36" t="s">
        <v>1391</v>
      </c>
      <c r="C248" s="36">
        <v>247</v>
      </c>
      <c r="D248">
        <v>95.779649566389011</v>
      </c>
      <c r="E248">
        <v>100.12276940438147</v>
      </c>
    </row>
    <row r="249" spans="1:5" x14ac:dyDescent="0.25">
      <c r="A249" s="35"/>
      <c r="B249" s="36" t="s">
        <v>1230</v>
      </c>
      <c r="C249" s="36">
        <v>248</v>
      </c>
      <c r="D249">
        <v>97.378720729896955</v>
      </c>
      <c r="E249">
        <v>107.7747505950271</v>
      </c>
    </row>
    <row r="250" spans="1:5" x14ac:dyDescent="0.25">
      <c r="A250" s="35"/>
      <c r="B250" s="36" t="s">
        <v>1231</v>
      </c>
      <c r="C250" s="36">
        <v>249</v>
      </c>
      <c r="D250">
        <v>129.38893974955869</v>
      </c>
      <c r="E250">
        <v>96.667794451628026</v>
      </c>
    </row>
    <row r="251" spans="1:5" x14ac:dyDescent="0.25">
      <c r="A251" s="35"/>
      <c r="B251" s="36" t="s">
        <v>1392</v>
      </c>
      <c r="C251" s="36">
        <v>250</v>
      </c>
      <c r="D251">
        <v>91.871201638447147</v>
      </c>
      <c r="E251">
        <v>92.255188417656356</v>
      </c>
    </row>
    <row r="252" spans="1:5" x14ac:dyDescent="0.25">
      <c r="A252" s="35"/>
      <c r="B252" s="36" t="s">
        <v>1239</v>
      </c>
      <c r="C252" s="36">
        <v>251</v>
      </c>
      <c r="D252">
        <v>95.676175881410259</v>
      </c>
      <c r="E252">
        <v>74.609838706398889</v>
      </c>
    </row>
    <row r="253" spans="1:5" x14ac:dyDescent="0.25">
      <c r="A253" s="35"/>
      <c r="B253" s="36" t="s">
        <v>1393</v>
      </c>
      <c r="C253" s="36">
        <v>252</v>
      </c>
      <c r="D253">
        <v>94.383567251855681</v>
      </c>
      <c r="E253">
        <v>95.373592301364113</v>
      </c>
    </row>
    <row r="254" spans="1:5" x14ac:dyDescent="0.25">
      <c r="A254" s="35"/>
      <c r="B254" s="36" t="s">
        <v>1394</v>
      </c>
      <c r="C254" s="36">
        <v>253</v>
      </c>
      <c r="D254">
        <v>102.22144267945797</v>
      </c>
      <c r="E254">
        <v>111.24955969906938</v>
      </c>
    </row>
    <row r="255" spans="1:5" x14ac:dyDescent="0.25">
      <c r="A255" s="35"/>
      <c r="B255" s="36" t="s">
        <v>1395</v>
      </c>
      <c r="C255" s="36">
        <v>254</v>
      </c>
      <c r="D255">
        <v>89.516719295509645</v>
      </c>
      <c r="E255">
        <v>85.066134735684557</v>
      </c>
    </row>
    <row r="256" spans="1:5" x14ac:dyDescent="0.25">
      <c r="A256" s="35"/>
      <c r="B256" s="36" t="s">
        <v>1396</v>
      </c>
      <c r="C256" s="36">
        <v>255</v>
      </c>
      <c r="D256">
        <v>109.40013731193457</v>
      </c>
      <c r="E256">
        <v>121.78999595035947</v>
      </c>
    </row>
    <row r="257" spans="1:5" x14ac:dyDescent="0.25">
      <c r="A257" s="35"/>
      <c r="B257" s="36" t="s">
        <v>1232</v>
      </c>
      <c r="C257" s="36">
        <v>256</v>
      </c>
      <c r="D257">
        <v>92.432347530960143</v>
      </c>
      <c r="E257">
        <v>94.145497301309661</v>
      </c>
    </row>
    <row r="258" spans="1:5" x14ac:dyDescent="0.25">
      <c r="A258" s="35"/>
      <c r="B258" s="36" t="s">
        <v>1233</v>
      </c>
      <c r="C258" s="36">
        <v>257</v>
      </c>
      <c r="D258">
        <v>107.32817597678104</v>
      </c>
      <c r="E258">
        <v>95.267466111620308</v>
      </c>
    </row>
    <row r="259" spans="1:5" x14ac:dyDescent="0.25">
      <c r="A259" s="35"/>
      <c r="B259" s="36" t="s">
        <v>1397</v>
      </c>
      <c r="C259" s="36">
        <v>258</v>
      </c>
      <c r="D259">
        <v>92.403804528422867</v>
      </c>
      <c r="E259">
        <v>93.486971800052871</v>
      </c>
    </row>
    <row r="260" spans="1:5" x14ac:dyDescent="0.25">
      <c r="A260" s="35"/>
      <c r="B260" s="36" t="s">
        <v>1398</v>
      </c>
      <c r="C260" s="36">
        <v>259</v>
      </c>
      <c r="D260">
        <v>93.161003410633498</v>
      </c>
      <c r="E260">
        <v>91.855304702633006</v>
      </c>
    </row>
    <row r="261" spans="1:5" x14ac:dyDescent="0.25">
      <c r="A261" s="35"/>
      <c r="B261" s="36" t="s">
        <v>1399</v>
      </c>
      <c r="C261" s="36">
        <v>260</v>
      </c>
      <c r="D261">
        <v>96.65100180948329</v>
      </c>
      <c r="E261">
        <v>102.23422573501908</v>
      </c>
    </row>
    <row r="262" spans="1:5" x14ac:dyDescent="0.25">
      <c r="A262" s="35"/>
      <c r="B262" s="36" t="s">
        <v>1400</v>
      </c>
      <c r="C262" s="36">
        <v>261</v>
      </c>
      <c r="D262">
        <v>97.841849419450952</v>
      </c>
      <c r="E262">
        <v>97.779945070094826</v>
      </c>
    </row>
    <row r="263" spans="1:5" x14ac:dyDescent="0.25">
      <c r="A263" s="35"/>
      <c r="B263" s="36" t="s">
        <v>1401</v>
      </c>
      <c r="C263" s="36">
        <v>262</v>
      </c>
      <c r="D263">
        <v>88.928420693572079</v>
      </c>
      <c r="E263">
        <v>102.02320680967092</v>
      </c>
    </row>
    <row r="264" spans="1:5" x14ac:dyDescent="0.25">
      <c r="A264" s="35"/>
      <c r="B264" s="36" t="s">
        <v>1402</v>
      </c>
      <c r="C264" s="36">
        <v>263</v>
      </c>
      <c r="D264">
        <v>95.704546702928354</v>
      </c>
      <c r="E264">
        <v>96.75257974077735</v>
      </c>
    </row>
    <row r="265" spans="1:5" x14ac:dyDescent="0.25">
      <c r="A265" s="35"/>
      <c r="B265" s="36" t="s">
        <v>1403</v>
      </c>
      <c r="C265" s="36">
        <v>264</v>
      </c>
      <c r="D265">
        <v>93.917823786627139</v>
      </c>
      <c r="E265">
        <v>96.07065986368589</v>
      </c>
    </row>
    <row r="266" spans="1:5" x14ac:dyDescent="0.25">
      <c r="A266" s="35"/>
      <c r="B266" s="36" t="s">
        <v>1404</v>
      </c>
      <c r="C266" s="36">
        <v>265</v>
      </c>
      <c r="D266">
        <v>100.02784045121035</v>
      </c>
      <c r="E266">
        <v>99.215367607444904</v>
      </c>
    </row>
    <row r="267" spans="1:5" x14ac:dyDescent="0.25">
      <c r="A267" s="35"/>
      <c r="B267" s="36" t="s">
        <v>1234</v>
      </c>
      <c r="C267" s="36">
        <v>266</v>
      </c>
      <c r="D267">
        <v>90.205869787047874</v>
      </c>
      <c r="E267">
        <v>90.228650270759132</v>
      </c>
    </row>
    <row r="268" spans="1:5" x14ac:dyDescent="0.25">
      <c r="A268" s="35"/>
      <c r="B268" s="36" t="s">
        <v>1235</v>
      </c>
      <c r="C268" s="36">
        <v>267</v>
      </c>
      <c r="D268">
        <v>93.237927505583045</v>
      </c>
      <c r="E268">
        <v>92.18755187970055</v>
      </c>
    </row>
    <row r="269" spans="1:5" x14ac:dyDescent="0.25">
      <c r="A269" s="35"/>
      <c r="B269" s="36" t="s">
        <v>1236</v>
      </c>
      <c r="C269" s="36">
        <v>268</v>
      </c>
      <c r="D269">
        <v>97.375339663286965</v>
      </c>
      <c r="E269">
        <v>120.99417780537745</v>
      </c>
    </row>
    <row r="270" spans="1:5" x14ac:dyDescent="0.25">
      <c r="A270" s="35"/>
      <c r="B270" s="36" t="s">
        <v>1237</v>
      </c>
      <c r="C270" s="36">
        <v>269</v>
      </c>
      <c r="D270">
        <v>98.063250746933477</v>
      </c>
      <c r="E270">
        <v>97.731814827945215</v>
      </c>
    </row>
    <row r="271" spans="1:5" x14ac:dyDescent="0.25">
      <c r="A271" s="35"/>
      <c r="B271" s="36" t="s">
        <v>1405</v>
      </c>
      <c r="C271" s="36">
        <v>270</v>
      </c>
      <c r="D271">
        <v>105.74114724162681</v>
      </c>
      <c r="E271">
        <v>108.51458118528437</v>
      </c>
    </row>
    <row r="272" spans="1:5" x14ac:dyDescent="0.25">
      <c r="A272" s="35"/>
      <c r="B272" s="36" t="s">
        <v>1406</v>
      </c>
      <c r="C272" s="36">
        <v>271</v>
      </c>
      <c r="D272">
        <v>96.409809546895275</v>
      </c>
      <c r="E272">
        <v>90.584599320595316</v>
      </c>
    </row>
    <row r="273" spans="1:5" x14ac:dyDescent="0.25">
      <c r="A273" s="35"/>
      <c r="B273" s="36" t="s">
        <v>1238</v>
      </c>
      <c r="C273" s="36">
        <v>272</v>
      </c>
      <c r="D273">
        <v>91.453215502573016</v>
      </c>
      <c r="E273">
        <v>94.922321620695854</v>
      </c>
    </row>
    <row r="274" spans="1:5" x14ac:dyDescent="0.25">
      <c r="A274" s="35" t="s">
        <v>1410</v>
      </c>
      <c r="B274" s="36" t="s">
        <v>1352</v>
      </c>
      <c r="C274" s="36">
        <v>273</v>
      </c>
      <c r="D274">
        <v>84.509670905544567</v>
      </c>
      <c r="E274">
        <v>119.44270360838118</v>
      </c>
    </row>
    <row r="275" spans="1:5" x14ac:dyDescent="0.25">
      <c r="A275" s="35"/>
      <c r="B275" s="36" t="s">
        <v>1353</v>
      </c>
      <c r="C275" s="36">
        <v>274</v>
      </c>
      <c r="D275">
        <v>100.42275770965546</v>
      </c>
      <c r="E275">
        <v>122.11852643077738</v>
      </c>
    </row>
    <row r="276" spans="1:5" x14ac:dyDescent="0.25">
      <c r="A276" s="35"/>
      <c r="B276" s="36" t="s">
        <v>1354</v>
      </c>
      <c r="C276" s="36">
        <v>275</v>
      </c>
      <c r="D276">
        <v>90.40816497634691</v>
      </c>
      <c r="E276">
        <v>105.52101921068262</v>
      </c>
    </row>
    <row r="277" spans="1:5" x14ac:dyDescent="0.25">
      <c r="A277" s="35"/>
      <c r="B277" s="36" t="s">
        <v>1355</v>
      </c>
      <c r="C277" s="36">
        <v>276</v>
      </c>
      <c r="D277">
        <v>94.805648002136678</v>
      </c>
      <c r="E277">
        <v>103.08243406867138</v>
      </c>
    </row>
    <row r="278" spans="1:5" x14ac:dyDescent="0.25">
      <c r="A278" s="35"/>
      <c r="B278" s="36" t="s">
        <v>1356</v>
      </c>
      <c r="C278" s="36">
        <v>277</v>
      </c>
      <c r="D278">
        <v>70.542996845340028</v>
      </c>
      <c r="E278">
        <v>48.272596184689277</v>
      </c>
    </row>
    <row r="279" spans="1:5" x14ac:dyDescent="0.25">
      <c r="A279" s="35"/>
      <c r="B279" s="36" t="s">
        <v>1357</v>
      </c>
      <c r="C279" s="36">
        <v>278</v>
      </c>
      <c r="D279">
        <v>161.87746911635705</v>
      </c>
      <c r="E279">
        <v>140.90361565474714</v>
      </c>
    </row>
    <row r="280" spans="1:5" x14ac:dyDescent="0.25">
      <c r="A280" s="35"/>
      <c r="B280" s="36" t="s">
        <v>1358</v>
      </c>
      <c r="C280" s="36">
        <v>279</v>
      </c>
      <c r="D280">
        <v>88.354597507242531</v>
      </c>
      <c r="E280">
        <v>83.295366325110294</v>
      </c>
    </row>
    <row r="281" spans="1:5" x14ac:dyDescent="0.25">
      <c r="A281" s="35"/>
      <c r="B281" s="36" t="s">
        <v>1359</v>
      </c>
      <c r="C281" s="36">
        <v>280</v>
      </c>
      <c r="D281">
        <v>79.530897473774459</v>
      </c>
      <c r="E281">
        <v>106.77499140287662</v>
      </c>
    </row>
    <row r="282" spans="1:5" x14ac:dyDescent="0.25">
      <c r="A282" s="35"/>
      <c r="B282" s="36" t="s">
        <v>1360</v>
      </c>
      <c r="C282" s="36">
        <v>281</v>
      </c>
      <c r="D282">
        <v>45.797927485989717</v>
      </c>
      <c r="E282">
        <v>110.66788593621656</v>
      </c>
    </row>
    <row r="283" spans="1:5" x14ac:dyDescent="0.25">
      <c r="A283" s="35"/>
      <c r="B283" s="36" t="s">
        <v>1227</v>
      </c>
      <c r="C283" s="36">
        <v>282</v>
      </c>
      <c r="D283">
        <v>83.19916348993624</v>
      </c>
      <c r="E283">
        <v>100.33588041187829</v>
      </c>
    </row>
    <row r="284" spans="1:5" x14ac:dyDescent="0.25">
      <c r="A284" s="35"/>
      <c r="B284" s="36" t="s">
        <v>1361</v>
      </c>
      <c r="C284" s="36">
        <v>283</v>
      </c>
      <c r="D284">
        <v>93.351637556498474</v>
      </c>
      <c r="E284">
        <v>97.566880366416413</v>
      </c>
    </row>
    <row r="285" spans="1:5" x14ac:dyDescent="0.25">
      <c r="A285" s="35"/>
      <c r="B285" s="36" t="s">
        <v>1362</v>
      </c>
      <c r="C285" s="36">
        <v>284</v>
      </c>
      <c r="D285">
        <v>98.02952898433611</v>
      </c>
      <c r="E285">
        <v>101.05365845626974</v>
      </c>
    </row>
    <row r="286" spans="1:5" x14ac:dyDescent="0.25">
      <c r="A286" s="35"/>
      <c r="B286" s="36" t="s">
        <v>1363</v>
      </c>
      <c r="C286" s="36">
        <v>285</v>
      </c>
      <c r="D286">
        <v>91.025497270924134</v>
      </c>
      <c r="E286">
        <v>70.519906474495514</v>
      </c>
    </row>
    <row r="287" spans="1:5" x14ac:dyDescent="0.25">
      <c r="A287" s="35"/>
      <c r="B287" s="36" t="s">
        <v>1364</v>
      </c>
      <c r="C287" s="36">
        <v>286</v>
      </c>
      <c r="D287">
        <v>83.461207315512141</v>
      </c>
      <c r="E287">
        <v>99.086031177487413</v>
      </c>
    </row>
    <row r="288" spans="1:5" x14ac:dyDescent="0.25">
      <c r="A288" s="35"/>
      <c r="B288" s="36" t="s">
        <v>1365</v>
      </c>
      <c r="C288" s="36">
        <v>287</v>
      </c>
      <c r="D288">
        <v>87.825779491907397</v>
      </c>
      <c r="E288">
        <v>90.969718733531394</v>
      </c>
    </row>
    <row r="289" spans="1:5" x14ac:dyDescent="0.25">
      <c r="A289" s="35"/>
      <c r="B289" s="36" t="s">
        <v>1366</v>
      </c>
      <c r="C289" s="36">
        <v>288</v>
      </c>
      <c r="D289">
        <v>105.15994971966529</v>
      </c>
      <c r="E289">
        <v>116.00164317268533</v>
      </c>
    </row>
    <row r="290" spans="1:5" x14ac:dyDescent="0.25">
      <c r="A290" s="35"/>
      <c r="B290" s="36" t="s">
        <v>1367</v>
      </c>
      <c r="C290" s="36">
        <v>289</v>
      </c>
      <c r="D290">
        <v>96.186502860780877</v>
      </c>
      <c r="E290">
        <v>90.004681221758531</v>
      </c>
    </row>
    <row r="291" spans="1:5" x14ac:dyDescent="0.25">
      <c r="A291" s="35"/>
      <c r="B291" s="36" t="s">
        <v>1368</v>
      </c>
      <c r="C291" s="36">
        <v>290</v>
      </c>
      <c r="D291">
        <v>74.763665841704352</v>
      </c>
      <c r="E291">
        <v>95.098829399347522</v>
      </c>
    </row>
    <row r="292" spans="1:5" x14ac:dyDescent="0.25">
      <c r="A292" s="35"/>
      <c r="B292" s="36" t="s">
        <v>1369</v>
      </c>
      <c r="C292" s="36">
        <v>291</v>
      </c>
      <c r="D292">
        <v>-245.40479153237249</v>
      </c>
      <c r="E292">
        <v>-202.55500080231644</v>
      </c>
    </row>
    <row r="293" spans="1:5" x14ac:dyDescent="0.25">
      <c r="A293" s="35"/>
      <c r="B293" s="36" t="s">
        <v>1370</v>
      </c>
      <c r="C293" s="36">
        <v>292</v>
      </c>
      <c r="D293">
        <v>97.600225199671527</v>
      </c>
      <c r="E293">
        <v>126.60277349890892</v>
      </c>
    </row>
    <row r="294" spans="1:5" x14ac:dyDescent="0.25">
      <c r="A294" s="35"/>
      <c r="B294" s="36" t="s">
        <v>1371</v>
      </c>
      <c r="C294" s="36">
        <v>293</v>
      </c>
      <c r="D294">
        <v>113.35643786194447</v>
      </c>
      <c r="E294">
        <v>122.23129164350269</v>
      </c>
    </row>
    <row r="295" spans="1:5" x14ac:dyDescent="0.25">
      <c r="A295" s="35"/>
      <c r="B295" s="36" t="s">
        <v>1372</v>
      </c>
      <c r="C295" s="36">
        <v>294</v>
      </c>
      <c r="D295">
        <v>97.479788671933051</v>
      </c>
      <c r="E295">
        <v>106.52411122444735</v>
      </c>
    </row>
    <row r="296" spans="1:5" x14ac:dyDescent="0.25">
      <c r="A296" s="35"/>
      <c r="B296" s="36" t="s">
        <v>1373</v>
      </c>
      <c r="C296" s="36">
        <v>295</v>
      </c>
      <c r="D296">
        <v>123.80456133972169</v>
      </c>
      <c r="E296">
        <v>102.82220357753566</v>
      </c>
    </row>
    <row r="297" spans="1:5" x14ac:dyDescent="0.25">
      <c r="A297" s="35"/>
      <c r="B297" s="36" t="s">
        <v>1374</v>
      </c>
      <c r="C297" s="36">
        <v>296</v>
      </c>
      <c r="D297">
        <v>104.587273492779</v>
      </c>
      <c r="E297">
        <v>104.46588720961019</v>
      </c>
    </row>
    <row r="298" spans="1:5" x14ac:dyDescent="0.25">
      <c r="A298" s="35"/>
      <c r="B298" s="36" t="s">
        <v>1375</v>
      </c>
      <c r="C298" s="36">
        <v>297</v>
      </c>
      <c r="D298">
        <v>97.089234443573318</v>
      </c>
      <c r="E298">
        <v>104.96734736298133</v>
      </c>
    </row>
    <row r="299" spans="1:5" x14ac:dyDescent="0.25">
      <c r="A299" s="35"/>
      <c r="B299" s="36" t="s">
        <v>1376</v>
      </c>
      <c r="C299" s="36">
        <v>298</v>
      </c>
      <c r="D299">
        <v>92.565007355029181</v>
      </c>
      <c r="E299">
        <v>117.36145273976244</v>
      </c>
    </row>
    <row r="300" spans="1:5" x14ac:dyDescent="0.25">
      <c r="A300" s="35"/>
      <c r="B300" s="36" t="s">
        <v>1377</v>
      </c>
      <c r="C300" s="36">
        <v>299</v>
      </c>
      <c r="D300">
        <v>62.02164188182693</v>
      </c>
      <c r="E300">
        <v>81.850352464067612</v>
      </c>
    </row>
    <row r="301" spans="1:5" x14ac:dyDescent="0.25">
      <c r="A301" s="35"/>
      <c r="B301" s="36" t="s">
        <v>1378</v>
      </c>
      <c r="C301" s="36">
        <v>300</v>
      </c>
      <c r="D301">
        <v>85.813929689142398</v>
      </c>
      <c r="E301">
        <v>129.20555347091934</v>
      </c>
    </row>
    <row r="302" spans="1:5" x14ac:dyDescent="0.25">
      <c r="A302" s="35"/>
      <c r="B302" s="36" t="s">
        <v>1379</v>
      </c>
      <c r="C302" s="36">
        <v>301</v>
      </c>
      <c r="D302">
        <v>105.91129087163382</v>
      </c>
      <c r="E302">
        <v>97.170095537802865</v>
      </c>
    </row>
    <row r="303" spans="1:5" x14ac:dyDescent="0.25">
      <c r="A303" s="35"/>
      <c r="B303" s="36" t="s">
        <v>1380</v>
      </c>
      <c r="C303" s="36">
        <v>302</v>
      </c>
      <c r="D303">
        <v>108.35673327095621</v>
      </c>
      <c r="E303">
        <v>98.200306549648602</v>
      </c>
    </row>
    <row r="304" spans="1:5" x14ac:dyDescent="0.25">
      <c r="A304" s="35"/>
      <c r="B304" s="36" t="s">
        <v>1381</v>
      </c>
      <c r="C304" s="36">
        <v>303</v>
      </c>
      <c r="D304">
        <v>96.720191855279012</v>
      </c>
      <c r="E304">
        <v>86.784114555219816</v>
      </c>
    </row>
    <row r="305" spans="1:5" x14ac:dyDescent="0.25">
      <c r="A305" s="35"/>
      <c r="B305" s="36" t="s">
        <v>1382</v>
      </c>
      <c r="C305" s="36">
        <v>304</v>
      </c>
      <c r="D305">
        <v>104.10660165627586</v>
      </c>
      <c r="E305">
        <v>102.00247647095155</v>
      </c>
    </row>
    <row r="306" spans="1:5" x14ac:dyDescent="0.25">
      <c r="A306" s="35"/>
      <c r="B306" s="36" t="s">
        <v>1383</v>
      </c>
      <c r="C306" s="36">
        <v>305</v>
      </c>
      <c r="D306">
        <v>122.86733154467389</v>
      </c>
      <c r="E306">
        <v>107.31197101954044</v>
      </c>
    </row>
    <row r="307" spans="1:5" x14ac:dyDescent="0.25">
      <c r="A307" s="35"/>
      <c r="B307" s="36" t="s">
        <v>1384</v>
      </c>
      <c r="C307" s="36">
        <v>306</v>
      </c>
      <c r="D307">
        <v>89.19633471280747</v>
      </c>
      <c r="E307">
        <v>94.810209471751861</v>
      </c>
    </row>
    <row r="308" spans="1:5" x14ac:dyDescent="0.25">
      <c r="A308" s="35"/>
      <c r="B308" s="36" t="s">
        <v>1385</v>
      </c>
      <c r="C308" s="36">
        <v>307</v>
      </c>
      <c r="D308">
        <v>105.75146232662934</v>
      </c>
      <c r="E308">
        <v>89.522233240850809</v>
      </c>
    </row>
    <row r="309" spans="1:5" x14ac:dyDescent="0.25">
      <c r="A309" s="35"/>
      <c r="B309" s="36" t="s">
        <v>1386</v>
      </c>
      <c r="C309" s="36">
        <v>308</v>
      </c>
      <c r="D309">
        <v>99.03913086556399</v>
      </c>
      <c r="E309">
        <v>102.51661201883935</v>
      </c>
    </row>
    <row r="310" spans="1:5" x14ac:dyDescent="0.25">
      <c r="A310" s="35"/>
      <c r="B310" s="36" t="s">
        <v>1228</v>
      </c>
      <c r="C310" s="36">
        <v>309</v>
      </c>
      <c r="D310">
        <v>106.18286388937067</v>
      </c>
      <c r="E310">
        <v>110.90915428160102</v>
      </c>
    </row>
    <row r="311" spans="1:5" x14ac:dyDescent="0.25">
      <c r="A311" s="35"/>
      <c r="B311" s="36" t="s">
        <v>1387</v>
      </c>
      <c r="C311" s="36">
        <v>310</v>
      </c>
      <c r="D311">
        <v>110.28786776419449</v>
      </c>
      <c r="E311">
        <v>113.87469420858214</v>
      </c>
    </row>
    <row r="312" spans="1:5" x14ac:dyDescent="0.25">
      <c r="A312" s="35"/>
      <c r="B312" s="36" t="s">
        <v>1388</v>
      </c>
      <c r="C312" s="36">
        <v>311</v>
      </c>
      <c r="D312">
        <v>99.583919024982066</v>
      </c>
      <c r="E312">
        <v>98.403559599646982</v>
      </c>
    </row>
    <row r="313" spans="1:5" x14ac:dyDescent="0.25">
      <c r="A313" s="35"/>
      <c r="B313" s="36" t="s">
        <v>1389</v>
      </c>
      <c r="C313" s="36">
        <v>312</v>
      </c>
      <c r="D313">
        <v>96.182735387811817</v>
      </c>
      <c r="E313">
        <v>105.548051803139</v>
      </c>
    </row>
    <row r="314" spans="1:5" x14ac:dyDescent="0.25">
      <c r="A314" s="35"/>
      <c r="B314" s="36" t="s">
        <v>1390</v>
      </c>
      <c r="C314" s="36">
        <v>313</v>
      </c>
      <c r="D314">
        <v>95.947652676308991</v>
      </c>
      <c r="E314">
        <v>93.956440170147332</v>
      </c>
    </row>
    <row r="315" spans="1:5" x14ac:dyDescent="0.25">
      <c r="A315" s="35"/>
      <c r="B315" s="36" t="s">
        <v>1229</v>
      </c>
      <c r="C315" s="36">
        <v>314</v>
      </c>
      <c r="D315">
        <v>91.324146409497487</v>
      </c>
      <c r="E315">
        <v>90.015470548584602</v>
      </c>
    </row>
    <row r="316" spans="1:5" x14ac:dyDescent="0.25">
      <c r="A316" s="35"/>
      <c r="B316" s="36" t="s">
        <v>1391</v>
      </c>
      <c r="C316" s="36">
        <v>315</v>
      </c>
      <c r="D316">
        <v>95.779649566389011</v>
      </c>
      <c r="E316">
        <v>100.12276940438147</v>
      </c>
    </row>
    <row r="317" spans="1:5" x14ac:dyDescent="0.25">
      <c r="A317" s="35"/>
      <c r="B317" s="36" t="s">
        <v>1230</v>
      </c>
      <c r="C317" s="36">
        <v>316</v>
      </c>
      <c r="D317">
        <v>97.378720729896955</v>
      </c>
      <c r="E317">
        <v>107.7747505950271</v>
      </c>
    </row>
    <row r="318" spans="1:5" x14ac:dyDescent="0.25">
      <c r="A318" s="35"/>
      <c r="B318" s="36" t="s">
        <v>1231</v>
      </c>
      <c r="C318" s="36">
        <v>317</v>
      </c>
      <c r="D318">
        <v>129.38893974955869</v>
      </c>
      <c r="E318">
        <v>96.667794451628026</v>
      </c>
    </row>
    <row r="319" spans="1:5" x14ac:dyDescent="0.25">
      <c r="A319" s="35"/>
      <c r="B319" s="36" t="s">
        <v>1392</v>
      </c>
      <c r="C319" s="36">
        <v>318</v>
      </c>
      <c r="D319">
        <v>91.871201638447147</v>
      </c>
      <c r="E319">
        <v>92.255188417656356</v>
      </c>
    </row>
    <row r="320" spans="1:5" x14ac:dyDescent="0.25">
      <c r="A320" s="35"/>
      <c r="B320" s="36" t="s">
        <v>1239</v>
      </c>
      <c r="C320" s="36">
        <v>319</v>
      </c>
      <c r="D320">
        <v>95.676175881410259</v>
      </c>
      <c r="E320">
        <v>74.609838706398889</v>
      </c>
    </row>
    <row r="321" spans="1:5" x14ac:dyDescent="0.25">
      <c r="A321" s="35"/>
      <c r="B321" s="36" t="s">
        <v>1393</v>
      </c>
      <c r="C321" s="36">
        <v>320</v>
      </c>
      <c r="D321">
        <v>94.383567251855681</v>
      </c>
      <c r="E321">
        <v>95.373592301364113</v>
      </c>
    </row>
    <row r="322" spans="1:5" x14ac:dyDescent="0.25">
      <c r="A322" s="35"/>
      <c r="B322" s="36" t="s">
        <v>1394</v>
      </c>
      <c r="C322" s="36">
        <v>321</v>
      </c>
      <c r="D322">
        <v>102.22144267945797</v>
      </c>
      <c r="E322">
        <v>111.24955969906938</v>
      </c>
    </row>
    <row r="323" spans="1:5" x14ac:dyDescent="0.25">
      <c r="A323" s="35"/>
      <c r="B323" s="36" t="s">
        <v>1395</v>
      </c>
      <c r="C323" s="36">
        <v>322</v>
      </c>
      <c r="D323">
        <v>89.516719295509645</v>
      </c>
      <c r="E323">
        <v>85.066134735684557</v>
      </c>
    </row>
    <row r="324" spans="1:5" x14ac:dyDescent="0.25">
      <c r="A324" s="35"/>
      <c r="B324" s="36" t="s">
        <v>1396</v>
      </c>
      <c r="C324" s="36">
        <v>323</v>
      </c>
      <c r="D324">
        <v>109.40013731193457</v>
      </c>
      <c r="E324">
        <v>121.78999595035947</v>
      </c>
    </row>
    <row r="325" spans="1:5" x14ac:dyDescent="0.25">
      <c r="A325" s="35"/>
      <c r="B325" s="36" t="s">
        <v>1232</v>
      </c>
      <c r="C325" s="36">
        <v>324</v>
      </c>
      <c r="D325">
        <v>92.432347530960143</v>
      </c>
      <c r="E325">
        <v>94.145497301309661</v>
      </c>
    </row>
    <row r="326" spans="1:5" x14ac:dyDescent="0.25">
      <c r="A326" s="35"/>
      <c r="B326" s="36" t="s">
        <v>1233</v>
      </c>
      <c r="C326" s="36">
        <v>325</v>
      </c>
      <c r="D326">
        <v>107.32817597678104</v>
      </c>
      <c r="E326">
        <v>95.267466111620308</v>
      </c>
    </row>
    <row r="327" spans="1:5" x14ac:dyDescent="0.25">
      <c r="A327" s="35"/>
      <c r="B327" s="36" t="s">
        <v>1397</v>
      </c>
      <c r="C327" s="36">
        <v>326</v>
      </c>
      <c r="D327">
        <v>92.403804528422867</v>
      </c>
      <c r="E327">
        <v>93.486971800052871</v>
      </c>
    </row>
    <row r="328" spans="1:5" x14ac:dyDescent="0.25">
      <c r="A328" s="35"/>
      <c r="B328" s="36" t="s">
        <v>1398</v>
      </c>
      <c r="C328" s="36">
        <v>327</v>
      </c>
      <c r="D328">
        <v>93.161003410633498</v>
      </c>
      <c r="E328">
        <v>91.855304702633006</v>
      </c>
    </row>
    <row r="329" spans="1:5" x14ac:dyDescent="0.25">
      <c r="A329" s="35"/>
      <c r="B329" s="36" t="s">
        <v>1399</v>
      </c>
      <c r="C329" s="36">
        <v>328</v>
      </c>
      <c r="D329">
        <v>96.65100180948329</v>
      </c>
      <c r="E329">
        <v>102.23422573501908</v>
      </c>
    </row>
    <row r="330" spans="1:5" x14ac:dyDescent="0.25">
      <c r="A330" s="35"/>
      <c r="B330" s="36" t="s">
        <v>1400</v>
      </c>
      <c r="C330" s="36">
        <v>329</v>
      </c>
      <c r="D330">
        <v>97.841849419450952</v>
      </c>
      <c r="E330">
        <v>97.779945070094826</v>
      </c>
    </row>
    <row r="331" spans="1:5" x14ac:dyDescent="0.25">
      <c r="A331" s="35"/>
      <c r="B331" s="36" t="s">
        <v>1401</v>
      </c>
      <c r="C331" s="36">
        <v>330</v>
      </c>
      <c r="D331">
        <v>88.928420693572079</v>
      </c>
      <c r="E331">
        <v>102.02320680967092</v>
      </c>
    </row>
    <row r="332" spans="1:5" x14ac:dyDescent="0.25">
      <c r="A332" s="35"/>
      <c r="B332" s="36" t="s">
        <v>1402</v>
      </c>
      <c r="C332" s="36">
        <v>331</v>
      </c>
      <c r="D332">
        <v>95.704546702928354</v>
      </c>
      <c r="E332">
        <v>96.75257974077735</v>
      </c>
    </row>
    <row r="333" spans="1:5" x14ac:dyDescent="0.25">
      <c r="A333" s="35"/>
      <c r="B333" s="36" t="s">
        <v>1403</v>
      </c>
      <c r="C333" s="36">
        <v>332</v>
      </c>
      <c r="D333">
        <v>93.917823786627139</v>
      </c>
      <c r="E333">
        <v>96.07065986368589</v>
      </c>
    </row>
    <row r="334" spans="1:5" x14ac:dyDescent="0.25">
      <c r="A334" s="35"/>
      <c r="B334" s="36" t="s">
        <v>1404</v>
      </c>
      <c r="C334" s="36">
        <v>333</v>
      </c>
      <c r="D334">
        <v>100.02784045121035</v>
      </c>
      <c r="E334">
        <v>99.215367607444904</v>
      </c>
    </row>
    <row r="335" spans="1:5" x14ac:dyDescent="0.25">
      <c r="A335" s="35"/>
      <c r="B335" s="36" t="s">
        <v>1234</v>
      </c>
      <c r="C335" s="36">
        <v>334</v>
      </c>
      <c r="D335">
        <v>90.205869787047874</v>
      </c>
      <c r="E335">
        <v>90.228650270759132</v>
      </c>
    </row>
    <row r="336" spans="1:5" x14ac:dyDescent="0.25">
      <c r="A336" s="35"/>
      <c r="B336" s="36" t="s">
        <v>1235</v>
      </c>
      <c r="C336" s="36">
        <v>335</v>
      </c>
      <c r="D336">
        <v>93.237927505583045</v>
      </c>
      <c r="E336">
        <v>92.18755187970055</v>
      </c>
    </row>
    <row r="337" spans="1:5" x14ac:dyDescent="0.25">
      <c r="A337" s="35"/>
      <c r="B337" s="36" t="s">
        <v>1236</v>
      </c>
      <c r="C337" s="36">
        <v>336</v>
      </c>
      <c r="D337">
        <v>97.375339663286965</v>
      </c>
      <c r="E337">
        <v>120.99417780537745</v>
      </c>
    </row>
    <row r="338" spans="1:5" x14ac:dyDescent="0.25">
      <c r="A338" s="35"/>
      <c r="B338" s="36" t="s">
        <v>1237</v>
      </c>
      <c r="C338" s="36">
        <v>337</v>
      </c>
      <c r="D338">
        <v>98.063250746933477</v>
      </c>
      <c r="E338">
        <v>97.731814827945215</v>
      </c>
    </row>
    <row r="339" spans="1:5" x14ac:dyDescent="0.25">
      <c r="A339" s="35"/>
      <c r="B339" s="36" t="s">
        <v>1405</v>
      </c>
      <c r="C339" s="36">
        <v>338</v>
      </c>
      <c r="D339">
        <v>105.74114724162681</v>
      </c>
      <c r="E339">
        <v>108.51458118528437</v>
      </c>
    </row>
    <row r="340" spans="1:5" x14ac:dyDescent="0.25">
      <c r="A340" s="35"/>
      <c r="B340" s="36" t="s">
        <v>1406</v>
      </c>
      <c r="C340" s="36">
        <v>339</v>
      </c>
      <c r="D340">
        <v>96.409809546895275</v>
      </c>
      <c r="E340">
        <v>90.584599320595316</v>
      </c>
    </row>
    <row r="341" spans="1:5" x14ac:dyDescent="0.25">
      <c r="A341" s="35"/>
      <c r="B341" s="36" t="s">
        <v>1238</v>
      </c>
      <c r="C341" s="36">
        <v>340</v>
      </c>
      <c r="D341">
        <v>91.453215502573016</v>
      </c>
      <c r="E341">
        <v>94.922321620695854</v>
      </c>
    </row>
    <row r="342" spans="1:5" x14ac:dyDescent="0.25">
      <c r="A342" s="35" t="s">
        <v>1411</v>
      </c>
      <c r="B342" s="36" t="s">
        <v>1352</v>
      </c>
      <c r="C342" s="36">
        <v>341</v>
      </c>
      <c r="D342">
        <v>84.509670905544567</v>
      </c>
      <c r="E342">
        <v>119.44270360838118</v>
      </c>
    </row>
    <row r="343" spans="1:5" x14ac:dyDescent="0.25">
      <c r="A343" s="35"/>
      <c r="B343" s="36" t="s">
        <v>1353</v>
      </c>
      <c r="C343" s="36">
        <v>342</v>
      </c>
      <c r="D343">
        <v>100.42275770965546</v>
      </c>
      <c r="E343">
        <v>122.11852643077738</v>
      </c>
    </row>
    <row r="344" spans="1:5" x14ac:dyDescent="0.25">
      <c r="A344" s="35"/>
      <c r="B344" s="36" t="s">
        <v>1354</v>
      </c>
      <c r="C344" s="36">
        <v>343</v>
      </c>
      <c r="D344">
        <v>90.40816497634691</v>
      </c>
      <c r="E344">
        <v>105.52101921068262</v>
      </c>
    </row>
    <row r="345" spans="1:5" x14ac:dyDescent="0.25">
      <c r="A345" s="35"/>
      <c r="B345" s="36" t="s">
        <v>1355</v>
      </c>
      <c r="C345" s="36">
        <v>344</v>
      </c>
      <c r="D345">
        <v>94.805648002136678</v>
      </c>
      <c r="E345">
        <v>103.08243406867138</v>
      </c>
    </row>
    <row r="346" spans="1:5" x14ac:dyDescent="0.25">
      <c r="A346" s="35"/>
      <c r="B346" s="36" t="s">
        <v>1356</v>
      </c>
      <c r="C346" s="36">
        <v>345</v>
      </c>
      <c r="D346">
        <v>70.542996845340028</v>
      </c>
      <c r="E346">
        <v>48.272596184689277</v>
      </c>
    </row>
    <row r="347" spans="1:5" x14ac:dyDescent="0.25">
      <c r="A347" s="35"/>
      <c r="B347" s="36" t="s">
        <v>1357</v>
      </c>
      <c r="C347" s="36">
        <v>346</v>
      </c>
      <c r="D347">
        <v>161.87746911635705</v>
      </c>
      <c r="E347">
        <v>140.90361565474714</v>
      </c>
    </row>
    <row r="348" spans="1:5" x14ac:dyDescent="0.25">
      <c r="A348" s="35"/>
      <c r="B348" s="36" t="s">
        <v>1358</v>
      </c>
      <c r="C348" s="36">
        <v>347</v>
      </c>
      <c r="D348">
        <v>88.354597507242531</v>
      </c>
      <c r="E348">
        <v>83.295366325110294</v>
      </c>
    </row>
    <row r="349" spans="1:5" x14ac:dyDescent="0.25">
      <c r="A349" s="35"/>
      <c r="B349" s="36" t="s">
        <v>1359</v>
      </c>
      <c r="C349" s="36">
        <v>348</v>
      </c>
      <c r="D349">
        <v>79.530897473774459</v>
      </c>
      <c r="E349">
        <v>106.77499140287662</v>
      </c>
    </row>
    <row r="350" spans="1:5" x14ac:dyDescent="0.25">
      <c r="A350" s="35"/>
      <c r="B350" s="36" t="s">
        <v>1360</v>
      </c>
      <c r="C350" s="36">
        <v>349</v>
      </c>
      <c r="D350">
        <v>45.797927485989717</v>
      </c>
      <c r="E350">
        <v>110.66788593621656</v>
      </c>
    </row>
    <row r="351" spans="1:5" x14ac:dyDescent="0.25">
      <c r="A351" s="35"/>
      <c r="B351" s="36" t="s">
        <v>1227</v>
      </c>
      <c r="C351" s="36">
        <v>350</v>
      </c>
      <c r="D351">
        <v>83.19916348993624</v>
      </c>
      <c r="E351">
        <v>100.33588041187829</v>
      </c>
    </row>
    <row r="352" spans="1:5" x14ac:dyDescent="0.25">
      <c r="A352" s="35"/>
      <c r="B352" s="36" t="s">
        <v>1361</v>
      </c>
      <c r="C352" s="36">
        <v>351</v>
      </c>
      <c r="D352">
        <v>93.351637556498474</v>
      </c>
      <c r="E352">
        <v>97.566880366416413</v>
      </c>
    </row>
    <row r="353" spans="1:5" x14ac:dyDescent="0.25">
      <c r="A353" s="35"/>
      <c r="B353" s="36" t="s">
        <v>1362</v>
      </c>
      <c r="C353" s="36">
        <v>352</v>
      </c>
      <c r="D353">
        <v>98.02952898433611</v>
      </c>
      <c r="E353">
        <v>101.05365845626974</v>
      </c>
    </row>
    <row r="354" spans="1:5" x14ac:dyDescent="0.25">
      <c r="A354" s="35"/>
      <c r="B354" s="36" t="s">
        <v>1363</v>
      </c>
      <c r="C354" s="36">
        <v>353</v>
      </c>
      <c r="D354">
        <v>91.025497270924134</v>
      </c>
      <c r="E354">
        <v>70.519906474495514</v>
      </c>
    </row>
    <row r="355" spans="1:5" x14ac:dyDescent="0.25">
      <c r="A355" s="35"/>
      <c r="B355" s="36" t="s">
        <v>1364</v>
      </c>
      <c r="C355" s="36">
        <v>354</v>
      </c>
      <c r="D355">
        <v>83.461207315512141</v>
      </c>
      <c r="E355">
        <v>99.086031177487413</v>
      </c>
    </row>
    <row r="356" spans="1:5" x14ac:dyDescent="0.25">
      <c r="A356" s="35"/>
      <c r="B356" s="36" t="s">
        <v>1365</v>
      </c>
      <c r="C356" s="36">
        <v>355</v>
      </c>
      <c r="D356">
        <v>87.825779491907397</v>
      </c>
      <c r="E356">
        <v>90.969718733531394</v>
      </c>
    </row>
    <row r="357" spans="1:5" x14ac:dyDescent="0.25">
      <c r="A357" s="35"/>
      <c r="B357" s="36" t="s">
        <v>1366</v>
      </c>
      <c r="C357" s="36">
        <v>356</v>
      </c>
      <c r="D357">
        <v>105.15994971966529</v>
      </c>
      <c r="E357">
        <v>116.00164317268533</v>
      </c>
    </row>
    <row r="358" spans="1:5" x14ac:dyDescent="0.25">
      <c r="A358" s="35"/>
      <c r="B358" s="36" t="s">
        <v>1367</v>
      </c>
      <c r="C358" s="36">
        <v>357</v>
      </c>
      <c r="D358">
        <v>96.186502860780877</v>
      </c>
      <c r="E358">
        <v>90.004681221758531</v>
      </c>
    </row>
    <row r="359" spans="1:5" x14ac:dyDescent="0.25">
      <c r="A359" s="35"/>
      <c r="B359" s="36" t="s">
        <v>1368</v>
      </c>
      <c r="C359" s="36">
        <v>358</v>
      </c>
      <c r="D359">
        <v>74.763665841704352</v>
      </c>
      <c r="E359">
        <v>95.098829399347522</v>
      </c>
    </row>
    <row r="360" spans="1:5" x14ac:dyDescent="0.25">
      <c r="A360" s="35"/>
      <c r="B360" s="36" t="s">
        <v>1369</v>
      </c>
      <c r="C360" s="36">
        <v>359</v>
      </c>
      <c r="D360">
        <v>-245.40479153237249</v>
      </c>
      <c r="E360">
        <v>-202.55500080231644</v>
      </c>
    </row>
    <row r="361" spans="1:5" x14ac:dyDescent="0.25">
      <c r="A361" s="35"/>
      <c r="B361" s="36" t="s">
        <v>1370</v>
      </c>
      <c r="C361" s="36">
        <v>360</v>
      </c>
      <c r="D361">
        <v>97.600225199671527</v>
      </c>
      <c r="E361">
        <v>126.60277349890892</v>
      </c>
    </row>
    <row r="362" spans="1:5" x14ac:dyDescent="0.25">
      <c r="A362" s="35"/>
      <c r="B362" s="36" t="s">
        <v>1371</v>
      </c>
      <c r="C362" s="36">
        <v>361</v>
      </c>
      <c r="D362">
        <v>113.35643786194447</v>
      </c>
      <c r="E362">
        <v>122.23129164350269</v>
      </c>
    </row>
    <row r="363" spans="1:5" x14ac:dyDescent="0.25">
      <c r="A363" s="35"/>
      <c r="B363" s="36" t="s">
        <v>1372</v>
      </c>
      <c r="C363" s="36">
        <v>362</v>
      </c>
      <c r="D363">
        <v>97.479788671933051</v>
      </c>
      <c r="E363">
        <v>106.52411122444735</v>
      </c>
    </row>
    <row r="364" spans="1:5" x14ac:dyDescent="0.25">
      <c r="A364" s="35"/>
      <c r="B364" s="36" t="s">
        <v>1373</v>
      </c>
      <c r="C364" s="36">
        <v>363</v>
      </c>
      <c r="D364">
        <v>123.80456133972169</v>
      </c>
      <c r="E364">
        <v>102.82220357753566</v>
      </c>
    </row>
    <row r="365" spans="1:5" x14ac:dyDescent="0.25">
      <c r="A365" s="35"/>
      <c r="B365" s="36" t="s">
        <v>1374</v>
      </c>
      <c r="C365" s="36">
        <v>364</v>
      </c>
      <c r="D365">
        <v>104.587273492779</v>
      </c>
      <c r="E365">
        <v>104.46588720961019</v>
      </c>
    </row>
    <row r="366" spans="1:5" x14ac:dyDescent="0.25">
      <c r="A366" s="35"/>
      <c r="B366" s="36" t="s">
        <v>1375</v>
      </c>
      <c r="C366" s="36">
        <v>365</v>
      </c>
      <c r="D366">
        <v>97.089234443573318</v>
      </c>
      <c r="E366">
        <v>104.96734736298133</v>
      </c>
    </row>
    <row r="367" spans="1:5" x14ac:dyDescent="0.25">
      <c r="A367" s="35"/>
      <c r="B367" s="36" t="s">
        <v>1376</v>
      </c>
      <c r="C367" s="36">
        <v>366</v>
      </c>
      <c r="D367">
        <v>92.565007355029181</v>
      </c>
      <c r="E367">
        <v>117.36145273976244</v>
      </c>
    </row>
    <row r="368" spans="1:5" x14ac:dyDescent="0.25">
      <c r="A368" s="35"/>
      <c r="B368" s="36" t="s">
        <v>1377</v>
      </c>
      <c r="C368" s="36">
        <v>367</v>
      </c>
      <c r="D368">
        <v>62.02164188182693</v>
      </c>
      <c r="E368">
        <v>81.850352464067612</v>
      </c>
    </row>
    <row r="369" spans="1:5" x14ac:dyDescent="0.25">
      <c r="A369" s="35"/>
      <c r="B369" s="36" t="s">
        <v>1378</v>
      </c>
      <c r="C369" s="36">
        <v>368</v>
      </c>
      <c r="D369">
        <v>85.813929689142398</v>
      </c>
      <c r="E369">
        <v>129.20555347091934</v>
      </c>
    </row>
    <row r="370" spans="1:5" x14ac:dyDescent="0.25">
      <c r="A370" s="35"/>
      <c r="B370" s="36" t="s">
        <v>1379</v>
      </c>
      <c r="C370" s="36">
        <v>369</v>
      </c>
      <c r="D370">
        <v>105.91129087163382</v>
      </c>
      <c r="E370">
        <v>97.170095537802865</v>
      </c>
    </row>
    <row r="371" spans="1:5" x14ac:dyDescent="0.25">
      <c r="A371" s="35"/>
      <c r="B371" s="36" t="s">
        <v>1380</v>
      </c>
      <c r="C371" s="36">
        <v>370</v>
      </c>
      <c r="D371">
        <v>108.35673327095621</v>
      </c>
      <c r="E371">
        <v>98.200306549648602</v>
      </c>
    </row>
    <row r="372" spans="1:5" x14ac:dyDescent="0.25">
      <c r="A372" s="35"/>
      <c r="B372" s="36" t="s">
        <v>1381</v>
      </c>
      <c r="C372" s="36">
        <v>371</v>
      </c>
      <c r="D372">
        <v>96.720191855279012</v>
      </c>
      <c r="E372">
        <v>86.784114555219816</v>
      </c>
    </row>
    <row r="373" spans="1:5" x14ac:dyDescent="0.25">
      <c r="A373" s="35"/>
      <c r="B373" s="36" t="s">
        <v>1382</v>
      </c>
      <c r="C373" s="36">
        <v>372</v>
      </c>
      <c r="D373">
        <v>104.10660165627586</v>
      </c>
      <c r="E373">
        <v>102.00247647095155</v>
      </c>
    </row>
    <row r="374" spans="1:5" x14ac:dyDescent="0.25">
      <c r="A374" s="35"/>
      <c r="B374" s="36" t="s">
        <v>1383</v>
      </c>
      <c r="C374" s="36">
        <v>373</v>
      </c>
      <c r="D374">
        <v>122.86733154467389</v>
      </c>
      <c r="E374">
        <v>107.31197101954044</v>
      </c>
    </row>
    <row r="375" spans="1:5" x14ac:dyDescent="0.25">
      <c r="A375" s="35"/>
      <c r="B375" s="36" t="s">
        <v>1384</v>
      </c>
      <c r="C375" s="36">
        <v>374</v>
      </c>
      <c r="D375">
        <v>89.19633471280747</v>
      </c>
      <c r="E375">
        <v>94.810209471751861</v>
      </c>
    </row>
    <row r="376" spans="1:5" x14ac:dyDescent="0.25">
      <c r="A376" s="35"/>
      <c r="B376" s="36" t="s">
        <v>1385</v>
      </c>
      <c r="C376" s="36">
        <v>375</v>
      </c>
      <c r="D376">
        <v>105.75146232662934</v>
      </c>
      <c r="E376">
        <v>89.522233240850809</v>
      </c>
    </row>
    <row r="377" spans="1:5" x14ac:dyDescent="0.25">
      <c r="A377" s="35"/>
      <c r="B377" s="36" t="s">
        <v>1386</v>
      </c>
      <c r="C377" s="36">
        <v>376</v>
      </c>
      <c r="D377">
        <v>99.03913086556399</v>
      </c>
      <c r="E377">
        <v>102.51661201883935</v>
      </c>
    </row>
    <row r="378" spans="1:5" x14ac:dyDescent="0.25">
      <c r="A378" s="35"/>
      <c r="B378" s="36" t="s">
        <v>1228</v>
      </c>
      <c r="C378" s="36">
        <v>377</v>
      </c>
      <c r="D378">
        <v>106.18286388937067</v>
      </c>
      <c r="E378">
        <v>110.90915428160102</v>
      </c>
    </row>
    <row r="379" spans="1:5" x14ac:dyDescent="0.25">
      <c r="A379" s="35"/>
      <c r="B379" s="36" t="s">
        <v>1387</v>
      </c>
      <c r="C379" s="36">
        <v>378</v>
      </c>
      <c r="D379">
        <v>110.28786776419449</v>
      </c>
      <c r="E379">
        <v>113.87469420858214</v>
      </c>
    </row>
    <row r="380" spans="1:5" x14ac:dyDescent="0.25">
      <c r="A380" s="35"/>
      <c r="B380" s="36" t="s">
        <v>1388</v>
      </c>
      <c r="C380" s="36">
        <v>379</v>
      </c>
      <c r="D380">
        <v>99.583919024982066</v>
      </c>
      <c r="E380">
        <v>98.403559599646982</v>
      </c>
    </row>
    <row r="381" spans="1:5" x14ac:dyDescent="0.25">
      <c r="A381" s="35"/>
      <c r="B381" s="36" t="s">
        <v>1389</v>
      </c>
      <c r="C381" s="36">
        <v>380</v>
      </c>
      <c r="D381">
        <v>96.182735387811817</v>
      </c>
      <c r="E381">
        <v>105.548051803139</v>
      </c>
    </row>
    <row r="382" spans="1:5" x14ac:dyDescent="0.25">
      <c r="A382" s="35"/>
      <c r="B382" s="36" t="s">
        <v>1390</v>
      </c>
      <c r="C382" s="36">
        <v>381</v>
      </c>
      <c r="D382">
        <v>95.947652676308991</v>
      </c>
      <c r="E382">
        <v>93.956440170147332</v>
      </c>
    </row>
    <row r="383" spans="1:5" x14ac:dyDescent="0.25">
      <c r="A383" s="35"/>
      <c r="B383" s="36" t="s">
        <v>1229</v>
      </c>
      <c r="C383" s="36">
        <v>382</v>
      </c>
      <c r="D383">
        <v>91.324146409497487</v>
      </c>
      <c r="E383">
        <v>90.015470548584602</v>
      </c>
    </row>
    <row r="384" spans="1:5" x14ac:dyDescent="0.25">
      <c r="A384" s="35"/>
      <c r="B384" s="36" t="s">
        <v>1391</v>
      </c>
      <c r="C384" s="36">
        <v>383</v>
      </c>
      <c r="D384">
        <v>95.779649566389011</v>
      </c>
      <c r="E384">
        <v>100.12276940438147</v>
      </c>
    </row>
    <row r="385" spans="1:5" x14ac:dyDescent="0.25">
      <c r="A385" s="35"/>
      <c r="B385" s="36" t="s">
        <v>1230</v>
      </c>
      <c r="C385" s="36">
        <v>384</v>
      </c>
      <c r="D385">
        <v>97.378720729896955</v>
      </c>
      <c r="E385">
        <v>107.7747505950271</v>
      </c>
    </row>
    <row r="386" spans="1:5" x14ac:dyDescent="0.25">
      <c r="A386" s="35"/>
      <c r="B386" s="36" t="s">
        <v>1231</v>
      </c>
      <c r="C386" s="36">
        <v>385</v>
      </c>
      <c r="D386">
        <v>129.38893974955869</v>
      </c>
      <c r="E386">
        <v>96.667794451628026</v>
      </c>
    </row>
    <row r="387" spans="1:5" x14ac:dyDescent="0.25">
      <c r="A387" s="35"/>
      <c r="B387" s="36" t="s">
        <v>1392</v>
      </c>
      <c r="C387" s="36">
        <v>386</v>
      </c>
      <c r="D387">
        <v>91.871201638447147</v>
      </c>
      <c r="E387">
        <v>92.255188417656356</v>
      </c>
    </row>
    <row r="388" spans="1:5" x14ac:dyDescent="0.25">
      <c r="A388" s="35"/>
      <c r="B388" s="36" t="s">
        <v>1239</v>
      </c>
      <c r="C388" s="36">
        <v>387</v>
      </c>
      <c r="D388">
        <v>95.676175881410259</v>
      </c>
      <c r="E388">
        <v>74.609838706398889</v>
      </c>
    </row>
    <row r="389" spans="1:5" x14ac:dyDescent="0.25">
      <c r="A389" s="35"/>
      <c r="B389" s="36" t="s">
        <v>1393</v>
      </c>
      <c r="C389" s="36">
        <v>388</v>
      </c>
      <c r="D389">
        <v>94.383567251855681</v>
      </c>
      <c r="E389">
        <v>95.373592301364113</v>
      </c>
    </row>
    <row r="390" spans="1:5" x14ac:dyDescent="0.25">
      <c r="A390" s="35"/>
      <c r="B390" s="36" t="s">
        <v>1394</v>
      </c>
      <c r="C390" s="36">
        <v>389</v>
      </c>
      <c r="D390">
        <v>102.22144267945797</v>
      </c>
      <c r="E390">
        <v>111.24955969906938</v>
      </c>
    </row>
    <row r="391" spans="1:5" x14ac:dyDescent="0.25">
      <c r="A391" s="35"/>
      <c r="B391" s="36" t="s">
        <v>1395</v>
      </c>
      <c r="C391" s="36">
        <v>390</v>
      </c>
      <c r="D391">
        <v>89.516719295509645</v>
      </c>
      <c r="E391">
        <v>85.066134735684557</v>
      </c>
    </row>
    <row r="392" spans="1:5" x14ac:dyDescent="0.25">
      <c r="A392" s="35"/>
      <c r="B392" s="36" t="s">
        <v>1396</v>
      </c>
      <c r="C392" s="36">
        <v>391</v>
      </c>
      <c r="D392">
        <v>109.40013731193457</v>
      </c>
      <c r="E392">
        <v>121.78999595035947</v>
      </c>
    </row>
    <row r="393" spans="1:5" x14ac:dyDescent="0.25">
      <c r="A393" s="35"/>
      <c r="B393" s="36" t="s">
        <v>1232</v>
      </c>
      <c r="C393" s="36">
        <v>392</v>
      </c>
      <c r="D393">
        <v>92.432347530960143</v>
      </c>
      <c r="E393">
        <v>94.145497301309661</v>
      </c>
    </row>
    <row r="394" spans="1:5" x14ac:dyDescent="0.25">
      <c r="A394" s="35"/>
      <c r="B394" s="36" t="s">
        <v>1233</v>
      </c>
      <c r="C394" s="36">
        <v>393</v>
      </c>
      <c r="D394">
        <v>107.32817597678104</v>
      </c>
      <c r="E394">
        <v>95.267466111620308</v>
      </c>
    </row>
    <row r="395" spans="1:5" x14ac:dyDescent="0.25">
      <c r="A395" s="35"/>
      <c r="B395" s="36" t="s">
        <v>1397</v>
      </c>
      <c r="C395" s="36">
        <v>394</v>
      </c>
      <c r="D395">
        <v>92.403804528422867</v>
      </c>
      <c r="E395">
        <v>93.486971800052871</v>
      </c>
    </row>
    <row r="396" spans="1:5" x14ac:dyDescent="0.25">
      <c r="A396" s="35"/>
      <c r="B396" s="36" t="s">
        <v>1398</v>
      </c>
      <c r="C396" s="36">
        <v>395</v>
      </c>
      <c r="D396">
        <v>93.161003410633498</v>
      </c>
      <c r="E396">
        <v>91.855304702633006</v>
      </c>
    </row>
    <row r="397" spans="1:5" x14ac:dyDescent="0.25">
      <c r="A397" s="35"/>
      <c r="B397" s="36" t="s">
        <v>1399</v>
      </c>
      <c r="C397" s="36">
        <v>396</v>
      </c>
      <c r="D397">
        <v>96.65100180948329</v>
      </c>
      <c r="E397">
        <v>102.23422573501908</v>
      </c>
    </row>
    <row r="398" spans="1:5" x14ac:dyDescent="0.25">
      <c r="A398" s="35"/>
      <c r="B398" s="36" t="s">
        <v>1400</v>
      </c>
      <c r="C398" s="36">
        <v>397</v>
      </c>
      <c r="D398">
        <v>97.841849419450952</v>
      </c>
      <c r="E398">
        <v>97.779945070094826</v>
      </c>
    </row>
    <row r="399" spans="1:5" x14ac:dyDescent="0.25">
      <c r="A399" s="35"/>
      <c r="B399" s="36" t="s">
        <v>1401</v>
      </c>
      <c r="C399" s="36">
        <v>398</v>
      </c>
      <c r="D399">
        <v>88.928420693572079</v>
      </c>
      <c r="E399">
        <v>102.02320680967092</v>
      </c>
    </row>
    <row r="400" spans="1:5" x14ac:dyDescent="0.25">
      <c r="A400" s="35"/>
      <c r="B400" s="36" t="s">
        <v>1402</v>
      </c>
      <c r="C400" s="36">
        <v>399</v>
      </c>
      <c r="D400">
        <v>95.704546702928354</v>
      </c>
      <c r="E400">
        <v>96.75257974077735</v>
      </c>
    </row>
    <row r="401" spans="1:5" x14ac:dyDescent="0.25">
      <c r="A401" s="35"/>
      <c r="B401" s="36" t="s">
        <v>1403</v>
      </c>
      <c r="C401" s="36">
        <v>400</v>
      </c>
      <c r="D401">
        <v>93.917823786627139</v>
      </c>
      <c r="E401">
        <v>96.07065986368589</v>
      </c>
    </row>
    <row r="402" spans="1:5" x14ac:dyDescent="0.25">
      <c r="A402" s="35"/>
      <c r="B402" s="36" t="s">
        <v>1404</v>
      </c>
      <c r="C402" s="36">
        <v>401</v>
      </c>
      <c r="D402">
        <v>100.02784045121035</v>
      </c>
      <c r="E402">
        <v>99.215367607444904</v>
      </c>
    </row>
    <row r="403" spans="1:5" x14ac:dyDescent="0.25">
      <c r="A403" s="35"/>
      <c r="B403" s="36" t="s">
        <v>1234</v>
      </c>
      <c r="C403" s="36">
        <v>402</v>
      </c>
      <c r="D403">
        <v>90.205869787047874</v>
      </c>
      <c r="E403">
        <v>90.228650270759132</v>
      </c>
    </row>
    <row r="404" spans="1:5" x14ac:dyDescent="0.25">
      <c r="A404" s="35"/>
      <c r="B404" s="36" t="s">
        <v>1235</v>
      </c>
      <c r="C404" s="36">
        <v>403</v>
      </c>
      <c r="D404">
        <v>93.237927505583045</v>
      </c>
      <c r="E404">
        <v>92.18755187970055</v>
      </c>
    </row>
    <row r="405" spans="1:5" x14ac:dyDescent="0.25">
      <c r="A405" s="35"/>
      <c r="B405" s="36" t="s">
        <v>1236</v>
      </c>
      <c r="C405" s="36">
        <v>404</v>
      </c>
      <c r="D405">
        <v>97.375339663286965</v>
      </c>
      <c r="E405">
        <v>120.99417780537745</v>
      </c>
    </row>
    <row r="406" spans="1:5" x14ac:dyDescent="0.25">
      <c r="A406" s="35"/>
      <c r="B406" s="36" t="s">
        <v>1237</v>
      </c>
      <c r="C406" s="36">
        <v>405</v>
      </c>
      <c r="D406">
        <v>98.063250746933477</v>
      </c>
      <c r="E406">
        <v>97.731814827945215</v>
      </c>
    </row>
    <row r="407" spans="1:5" x14ac:dyDescent="0.25">
      <c r="A407" s="35"/>
      <c r="B407" s="36" t="s">
        <v>1405</v>
      </c>
      <c r="C407" s="36">
        <v>406</v>
      </c>
      <c r="D407">
        <v>105.74114724162681</v>
      </c>
      <c r="E407">
        <v>108.51458118528437</v>
      </c>
    </row>
    <row r="408" spans="1:5" x14ac:dyDescent="0.25">
      <c r="A408" s="35"/>
      <c r="B408" s="36" t="s">
        <v>1406</v>
      </c>
      <c r="C408" s="36">
        <v>407</v>
      </c>
      <c r="D408">
        <v>96.409809546895275</v>
      </c>
      <c r="E408">
        <v>90.584599320595316</v>
      </c>
    </row>
    <row r="409" spans="1:5" x14ac:dyDescent="0.25">
      <c r="A409" s="35"/>
      <c r="B409" s="36" t="s">
        <v>1238</v>
      </c>
      <c r="C409" s="36">
        <v>408</v>
      </c>
      <c r="D409">
        <v>91.453215502573016</v>
      </c>
      <c r="E409">
        <v>94.922321620695854</v>
      </c>
    </row>
    <row r="410" spans="1:5" x14ac:dyDescent="0.25">
      <c r="A410" s="35" t="s">
        <v>1412</v>
      </c>
      <c r="B410" s="36" t="s">
        <v>1352</v>
      </c>
      <c r="C410" s="36">
        <v>409</v>
      </c>
      <c r="D410">
        <v>84.509670905544567</v>
      </c>
      <c r="E410">
        <v>119.44270360838118</v>
      </c>
    </row>
    <row r="411" spans="1:5" x14ac:dyDescent="0.25">
      <c r="A411" s="35"/>
      <c r="B411" s="36" t="s">
        <v>1353</v>
      </c>
      <c r="C411" s="36">
        <v>410</v>
      </c>
      <c r="D411">
        <v>100.42275770965546</v>
      </c>
      <c r="E411">
        <v>122.11852643077738</v>
      </c>
    </row>
    <row r="412" spans="1:5" x14ac:dyDescent="0.25">
      <c r="A412" s="35"/>
      <c r="B412" s="36" t="s">
        <v>1354</v>
      </c>
      <c r="C412" s="36">
        <v>411</v>
      </c>
      <c r="D412">
        <v>90.40816497634691</v>
      </c>
      <c r="E412">
        <v>105.52101921068262</v>
      </c>
    </row>
    <row r="413" spans="1:5" x14ac:dyDescent="0.25">
      <c r="A413" s="35"/>
      <c r="B413" s="36" t="s">
        <v>1355</v>
      </c>
      <c r="C413" s="36">
        <v>412</v>
      </c>
      <c r="D413">
        <v>94.805648002136678</v>
      </c>
      <c r="E413">
        <v>103.08243406867138</v>
      </c>
    </row>
    <row r="414" spans="1:5" x14ac:dyDescent="0.25">
      <c r="A414" s="35"/>
      <c r="B414" s="36" t="s">
        <v>1356</v>
      </c>
      <c r="C414" s="36">
        <v>413</v>
      </c>
      <c r="D414">
        <v>70.542996845340028</v>
      </c>
      <c r="E414">
        <v>48.272596184689277</v>
      </c>
    </row>
    <row r="415" spans="1:5" x14ac:dyDescent="0.25">
      <c r="A415" s="35"/>
      <c r="B415" s="36" t="s">
        <v>1357</v>
      </c>
      <c r="C415" s="36">
        <v>414</v>
      </c>
      <c r="D415">
        <v>161.87746911635705</v>
      </c>
      <c r="E415">
        <v>140.90361565474714</v>
      </c>
    </row>
    <row r="416" spans="1:5" x14ac:dyDescent="0.25">
      <c r="A416" s="35"/>
      <c r="B416" s="36" t="s">
        <v>1358</v>
      </c>
      <c r="C416" s="36">
        <v>415</v>
      </c>
      <c r="D416">
        <v>88.354597507242531</v>
      </c>
      <c r="E416">
        <v>83.295366325110294</v>
      </c>
    </row>
    <row r="417" spans="1:5" x14ac:dyDescent="0.25">
      <c r="A417" s="35"/>
      <c r="B417" s="36" t="s">
        <v>1359</v>
      </c>
      <c r="C417" s="36">
        <v>416</v>
      </c>
      <c r="D417">
        <v>79.530897473774459</v>
      </c>
      <c r="E417">
        <v>106.77499140287662</v>
      </c>
    </row>
    <row r="418" spans="1:5" x14ac:dyDescent="0.25">
      <c r="A418" s="35"/>
      <c r="B418" s="36" t="s">
        <v>1360</v>
      </c>
      <c r="C418" s="36">
        <v>417</v>
      </c>
      <c r="D418">
        <v>45.797927485989717</v>
      </c>
      <c r="E418">
        <v>110.66788593621656</v>
      </c>
    </row>
    <row r="419" spans="1:5" x14ac:dyDescent="0.25">
      <c r="A419" s="35"/>
      <c r="B419" s="36" t="s">
        <v>1227</v>
      </c>
      <c r="C419" s="36">
        <v>418</v>
      </c>
      <c r="D419">
        <v>83.19916348993624</v>
      </c>
      <c r="E419">
        <v>100.33588041187829</v>
      </c>
    </row>
    <row r="420" spans="1:5" x14ac:dyDescent="0.25">
      <c r="A420" s="35"/>
      <c r="B420" s="36" t="s">
        <v>1361</v>
      </c>
      <c r="C420" s="36">
        <v>419</v>
      </c>
      <c r="D420">
        <v>93.351637556498474</v>
      </c>
      <c r="E420">
        <v>97.566880366416413</v>
      </c>
    </row>
    <row r="421" spans="1:5" x14ac:dyDescent="0.25">
      <c r="A421" s="35"/>
      <c r="B421" s="36" t="s">
        <v>1362</v>
      </c>
      <c r="C421" s="36">
        <v>420</v>
      </c>
      <c r="D421">
        <v>98.02952898433611</v>
      </c>
      <c r="E421">
        <v>101.05365845626974</v>
      </c>
    </row>
    <row r="422" spans="1:5" x14ac:dyDescent="0.25">
      <c r="A422" s="35"/>
      <c r="B422" s="36" t="s">
        <v>1363</v>
      </c>
      <c r="C422" s="36">
        <v>421</v>
      </c>
      <c r="D422">
        <v>91.025497270924134</v>
      </c>
      <c r="E422">
        <v>70.519906474495514</v>
      </c>
    </row>
    <row r="423" spans="1:5" x14ac:dyDescent="0.25">
      <c r="A423" s="35"/>
      <c r="B423" s="36" t="s">
        <v>1364</v>
      </c>
      <c r="C423" s="36">
        <v>422</v>
      </c>
      <c r="D423">
        <v>83.461207315512141</v>
      </c>
      <c r="E423">
        <v>99.086031177487413</v>
      </c>
    </row>
    <row r="424" spans="1:5" x14ac:dyDescent="0.25">
      <c r="A424" s="35"/>
      <c r="B424" s="36" t="s">
        <v>1365</v>
      </c>
      <c r="C424" s="36">
        <v>423</v>
      </c>
      <c r="D424">
        <v>87.825779491907397</v>
      </c>
      <c r="E424">
        <v>90.969718733531394</v>
      </c>
    </row>
    <row r="425" spans="1:5" x14ac:dyDescent="0.25">
      <c r="A425" s="35"/>
      <c r="B425" s="36" t="s">
        <v>1366</v>
      </c>
      <c r="C425" s="36">
        <v>424</v>
      </c>
      <c r="D425">
        <v>105.15994971966529</v>
      </c>
      <c r="E425">
        <v>116.00164317268533</v>
      </c>
    </row>
    <row r="426" spans="1:5" x14ac:dyDescent="0.25">
      <c r="A426" s="35"/>
      <c r="B426" s="36" t="s">
        <v>1367</v>
      </c>
      <c r="C426" s="36">
        <v>425</v>
      </c>
      <c r="D426">
        <v>96.186502860780877</v>
      </c>
      <c r="E426">
        <v>90.004681221758531</v>
      </c>
    </row>
    <row r="427" spans="1:5" x14ac:dyDescent="0.25">
      <c r="A427" s="35"/>
      <c r="B427" s="36" t="s">
        <v>1368</v>
      </c>
      <c r="C427" s="36">
        <v>426</v>
      </c>
      <c r="D427">
        <v>74.763665841704352</v>
      </c>
      <c r="E427">
        <v>95.098829399347522</v>
      </c>
    </row>
    <row r="428" spans="1:5" x14ac:dyDescent="0.25">
      <c r="A428" s="35"/>
      <c r="B428" s="36" t="s">
        <v>1369</v>
      </c>
      <c r="C428" s="36">
        <v>427</v>
      </c>
      <c r="D428">
        <v>-245.40479153237249</v>
      </c>
      <c r="E428">
        <v>-202.55500080231644</v>
      </c>
    </row>
    <row r="429" spans="1:5" x14ac:dyDescent="0.25">
      <c r="A429" s="35"/>
      <c r="B429" s="36" t="s">
        <v>1370</v>
      </c>
      <c r="C429" s="36">
        <v>428</v>
      </c>
      <c r="D429">
        <v>97.600225199671527</v>
      </c>
      <c r="E429">
        <v>126.60277349890892</v>
      </c>
    </row>
    <row r="430" spans="1:5" x14ac:dyDescent="0.25">
      <c r="A430" s="35"/>
      <c r="B430" s="36" t="s">
        <v>1371</v>
      </c>
      <c r="C430" s="36">
        <v>429</v>
      </c>
      <c r="D430">
        <v>113.35643786194447</v>
      </c>
      <c r="E430">
        <v>122.23129164350269</v>
      </c>
    </row>
    <row r="431" spans="1:5" x14ac:dyDescent="0.25">
      <c r="A431" s="35"/>
      <c r="B431" s="36" t="s">
        <v>1372</v>
      </c>
      <c r="C431" s="36">
        <v>430</v>
      </c>
      <c r="D431">
        <v>97.479788671933051</v>
      </c>
      <c r="E431">
        <v>106.52411122444735</v>
      </c>
    </row>
    <row r="432" spans="1:5" x14ac:dyDescent="0.25">
      <c r="A432" s="35"/>
      <c r="B432" s="36" t="s">
        <v>1373</v>
      </c>
      <c r="C432" s="36">
        <v>431</v>
      </c>
      <c r="D432">
        <v>123.80456133972169</v>
      </c>
      <c r="E432">
        <v>102.82220357753566</v>
      </c>
    </row>
    <row r="433" spans="1:5" x14ac:dyDescent="0.25">
      <c r="A433" s="35"/>
      <c r="B433" s="36" t="s">
        <v>1374</v>
      </c>
      <c r="C433" s="36">
        <v>432</v>
      </c>
      <c r="D433">
        <v>104.587273492779</v>
      </c>
      <c r="E433">
        <v>104.46588720961019</v>
      </c>
    </row>
    <row r="434" spans="1:5" x14ac:dyDescent="0.25">
      <c r="A434" s="35"/>
      <c r="B434" s="36" t="s">
        <v>1375</v>
      </c>
      <c r="C434" s="36">
        <v>433</v>
      </c>
      <c r="D434">
        <v>97.089234443573318</v>
      </c>
      <c r="E434">
        <v>104.96734736298133</v>
      </c>
    </row>
    <row r="435" spans="1:5" x14ac:dyDescent="0.25">
      <c r="A435" s="35"/>
      <c r="B435" s="36" t="s">
        <v>1376</v>
      </c>
      <c r="C435" s="36">
        <v>434</v>
      </c>
      <c r="D435">
        <v>92.565007355029181</v>
      </c>
      <c r="E435">
        <v>117.36145273976244</v>
      </c>
    </row>
    <row r="436" spans="1:5" x14ac:dyDescent="0.25">
      <c r="A436" s="35"/>
      <c r="B436" s="36" t="s">
        <v>1377</v>
      </c>
      <c r="C436" s="36">
        <v>435</v>
      </c>
      <c r="D436">
        <v>62.02164188182693</v>
      </c>
      <c r="E436">
        <v>81.850352464067612</v>
      </c>
    </row>
    <row r="437" spans="1:5" x14ac:dyDescent="0.25">
      <c r="A437" s="35"/>
      <c r="B437" s="36" t="s">
        <v>1378</v>
      </c>
      <c r="C437" s="36">
        <v>436</v>
      </c>
      <c r="D437">
        <v>85.813929689142398</v>
      </c>
      <c r="E437">
        <v>129.20555347091934</v>
      </c>
    </row>
    <row r="438" spans="1:5" x14ac:dyDescent="0.25">
      <c r="A438" s="35"/>
      <c r="B438" s="36" t="s">
        <v>1379</v>
      </c>
      <c r="C438" s="36">
        <v>437</v>
      </c>
      <c r="D438">
        <v>105.91129087163382</v>
      </c>
      <c r="E438">
        <v>97.170095537802865</v>
      </c>
    </row>
    <row r="439" spans="1:5" x14ac:dyDescent="0.25">
      <c r="A439" s="35"/>
      <c r="B439" s="36" t="s">
        <v>1380</v>
      </c>
      <c r="C439" s="36">
        <v>438</v>
      </c>
      <c r="D439">
        <v>108.35673327095621</v>
      </c>
      <c r="E439">
        <v>98.200306549648602</v>
      </c>
    </row>
    <row r="440" spans="1:5" x14ac:dyDescent="0.25">
      <c r="A440" s="35"/>
      <c r="B440" s="36" t="s">
        <v>1381</v>
      </c>
      <c r="C440" s="36">
        <v>439</v>
      </c>
      <c r="D440">
        <v>96.720191855279012</v>
      </c>
      <c r="E440">
        <v>86.784114555219816</v>
      </c>
    </row>
    <row r="441" spans="1:5" x14ac:dyDescent="0.25">
      <c r="A441" s="35"/>
      <c r="B441" s="36" t="s">
        <v>1382</v>
      </c>
      <c r="C441" s="36">
        <v>440</v>
      </c>
      <c r="D441">
        <v>104.10660165627586</v>
      </c>
      <c r="E441">
        <v>102.00247647095155</v>
      </c>
    </row>
    <row r="442" spans="1:5" x14ac:dyDescent="0.25">
      <c r="A442" s="35"/>
      <c r="B442" s="36" t="s">
        <v>1383</v>
      </c>
      <c r="C442" s="36">
        <v>441</v>
      </c>
      <c r="D442">
        <v>122.86733154467389</v>
      </c>
      <c r="E442">
        <v>107.31197101954044</v>
      </c>
    </row>
    <row r="443" spans="1:5" x14ac:dyDescent="0.25">
      <c r="A443" s="35"/>
      <c r="B443" s="36" t="s">
        <v>1384</v>
      </c>
      <c r="C443" s="36">
        <v>442</v>
      </c>
      <c r="D443">
        <v>89.19633471280747</v>
      </c>
      <c r="E443">
        <v>94.810209471751861</v>
      </c>
    </row>
    <row r="444" spans="1:5" x14ac:dyDescent="0.25">
      <c r="A444" s="35"/>
      <c r="B444" s="36" t="s">
        <v>1385</v>
      </c>
      <c r="C444" s="36">
        <v>443</v>
      </c>
      <c r="D444">
        <v>105.75146232662934</v>
      </c>
      <c r="E444">
        <v>89.522233240850809</v>
      </c>
    </row>
    <row r="445" spans="1:5" x14ac:dyDescent="0.25">
      <c r="A445" s="35"/>
      <c r="B445" s="36" t="s">
        <v>1386</v>
      </c>
      <c r="C445" s="36">
        <v>444</v>
      </c>
      <c r="D445">
        <v>99.03913086556399</v>
      </c>
      <c r="E445">
        <v>102.51661201883935</v>
      </c>
    </row>
    <row r="446" spans="1:5" x14ac:dyDescent="0.25">
      <c r="A446" s="35"/>
      <c r="B446" s="36" t="s">
        <v>1228</v>
      </c>
      <c r="C446" s="36">
        <v>445</v>
      </c>
      <c r="D446">
        <v>106.18286388937067</v>
      </c>
      <c r="E446">
        <v>110.90915428160102</v>
      </c>
    </row>
    <row r="447" spans="1:5" x14ac:dyDescent="0.25">
      <c r="A447" s="35"/>
      <c r="B447" s="36" t="s">
        <v>1387</v>
      </c>
      <c r="C447" s="36">
        <v>446</v>
      </c>
      <c r="D447">
        <v>110.28786776419449</v>
      </c>
      <c r="E447">
        <v>113.87469420858214</v>
      </c>
    </row>
    <row r="448" spans="1:5" x14ac:dyDescent="0.25">
      <c r="A448" s="35"/>
      <c r="B448" s="36" t="s">
        <v>1388</v>
      </c>
      <c r="C448" s="36">
        <v>447</v>
      </c>
      <c r="D448">
        <v>99.583919024982066</v>
      </c>
      <c r="E448">
        <v>98.403559599646982</v>
      </c>
    </row>
    <row r="449" spans="1:5" x14ac:dyDescent="0.25">
      <c r="A449" s="35"/>
      <c r="B449" s="36" t="s">
        <v>1389</v>
      </c>
      <c r="C449" s="36">
        <v>448</v>
      </c>
      <c r="D449">
        <v>96.182735387811817</v>
      </c>
      <c r="E449">
        <v>105.548051803139</v>
      </c>
    </row>
    <row r="450" spans="1:5" x14ac:dyDescent="0.25">
      <c r="A450" s="35"/>
      <c r="B450" s="36" t="s">
        <v>1390</v>
      </c>
      <c r="C450" s="36">
        <v>449</v>
      </c>
      <c r="D450">
        <v>95.947652676308991</v>
      </c>
      <c r="E450">
        <v>93.956440170147332</v>
      </c>
    </row>
    <row r="451" spans="1:5" x14ac:dyDescent="0.25">
      <c r="A451" s="35"/>
      <c r="B451" s="36" t="s">
        <v>1229</v>
      </c>
      <c r="C451" s="36">
        <v>450</v>
      </c>
      <c r="D451">
        <v>91.324146409497487</v>
      </c>
      <c r="E451">
        <v>90.015470548584602</v>
      </c>
    </row>
    <row r="452" spans="1:5" x14ac:dyDescent="0.25">
      <c r="A452" s="35"/>
      <c r="B452" s="36" t="s">
        <v>1391</v>
      </c>
      <c r="C452" s="36">
        <v>451</v>
      </c>
      <c r="D452">
        <v>95.779649566389011</v>
      </c>
      <c r="E452">
        <v>100.12276940438147</v>
      </c>
    </row>
    <row r="453" spans="1:5" x14ac:dyDescent="0.25">
      <c r="A453" s="35"/>
      <c r="B453" s="36" t="s">
        <v>1230</v>
      </c>
      <c r="C453" s="36">
        <v>452</v>
      </c>
      <c r="D453">
        <v>97.378720729896955</v>
      </c>
      <c r="E453">
        <v>107.7747505950271</v>
      </c>
    </row>
    <row r="454" spans="1:5" x14ac:dyDescent="0.25">
      <c r="A454" s="35"/>
      <c r="B454" s="36" t="s">
        <v>1231</v>
      </c>
      <c r="C454" s="36">
        <v>453</v>
      </c>
      <c r="D454">
        <v>129.38893974955869</v>
      </c>
      <c r="E454">
        <v>96.667794451628026</v>
      </c>
    </row>
    <row r="455" spans="1:5" x14ac:dyDescent="0.25">
      <c r="A455" s="35"/>
      <c r="B455" s="36" t="s">
        <v>1392</v>
      </c>
      <c r="C455" s="36">
        <v>454</v>
      </c>
      <c r="D455">
        <v>91.871201638447147</v>
      </c>
      <c r="E455">
        <v>92.255188417656356</v>
      </c>
    </row>
    <row r="456" spans="1:5" x14ac:dyDescent="0.25">
      <c r="A456" s="35"/>
      <c r="B456" s="36" t="s">
        <v>1239</v>
      </c>
      <c r="C456" s="36">
        <v>455</v>
      </c>
      <c r="D456">
        <v>95.676175881410259</v>
      </c>
      <c r="E456">
        <v>74.609838706398889</v>
      </c>
    </row>
    <row r="457" spans="1:5" x14ac:dyDescent="0.25">
      <c r="A457" s="35"/>
      <c r="B457" s="36" t="s">
        <v>1393</v>
      </c>
      <c r="C457" s="36">
        <v>456</v>
      </c>
      <c r="D457">
        <v>94.383567251855681</v>
      </c>
      <c r="E457">
        <v>95.373592301364113</v>
      </c>
    </row>
    <row r="458" spans="1:5" x14ac:dyDescent="0.25">
      <c r="A458" s="35"/>
      <c r="B458" s="36" t="s">
        <v>1394</v>
      </c>
      <c r="C458" s="36">
        <v>457</v>
      </c>
      <c r="D458">
        <v>102.22144267945797</v>
      </c>
      <c r="E458">
        <v>111.24955969906938</v>
      </c>
    </row>
    <row r="459" spans="1:5" x14ac:dyDescent="0.25">
      <c r="A459" s="35"/>
      <c r="B459" s="36" t="s">
        <v>1395</v>
      </c>
      <c r="C459" s="36">
        <v>458</v>
      </c>
      <c r="D459">
        <v>89.516719295509645</v>
      </c>
      <c r="E459">
        <v>85.066134735684557</v>
      </c>
    </row>
    <row r="460" spans="1:5" x14ac:dyDescent="0.25">
      <c r="A460" s="35"/>
      <c r="B460" s="36" t="s">
        <v>1396</v>
      </c>
      <c r="C460" s="36">
        <v>459</v>
      </c>
      <c r="D460">
        <v>109.40013731193457</v>
      </c>
      <c r="E460">
        <v>121.78999595035947</v>
      </c>
    </row>
    <row r="461" spans="1:5" x14ac:dyDescent="0.25">
      <c r="A461" s="35"/>
      <c r="B461" s="36" t="s">
        <v>1232</v>
      </c>
      <c r="C461" s="36">
        <v>460</v>
      </c>
      <c r="D461">
        <v>92.432347530960143</v>
      </c>
      <c r="E461">
        <v>94.145497301309661</v>
      </c>
    </row>
    <row r="462" spans="1:5" x14ac:dyDescent="0.25">
      <c r="A462" s="35"/>
      <c r="B462" s="36" t="s">
        <v>1233</v>
      </c>
      <c r="C462" s="36">
        <v>461</v>
      </c>
      <c r="D462">
        <v>107.32817597678104</v>
      </c>
      <c r="E462">
        <v>95.267466111620308</v>
      </c>
    </row>
    <row r="463" spans="1:5" x14ac:dyDescent="0.25">
      <c r="A463" s="35"/>
      <c r="B463" s="36" t="s">
        <v>1397</v>
      </c>
      <c r="C463" s="36">
        <v>462</v>
      </c>
      <c r="D463">
        <v>92.403804528422867</v>
      </c>
      <c r="E463">
        <v>93.486971800052871</v>
      </c>
    </row>
    <row r="464" spans="1:5" x14ac:dyDescent="0.25">
      <c r="A464" s="35"/>
      <c r="B464" s="36" t="s">
        <v>1398</v>
      </c>
      <c r="C464" s="36">
        <v>463</v>
      </c>
      <c r="D464">
        <v>93.161003410633498</v>
      </c>
      <c r="E464">
        <v>91.855304702633006</v>
      </c>
    </row>
    <row r="465" spans="1:5" x14ac:dyDescent="0.25">
      <c r="A465" s="35"/>
      <c r="B465" s="36" t="s">
        <v>1399</v>
      </c>
      <c r="C465" s="36">
        <v>464</v>
      </c>
      <c r="D465">
        <v>96.65100180948329</v>
      </c>
      <c r="E465">
        <v>102.23422573501908</v>
      </c>
    </row>
    <row r="466" spans="1:5" x14ac:dyDescent="0.25">
      <c r="A466" s="35"/>
      <c r="B466" s="36" t="s">
        <v>1400</v>
      </c>
      <c r="C466" s="36">
        <v>465</v>
      </c>
      <c r="D466">
        <v>97.841849419450952</v>
      </c>
      <c r="E466">
        <v>97.779945070094826</v>
      </c>
    </row>
    <row r="467" spans="1:5" x14ac:dyDescent="0.25">
      <c r="A467" s="35"/>
      <c r="B467" s="36" t="s">
        <v>1401</v>
      </c>
      <c r="C467" s="36">
        <v>466</v>
      </c>
      <c r="D467">
        <v>88.928420693572079</v>
      </c>
      <c r="E467">
        <v>102.02320680967092</v>
      </c>
    </row>
    <row r="468" spans="1:5" x14ac:dyDescent="0.25">
      <c r="A468" s="35"/>
      <c r="B468" s="36" t="s">
        <v>1402</v>
      </c>
      <c r="C468" s="36">
        <v>467</v>
      </c>
      <c r="D468">
        <v>95.704546702928354</v>
      </c>
      <c r="E468">
        <v>96.75257974077735</v>
      </c>
    </row>
    <row r="469" spans="1:5" x14ac:dyDescent="0.25">
      <c r="A469" s="35"/>
      <c r="B469" s="36" t="s">
        <v>1403</v>
      </c>
      <c r="C469" s="36">
        <v>468</v>
      </c>
      <c r="D469">
        <v>93.917823786627139</v>
      </c>
      <c r="E469">
        <v>96.07065986368589</v>
      </c>
    </row>
    <row r="470" spans="1:5" x14ac:dyDescent="0.25">
      <c r="A470" s="35"/>
      <c r="B470" s="36" t="s">
        <v>1404</v>
      </c>
      <c r="C470" s="36">
        <v>469</v>
      </c>
      <c r="D470">
        <v>100.02784045121035</v>
      </c>
      <c r="E470">
        <v>99.215367607444904</v>
      </c>
    </row>
    <row r="471" spans="1:5" x14ac:dyDescent="0.25">
      <c r="A471" s="35"/>
      <c r="B471" s="36" t="s">
        <v>1234</v>
      </c>
      <c r="C471" s="36">
        <v>470</v>
      </c>
      <c r="D471">
        <v>90.205869787047874</v>
      </c>
      <c r="E471">
        <v>90.228650270759132</v>
      </c>
    </row>
    <row r="472" spans="1:5" x14ac:dyDescent="0.25">
      <c r="A472" s="35"/>
      <c r="B472" s="36" t="s">
        <v>1235</v>
      </c>
      <c r="C472" s="36">
        <v>471</v>
      </c>
      <c r="D472">
        <v>93.237927505583045</v>
      </c>
      <c r="E472">
        <v>92.18755187970055</v>
      </c>
    </row>
    <row r="473" spans="1:5" x14ac:dyDescent="0.25">
      <c r="A473" s="35"/>
      <c r="B473" s="36" t="s">
        <v>1236</v>
      </c>
      <c r="C473" s="36">
        <v>472</v>
      </c>
      <c r="D473">
        <v>97.375339663286965</v>
      </c>
      <c r="E473">
        <v>120.99417780537745</v>
      </c>
    </row>
    <row r="474" spans="1:5" x14ac:dyDescent="0.25">
      <c r="A474" s="35"/>
      <c r="B474" s="36" t="s">
        <v>1237</v>
      </c>
      <c r="C474" s="36">
        <v>473</v>
      </c>
      <c r="D474">
        <v>98.063250746933477</v>
      </c>
      <c r="E474">
        <v>97.731814827945215</v>
      </c>
    </row>
    <row r="475" spans="1:5" x14ac:dyDescent="0.25">
      <c r="A475" s="35"/>
      <c r="B475" s="36" t="s">
        <v>1405</v>
      </c>
      <c r="C475" s="36">
        <v>474</v>
      </c>
      <c r="D475">
        <v>105.74114724162681</v>
      </c>
      <c r="E475">
        <v>108.51458118528437</v>
      </c>
    </row>
    <row r="476" spans="1:5" x14ac:dyDescent="0.25">
      <c r="A476" s="35"/>
      <c r="B476" s="36" t="s">
        <v>1406</v>
      </c>
      <c r="C476" s="36">
        <v>475</v>
      </c>
      <c r="D476">
        <v>96.409809546895275</v>
      </c>
      <c r="E476">
        <v>90.584599320595316</v>
      </c>
    </row>
    <row r="477" spans="1:5" x14ac:dyDescent="0.25">
      <c r="A477" s="35"/>
      <c r="B477" s="36" t="s">
        <v>1238</v>
      </c>
      <c r="C477" s="36">
        <v>476</v>
      </c>
      <c r="D477">
        <v>91.453215502573016</v>
      </c>
      <c r="E477">
        <v>94.922321620695854</v>
      </c>
    </row>
    <row r="478" spans="1:5" x14ac:dyDescent="0.25">
      <c r="A478" s="35" t="s">
        <v>1413</v>
      </c>
      <c r="B478" s="36" t="s">
        <v>1352</v>
      </c>
      <c r="C478" s="36">
        <v>477</v>
      </c>
      <c r="D478">
        <v>84.509670905544567</v>
      </c>
      <c r="E478">
        <v>119.44270360838118</v>
      </c>
    </row>
    <row r="479" spans="1:5" x14ac:dyDescent="0.25">
      <c r="A479" s="35"/>
      <c r="B479" s="36" t="s">
        <v>1353</v>
      </c>
      <c r="C479" s="36">
        <v>478</v>
      </c>
      <c r="D479">
        <v>100.42275770965546</v>
      </c>
      <c r="E479">
        <v>122.11852643077738</v>
      </c>
    </row>
    <row r="480" spans="1:5" x14ac:dyDescent="0.25">
      <c r="A480" s="35"/>
      <c r="B480" s="36" t="s">
        <v>1354</v>
      </c>
      <c r="C480" s="36">
        <v>479</v>
      </c>
      <c r="D480">
        <v>90.40816497634691</v>
      </c>
      <c r="E480">
        <v>105.52101921068262</v>
      </c>
    </row>
    <row r="481" spans="1:5" x14ac:dyDescent="0.25">
      <c r="A481" s="35"/>
      <c r="B481" s="36" t="s">
        <v>1355</v>
      </c>
      <c r="C481" s="36">
        <v>480</v>
      </c>
      <c r="D481">
        <v>94.805648002136678</v>
      </c>
      <c r="E481">
        <v>103.08243406867138</v>
      </c>
    </row>
    <row r="482" spans="1:5" x14ac:dyDescent="0.25">
      <c r="A482" s="35"/>
      <c r="B482" s="36" t="s">
        <v>1356</v>
      </c>
      <c r="C482" s="36">
        <v>481</v>
      </c>
      <c r="D482">
        <v>70.542996845340028</v>
      </c>
      <c r="E482">
        <v>48.272596184689277</v>
      </c>
    </row>
    <row r="483" spans="1:5" x14ac:dyDescent="0.25">
      <c r="A483" s="35"/>
      <c r="B483" s="36" t="s">
        <v>1357</v>
      </c>
      <c r="C483" s="36">
        <v>482</v>
      </c>
      <c r="D483">
        <v>161.87746911635705</v>
      </c>
      <c r="E483">
        <v>140.90361565474714</v>
      </c>
    </row>
    <row r="484" spans="1:5" x14ac:dyDescent="0.25">
      <c r="A484" s="35"/>
      <c r="B484" s="36" t="s">
        <v>1358</v>
      </c>
      <c r="C484" s="36">
        <v>483</v>
      </c>
      <c r="D484">
        <v>88.354597507242531</v>
      </c>
      <c r="E484">
        <v>83.295366325110294</v>
      </c>
    </row>
    <row r="485" spans="1:5" x14ac:dyDescent="0.25">
      <c r="A485" s="35"/>
      <c r="B485" s="36" t="s">
        <v>1359</v>
      </c>
      <c r="C485" s="36">
        <v>484</v>
      </c>
      <c r="D485">
        <v>79.530897473774459</v>
      </c>
      <c r="E485">
        <v>106.77499140287662</v>
      </c>
    </row>
    <row r="486" spans="1:5" x14ac:dyDescent="0.25">
      <c r="A486" s="35"/>
      <c r="B486" s="36" t="s">
        <v>1360</v>
      </c>
      <c r="C486" s="36">
        <v>485</v>
      </c>
      <c r="D486">
        <v>45.797927485989717</v>
      </c>
      <c r="E486">
        <v>110.66788593621656</v>
      </c>
    </row>
    <row r="487" spans="1:5" x14ac:dyDescent="0.25">
      <c r="A487" s="35"/>
      <c r="B487" s="36" t="s">
        <v>1227</v>
      </c>
      <c r="C487" s="36">
        <v>486</v>
      </c>
      <c r="D487">
        <v>83.19916348993624</v>
      </c>
      <c r="E487">
        <v>100.33588041187829</v>
      </c>
    </row>
    <row r="488" spans="1:5" x14ac:dyDescent="0.25">
      <c r="A488" s="35"/>
      <c r="B488" s="36" t="s">
        <v>1361</v>
      </c>
      <c r="C488" s="36">
        <v>487</v>
      </c>
      <c r="D488">
        <v>93.351637556498474</v>
      </c>
      <c r="E488">
        <v>97.566880366416413</v>
      </c>
    </row>
    <row r="489" spans="1:5" x14ac:dyDescent="0.25">
      <c r="A489" s="35"/>
      <c r="B489" s="36" t="s">
        <v>1362</v>
      </c>
      <c r="C489" s="36">
        <v>488</v>
      </c>
      <c r="D489">
        <v>98.02952898433611</v>
      </c>
      <c r="E489">
        <v>101.05365845626974</v>
      </c>
    </row>
    <row r="490" spans="1:5" x14ac:dyDescent="0.25">
      <c r="A490" s="35"/>
      <c r="B490" s="36" t="s">
        <v>1363</v>
      </c>
      <c r="C490" s="36">
        <v>489</v>
      </c>
      <c r="D490">
        <v>91.025497270924134</v>
      </c>
      <c r="E490">
        <v>70.519906474495514</v>
      </c>
    </row>
    <row r="491" spans="1:5" x14ac:dyDescent="0.25">
      <c r="A491" s="35"/>
      <c r="B491" s="36" t="s">
        <v>1364</v>
      </c>
      <c r="C491" s="36">
        <v>490</v>
      </c>
      <c r="D491">
        <v>83.461207315512141</v>
      </c>
      <c r="E491">
        <v>99.086031177487413</v>
      </c>
    </row>
    <row r="492" spans="1:5" x14ac:dyDescent="0.25">
      <c r="A492" s="35"/>
      <c r="B492" s="36" t="s">
        <v>1365</v>
      </c>
      <c r="C492" s="36">
        <v>491</v>
      </c>
      <c r="D492">
        <v>87.825779491907397</v>
      </c>
      <c r="E492">
        <v>90.969718733531394</v>
      </c>
    </row>
    <row r="493" spans="1:5" x14ac:dyDescent="0.25">
      <c r="A493" s="35"/>
      <c r="B493" s="36" t="s">
        <v>1366</v>
      </c>
      <c r="C493" s="36">
        <v>492</v>
      </c>
      <c r="D493">
        <v>105.15994971966529</v>
      </c>
      <c r="E493">
        <v>116.00164317268533</v>
      </c>
    </row>
    <row r="494" spans="1:5" x14ac:dyDescent="0.25">
      <c r="A494" s="35"/>
      <c r="B494" s="36" t="s">
        <v>1367</v>
      </c>
      <c r="C494" s="36">
        <v>493</v>
      </c>
      <c r="D494">
        <v>96.186502860780877</v>
      </c>
      <c r="E494">
        <v>90.004681221758531</v>
      </c>
    </row>
    <row r="495" spans="1:5" x14ac:dyDescent="0.25">
      <c r="A495" s="35"/>
      <c r="B495" s="36" t="s">
        <v>1368</v>
      </c>
      <c r="C495" s="36">
        <v>494</v>
      </c>
      <c r="D495">
        <v>74.763665841704352</v>
      </c>
      <c r="E495">
        <v>95.098829399347522</v>
      </c>
    </row>
    <row r="496" spans="1:5" x14ac:dyDescent="0.25">
      <c r="A496" s="35"/>
      <c r="B496" s="36" t="s">
        <v>1369</v>
      </c>
      <c r="C496" s="36">
        <v>495</v>
      </c>
      <c r="D496">
        <v>-245.40479153237249</v>
      </c>
      <c r="E496">
        <v>-202.55500080231644</v>
      </c>
    </row>
    <row r="497" spans="1:5" x14ac:dyDescent="0.25">
      <c r="A497" s="35"/>
      <c r="B497" s="36" t="s">
        <v>1370</v>
      </c>
      <c r="C497" s="36">
        <v>496</v>
      </c>
      <c r="D497">
        <v>97.600225199671527</v>
      </c>
      <c r="E497">
        <v>126.60277349890892</v>
      </c>
    </row>
    <row r="498" spans="1:5" x14ac:dyDescent="0.25">
      <c r="A498" s="35"/>
      <c r="B498" s="36" t="s">
        <v>1371</v>
      </c>
      <c r="C498" s="36">
        <v>497</v>
      </c>
      <c r="D498">
        <v>113.35643786194447</v>
      </c>
      <c r="E498">
        <v>122.23129164350269</v>
      </c>
    </row>
    <row r="499" spans="1:5" x14ac:dyDescent="0.25">
      <c r="A499" s="35"/>
      <c r="B499" s="36" t="s">
        <v>1372</v>
      </c>
      <c r="C499" s="36">
        <v>498</v>
      </c>
      <c r="D499">
        <v>97.479788671933051</v>
      </c>
      <c r="E499">
        <v>106.52411122444735</v>
      </c>
    </row>
    <row r="500" spans="1:5" x14ac:dyDescent="0.25">
      <c r="A500" s="35"/>
      <c r="B500" s="36" t="s">
        <v>1373</v>
      </c>
      <c r="C500" s="36">
        <v>499</v>
      </c>
      <c r="D500">
        <v>123.80456133972169</v>
      </c>
      <c r="E500">
        <v>102.82220357753566</v>
      </c>
    </row>
    <row r="501" spans="1:5" x14ac:dyDescent="0.25">
      <c r="A501" s="35"/>
      <c r="B501" s="36" t="s">
        <v>1374</v>
      </c>
      <c r="C501" s="36">
        <v>500</v>
      </c>
      <c r="D501">
        <v>104.587273492779</v>
      </c>
      <c r="E501">
        <v>104.46588720961019</v>
      </c>
    </row>
    <row r="502" spans="1:5" x14ac:dyDescent="0.25">
      <c r="A502" s="35"/>
      <c r="B502" s="36" t="s">
        <v>1375</v>
      </c>
      <c r="C502" s="36">
        <v>501</v>
      </c>
      <c r="D502">
        <v>97.089234443573318</v>
      </c>
      <c r="E502">
        <v>104.96734736298133</v>
      </c>
    </row>
    <row r="503" spans="1:5" x14ac:dyDescent="0.25">
      <c r="A503" s="35"/>
      <c r="B503" s="36" t="s">
        <v>1376</v>
      </c>
      <c r="C503" s="36">
        <v>502</v>
      </c>
      <c r="D503">
        <v>92.565007355029181</v>
      </c>
      <c r="E503">
        <v>117.36145273976244</v>
      </c>
    </row>
    <row r="504" spans="1:5" x14ac:dyDescent="0.25">
      <c r="A504" s="35"/>
      <c r="B504" s="36" t="s">
        <v>1377</v>
      </c>
      <c r="C504" s="36">
        <v>503</v>
      </c>
      <c r="D504">
        <v>62.02164188182693</v>
      </c>
      <c r="E504">
        <v>81.850352464067612</v>
      </c>
    </row>
    <row r="505" spans="1:5" x14ac:dyDescent="0.25">
      <c r="A505" s="35"/>
      <c r="B505" s="36" t="s">
        <v>1378</v>
      </c>
      <c r="C505" s="36">
        <v>504</v>
      </c>
      <c r="D505">
        <v>85.813929689142398</v>
      </c>
      <c r="E505">
        <v>129.20555347091934</v>
      </c>
    </row>
    <row r="506" spans="1:5" x14ac:dyDescent="0.25">
      <c r="A506" s="35"/>
      <c r="B506" s="36" t="s">
        <v>1379</v>
      </c>
      <c r="C506" s="36">
        <v>505</v>
      </c>
      <c r="D506">
        <v>105.91129087163382</v>
      </c>
      <c r="E506">
        <v>97.170095537802865</v>
      </c>
    </row>
    <row r="507" spans="1:5" x14ac:dyDescent="0.25">
      <c r="A507" s="35"/>
      <c r="B507" s="36" t="s">
        <v>1380</v>
      </c>
      <c r="C507" s="36">
        <v>506</v>
      </c>
      <c r="D507">
        <v>108.35673327095621</v>
      </c>
      <c r="E507">
        <v>98.200306549648602</v>
      </c>
    </row>
    <row r="508" spans="1:5" x14ac:dyDescent="0.25">
      <c r="A508" s="35"/>
      <c r="B508" s="36" t="s">
        <v>1381</v>
      </c>
      <c r="C508" s="36">
        <v>507</v>
      </c>
      <c r="D508">
        <v>96.720191855279012</v>
      </c>
      <c r="E508">
        <v>86.784114555219816</v>
      </c>
    </row>
    <row r="509" spans="1:5" x14ac:dyDescent="0.25">
      <c r="A509" s="35"/>
      <c r="B509" s="36" t="s">
        <v>1382</v>
      </c>
      <c r="C509" s="36">
        <v>508</v>
      </c>
      <c r="D509">
        <v>104.10660165627586</v>
      </c>
      <c r="E509">
        <v>102.00247647095155</v>
      </c>
    </row>
    <row r="510" spans="1:5" x14ac:dyDescent="0.25">
      <c r="A510" s="35"/>
      <c r="B510" s="36" t="s">
        <v>1383</v>
      </c>
      <c r="C510" s="36">
        <v>509</v>
      </c>
      <c r="D510">
        <v>122.86733154467389</v>
      </c>
      <c r="E510">
        <v>107.31197101954044</v>
      </c>
    </row>
    <row r="511" spans="1:5" x14ac:dyDescent="0.25">
      <c r="A511" s="35"/>
      <c r="B511" s="36" t="s">
        <v>1384</v>
      </c>
      <c r="C511" s="36">
        <v>510</v>
      </c>
      <c r="D511">
        <v>89.19633471280747</v>
      </c>
      <c r="E511">
        <v>94.810209471751861</v>
      </c>
    </row>
    <row r="512" spans="1:5" x14ac:dyDescent="0.25">
      <c r="A512" s="35"/>
      <c r="B512" s="36" t="s">
        <v>1385</v>
      </c>
      <c r="C512" s="36">
        <v>511</v>
      </c>
      <c r="D512">
        <v>105.75146232662934</v>
      </c>
      <c r="E512">
        <v>89.522233240850809</v>
      </c>
    </row>
    <row r="513" spans="1:5" x14ac:dyDescent="0.25">
      <c r="A513" s="35"/>
      <c r="B513" s="36" t="s">
        <v>1386</v>
      </c>
      <c r="C513" s="36">
        <v>512</v>
      </c>
      <c r="D513">
        <v>99.03913086556399</v>
      </c>
      <c r="E513">
        <v>102.51661201883935</v>
      </c>
    </row>
    <row r="514" spans="1:5" x14ac:dyDescent="0.25">
      <c r="A514" s="35"/>
      <c r="B514" s="36" t="s">
        <v>1228</v>
      </c>
      <c r="C514" s="36">
        <v>513</v>
      </c>
      <c r="D514">
        <v>106.18286388937067</v>
      </c>
      <c r="E514">
        <v>110.90915428160102</v>
      </c>
    </row>
    <row r="515" spans="1:5" x14ac:dyDescent="0.25">
      <c r="A515" s="35"/>
      <c r="B515" s="36" t="s">
        <v>1387</v>
      </c>
      <c r="C515" s="36">
        <v>514</v>
      </c>
      <c r="D515">
        <v>110.28786776419449</v>
      </c>
      <c r="E515">
        <v>113.87469420858214</v>
      </c>
    </row>
    <row r="516" spans="1:5" x14ac:dyDescent="0.25">
      <c r="A516" s="35"/>
      <c r="B516" s="36" t="s">
        <v>1388</v>
      </c>
      <c r="C516" s="36">
        <v>515</v>
      </c>
      <c r="D516">
        <v>99.583919024982066</v>
      </c>
      <c r="E516">
        <v>98.403559599646982</v>
      </c>
    </row>
    <row r="517" spans="1:5" x14ac:dyDescent="0.25">
      <c r="A517" s="35"/>
      <c r="B517" s="36" t="s">
        <v>1389</v>
      </c>
      <c r="C517" s="36">
        <v>516</v>
      </c>
      <c r="D517">
        <v>96.182735387811817</v>
      </c>
      <c r="E517">
        <v>105.548051803139</v>
      </c>
    </row>
    <row r="518" spans="1:5" x14ac:dyDescent="0.25">
      <c r="A518" s="35"/>
      <c r="B518" s="36" t="s">
        <v>1390</v>
      </c>
      <c r="C518" s="36">
        <v>517</v>
      </c>
      <c r="D518">
        <v>95.947652676308991</v>
      </c>
      <c r="E518">
        <v>93.956440170147332</v>
      </c>
    </row>
    <row r="519" spans="1:5" x14ac:dyDescent="0.25">
      <c r="A519" s="35"/>
      <c r="B519" s="36" t="s">
        <v>1229</v>
      </c>
      <c r="C519" s="36">
        <v>518</v>
      </c>
      <c r="D519">
        <v>91.324146409497487</v>
      </c>
      <c r="E519">
        <v>90.015470548584602</v>
      </c>
    </row>
    <row r="520" spans="1:5" x14ac:dyDescent="0.25">
      <c r="A520" s="35"/>
      <c r="B520" s="36" t="s">
        <v>1391</v>
      </c>
      <c r="C520" s="36">
        <v>519</v>
      </c>
      <c r="D520">
        <v>95.779649566389011</v>
      </c>
      <c r="E520">
        <v>100.12276940438147</v>
      </c>
    </row>
    <row r="521" spans="1:5" x14ac:dyDescent="0.25">
      <c r="A521" s="35"/>
      <c r="B521" s="36" t="s">
        <v>1230</v>
      </c>
      <c r="C521" s="36">
        <v>520</v>
      </c>
      <c r="D521">
        <v>97.378720729896955</v>
      </c>
      <c r="E521">
        <v>107.7747505950271</v>
      </c>
    </row>
    <row r="522" spans="1:5" x14ac:dyDescent="0.25">
      <c r="A522" s="35"/>
      <c r="B522" s="36" t="s">
        <v>1231</v>
      </c>
      <c r="C522" s="36">
        <v>521</v>
      </c>
      <c r="D522">
        <v>129.38893974955869</v>
      </c>
      <c r="E522">
        <v>96.667794451628026</v>
      </c>
    </row>
    <row r="523" spans="1:5" x14ac:dyDescent="0.25">
      <c r="A523" s="35"/>
      <c r="B523" s="36" t="s">
        <v>1392</v>
      </c>
      <c r="C523" s="36">
        <v>522</v>
      </c>
      <c r="D523">
        <v>91.871201638447147</v>
      </c>
      <c r="E523">
        <v>92.255188417656356</v>
      </c>
    </row>
    <row r="524" spans="1:5" x14ac:dyDescent="0.25">
      <c r="A524" s="35"/>
      <c r="B524" s="36" t="s">
        <v>1239</v>
      </c>
      <c r="C524" s="36">
        <v>523</v>
      </c>
      <c r="D524">
        <v>95.676175881410259</v>
      </c>
      <c r="E524">
        <v>74.609838706398889</v>
      </c>
    </row>
    <row r="525" spans="1:5" x14ac:dyDescent="0.25">
      <c r="A525" s="35"/>
      <c r="B525" s="36" t="s">
        <v>1393</v>
      </c>
      <c r="C525" s="36">
        <v>524</v>
      </c>
      <c r="D525">
        <v>94.383567251855681</v>
      </c>
      <c r="E525">
        <v>95.373592301364113</v>
      </c>
    </row>
    <row r="526" spans="1:5" x14ac:dyDescent="0.25">
      <c r="A526" s="35"/>
      <c r="B526" s="36" t="s">
        <v>1394</v>
      </c>
      <c r="C526" s="36">
        <v>525</v>
      </c>
      <c r="D526">
        <v>102.22144267945797</v>
      </c>
      <c r="E526">
        <v>111.24955969906938</v>
      </c>
    </row>
    <row r="527" spans="1:5" x14ac:dyDescent="0.25">
      <c r="A527" s="35"/>
      <c r="B527" s="36" t="s">
        <v>1395</v>
      </c>
      <c r="C527" s="36">
        <v>526</v>
      </c>
      <c r="D527">
        <v>89.516719295509645</v>
      </c>
      <c r="E527">
        <v>85.066134735684557</v>
      </c>
    </row>
    <row r="528" spans="1:5" x14ac:dyDescent="0.25">
      <c r="A528" s="35"/>
      <c r="B528" s="36" t="s">
        <v>1396</v>
      </c>
      <c r="C528" s="36">
        <v>527</v>
      </c>
      <c r="D528">
        <v>109.40013731193457</v>
      </c>
      <c r="E528">
        <v>121.78999595035947</v>
      </c>
    </row>
    <row r="529" spans="1:5" x14ac:dyDescent="0.25">
      <c r="A529" s="35"/>
      <c r="B529" s="36" t="s">
        <v>1232</v>
      </c>
      <c r="C529" s="36">
        <v>528</v>
      </c>
      <c r="D529">
        <v>92.432347530960143</v>
      </c>
      <c r="E529">
        <v>94.145497301309661</v>
      </c>
    </row>
    <row r="530" spans="1:5" x14ac:dyDescent="0.25">
      <c r="A530" s="35"/>
      <c r="B530" s="36" t="s">
        <v>1233</v>
      </c>
      <c r="C530" s="36">
        <v>529</v>
      </c>
      <c r="D530">
        <v>107.32817597678104</v>
      </c>
      <c r="E530">
        <v>95.267466111620308</v>
      </c>
    </row>
    <row r="531" spans="1:5" x14ac:dyDescent="0.25">
      <c r="A531" s="35"/>
      <c r="B531" s="36" t="s">
        <v>1397</v>
      </c>
      <c r="C531" s="36">
        <v>530</v>
      </c>
      <c r="D531">
        <v>92.403804528422867</v>
      </c>
      <c r="E531">
        <v>93.486971800052871</v>
      </c>
    </row>
    <row r="532" spans="1:5" x14ac:dyDescent="0.25">
      <c r="A532" s="35"/>
      <c r="B532" s="36" t="s">
        <v>1398</v>
      </c>
      <c r="C532" s="36">
        <v>531</v>
      </c>
      <c r="D532">
        <v>93.161003410633498</v>
      </c>
      <c r="E532">
        <v>91.855304702633006</v>
      </c>
    </row>
    <row r="533" spans="1:5" x14ac:dyDescent="0.25">
      <c r="A533" s="35"/>
      <c r="B533" s="36" t="s">
        <v>1399</v>
      </c>
      <c r="C533" s="36">
        <v>532</v>
      </c>
      <c r="D533">
        <v>96.65100180948329</v>
      </c>
      <c r="E533">
        <v>102.23422573501908</v>
      </c>
    </row>
    <row r="534" spans="1:5" x14ac:dyDescent="0.25">
      <c r="A534" s="35"/>
      <c r="B534" s="36" t="s">
        <v>1400</v>
      </c>
      <c r="C534" s="36">
        <v>533</v>
      </c>
      <c r="D534">
        <v>97.841849419450952</v>
      </c>
      <c r="E534">
        <v>97.779945070094826</v>
      </c>
    </row>
    <row r="535" spans="1:5" x14ac:dyDescent="0.25">
      <c r="A535" s="35"/>
      <c r="B535" s="36" t="s">
        <v>1401</v>
      </c>
      <c r="C535" s="36">
        <v>534</v>
      </c>
      <c r="D535">
        <v>88.928420693572079</v>
      </c>
      <c r="E535">
        <v>102.02320680967092</v>
      </c>
    </row>
    <row r="536" spans="1:5" x14ac:dyDescent="0.25">
      <c r="A536" s="35"/>
      <c r="B536" s="36" t="s">
        <v>1402</v>
      </c>
      <c r="C536" s="36">
        <v>535</v>
      </c>
      <c r="D536">
        <v>95.704546702928354</v>
      </c>
      <c r="E536">
        <v>96.75257974077735</v>
      </c>
    </row>
    <row r="537" spans="1:5" x14ac:dyDescent="0.25">
      <c r="A537" s="35"/>
      <c r="B537" s="36" t="s">
        <v>1403</v>
      </c>
      <c r="C537" s="36">
        <v>536</v>
      </c>
      <c r="D537">
        <v>93.917823786627139</v>
      </c>
      <c r="E537">
        <v>96.07065986368589</v>
      </c>
    </row>
    <row r="538" spans="1:5" x14ac:dyDescent="0.25">
      <c r="A538" s="35"/>
      <c r="B538" s="36" t="s">
        <v>1404</v>
      </c>
      <c r="C538" s="36">
        <v>537</v>
      </c>
      <c r="D538">
        <v>100.02784045121035</v>
      </c>
      <c r="E538">
        <v>99.215367607444904</v>
      </c>
    </row>
    <row r="539" spans="1:5" x14ac:dyDescent="0.25">
      <c r="A539" s="35"/>
      <c r="B539" s="36" t="s">
        <v>1234</v>
      </c>
      <c r="C539" s="36">
        <v>538</v>
      </c>
      <c r="D539">
        <v>90.205869787047874</v>
      </c>
      <c r="E539">
        <v>90.228650270759132</v>
      </c>
    </row>
    <row r="540" spans="1:5" x14ac:dyDescent="0.25">
      <c r="A540" s="35"/>
      <c r="B540" s="36" t="s">
        <v>1235</v>
      </c>
      <c r="C540" s="36">
        <v>539</v>
      </c>
      <c r="D540">
        <v>93.237927505583045</v>
      </c>
      <c r="E540">
        <v>92.18755187970055</v>
      </c>
    </row>
    <row r="541" spans="1:5" x14ac:dyDescent="0.25">
      <c r="A541" s="35"/>
      <c r="B541" s="36" t="s">
        <v>1236</v>
      </c>
      <c r="C541" s="36">
        <v>540</v>
      </c>
      <c r="D541">
        <v>97.375339663286965</v>
      </c>
      <c r="E541">
        <v>120.99417780537745</v>
      </c>
    </row>
    <row r="542" spans="1:5" x14ac:dyDescent="0.25">
      <c r="A542" s="35"/>
      <c r="B542" s="36" t="s">
        <v>1237</v>
      </c>
      <c r="C542" s="36">
        <v>541</v>
      </c>
      <c r="D542">
        <v>98.063250746933477</v>
      </c>
      <c r="E542">
        <v>97.731814827945215</v>
      </c>
    </row>
    <row r="543" spans="1:5" x14ac:dyDescent="0.25">
      <c r="A543" s="35"/>
      <c r="B543" s="36" t="s">
        <v>1405</v>
      </c>
      <c r="C543" s="36">
        <v>542</v>
      </c>
      <c r="D543">
        <v>105.74114724162681</v>
      </c>
      <c r="E543">
        <v>108.51458118528437</v>
      </c>
    </row>
    <row r="544" spans="1:5" x14ac:dyDescent="0.25">
      <c r="A544" s="35"/>
      <c r="B544" s="36" t="s">
        <v>1406</v>
      </c>
      <c r="C544" s="36">
        <v>543</v>
      </c>
      <c r="D544">
        <v>96.409809546895275</v>
      </c>
      <c r="E544">
        <v>90.584599320595316</v>
      </c>
    </row>
    <row r="545" spans="1:5" x14ac:dyDescent="0.25">
      <c r="A545" s="35"/>
      <c r="B545" s="36" t="s">
        <v>1238</v>
      </c>
      <c r="C545" s="36">
        <v>544</v>
      </c>
      <c r="D545">
        <v>91.453215502573016</v>
      </c>
      <c r="E545">
        <v>94.922321620695854</v>
      </c>
    </row>
    <row r="546" spans="1:5" x14ac:dyDescent="0.25">
      <c r="A546" s="35" t="s">
        <v>1414</v>
      </c>
      <c r="B546" s="36" t="s">
        <v>1352</v>
      </c>
      <c r="C546" s="36">
        <v>545</v>
      </c>
      <c r="D546">
        <v>84.509670905544567</v>
      </c>
      <c r="E546">
        <v>119.44270360838118</v>
      </c>
    </row>
    <row r="547" spans="1:5" x14ac:dyDescent="0.25">
      <c r="A547" s="35"/>
      <c r="B547" s="36" t="s">
        <v>1353</v>
      </c>
      <c r="C547" s="36">
        <v>546</v>
      </c>
      <c r="D547">
        <v>100.42275770965546</v>
      </c>
      <c r="E547">
        <v>122.11852643077738</v>
      </c>
    </row>
    <row r="548" spans="1:5" x14ac:dyDescent="0.25">
      <c r="A548" s="35"/>
      <c r="B548" s="36" t="s">
        <v>1354</v>
      </c>
      <c r="C548" s="36">
        <v>547</v>
      </c>
      <c r="D548">
        <v>90.40816497634691</v>
      </c>
      <c r="E548">
        <v>105.52101921068262</v>
      </c>
    </row>
    <row r="549" spans="1:5" x14ac:dyDescent="0.25">
      <c r="A549" s="35"/>
      <c r="B549" s="36" t="s">
        <v>1355</v>
      </c>
      <c r="C549" s="36">
        <v>548</v>
      </c>
      <c r="D549">
        <v>94.805648002136678</v>
      </c>
      <c r="E549">
        <v>103.08243406867138</v>
      </c>
    </row>
    <row r="550" spans="1:5" x14ac:dyDescent="0.25">
      <c r="A550" s="35"/>
      <c r="B550" s="36" t="s">
        <v>1356</v>
      </c>
      <c r="C550" s="36">
        <v>549</v>
      </c>
      <c r="D550">
        <v>70.542996845340028</v>
      </c>
      <c r="E550">
        <v>48.272596184689277</v>
      </c>
    </row>
    <row r="551" spans="1:5" x14ac:dyDescent="0.25">
      <c r="A551" s="35"/>
      <c r="B551" s="36" t="s">
        <v>1357</v>
      </c>
      <c r="C551" s="36">
        <v>550</v>
      </c>
      <c r="D551">
        <v>161.87746911635705</v>
      </c>
      <c r="E551">
        <v>140.90361565474714</v>
      </c>
    </row>
    <row r="552" spans="1:5" x14ac:dyDescent="0.25">
      <c r="A552" s="35"/>
      <c r="B552" s="36" t="s">
        <v>1358</v>
      </c>
      <c r="C552" s="36">
        <v>551</v>
      </c>
      <c r="D552">
        <v>88.354597507242531</v>
      </c>
      <c r="E552">
        <v>83.295366325110294</v>
      </c>
    </row>
    <row r="553" spans="1:5" x14ac:dyDescent="0.25">
      <c r="A553" s="35"/>
      <c r="B553" s="36" t="s">
        <v>1359</v>
      </c>
      <c r="C553" s="36">
        <v>552</v>
      </c>
      <c r="D553">
        <v>79.530897473774459</v>
      </c>
      <c r="E553">
        <v>106.77499140287662</v>
      </c>
    </row>
    <row r="554" spans="1:5" x14ac:dyDescent="0.25">
      <c r="A554" s="35"/>
      <c r="B554" s="36" t="s">
        <v>1360</v>
      </c>
      <c r="C554" s="36">
        <v>553</v>
      </c>
      <c r="D554">
        <v>45.797927485989717</v>
      </c>
      <c r="E554">
        <v>110.66788593621656</v>
      </c>
    </row>
    <row r="555" spans="1:5" x14ac:dyDescent="0.25">
      <c r="A555" s="35"/>
      <c r="B555" s="36" t="s">
        <v>1227</v>
      </c>
      <c r="C555" s="36">
        <v>554</v>
      </c>
      <c r="D555">
        <v>83.19916348993624</v>
      </c>
      <c r="E555">
        <v>100.33588041187829</v>
      </c>
    </row>
    <row r="556" spans="1:5" x14ac:dyDescent="0.25">
      <c r="A556" s="35"/>
      <c r="B556" s="36" t="s">
        <v>1361</v>
      </c>
      <c r="C556" s="36">
        <v>555</v>
      </c>
      <c r="D556">
        <v>93.351637556498474</v>
      </c>
      <c r="E556">
        <v>97.566880366416413</v>
      </c>
    </row>
    <row r="557" spans="1:5" x14ac:dyDescent="0.25">
      <c r="A557" s="35"/>
      <c r="B557" s="36" t="s">
        <v>1362</v>
      </c>
      <c r="C557" s="36">
        <v>556</v>
      </c>
      <c r="D557">
        <v>98.02952898433611</v>
      </c>
      <c r="E557">
        <v>101.05365845626974</v>
      </c>
    </row>
    <row r="558" spans="1:5" x14ac:dyDescent="0.25">
      <c r="A558" s="35"/>
      <c r="B558" s="36" t="s">
        <v>1363</v>
      </c>
      <c r="C558" s="36">
        <v>557</v>
      </c>
      <c r="D558">
        <v>91.025497270924134</v>
      </c>
      <c r="E558">
        <v>70.519906474495514</v>
      </c>
    </row>
    <row r="559" spans="1:5" x14ac:dyDescent="0.25">
      <c r="A559" s="35"/>
      <c r="B559" s="36" t="s">
        <v>1364</v>
      </c>
      <c r="C559" s="36">
        <v>558</v>
      </c>
      <c r="D559">
        <v>83.461207315512141</v>
      </c>
      <c r="E559">
        <v>99.086031177487413</v>
      </c>
    </row>
    <row r="560" spans="1:5" x14ac:dyDescent="0.25">
      <c r="A560" s="35"/>
      <c r="B560" s="36" t="s">
        <v>1365</v>
      </c>
      <c r="C560" s="36">
        <v>559</v>
      </c>
      <c r="D560">
        <v>87.825779491907397</v>
      </c>
      <c r="E560">
        <v>90.969718733531394</v>
      </c>
    </row>
    <row r="561" spans="1:5" x14ac:dyDescent="0.25">
      <c r="A561" s="35"/>
      <c r="B561" s="36" t="s">
        <v>1366</v>
      </c>
      <c r="C561" s="36">
        <v>560</v>
      </c>
      <c r="D561">
        <v>105.15994971966529</v>
      </c>
      <c r="E561">
        <v>116.00164317268533</v>
      </c>
    </row>
    <row r="562" spans="1:5" x14ac:dyDescent="0.25">
      <c r="A562" s="35"/>
      <c r="B562" s="36" t="s">
        <v>1367</v>
      </c>
      <c r="C562" s="36">
        <v>561</v>
      </c>
      <c r="D562">
        <v>96.186502860780877</v>
      </c>
      <c r="E562">
        <v>90.004681221758531</v>
      </c>
    </row>
    <row r="563" spans="1:5" x14ac:dyDescent="0.25">
      <c r="A563" s="35"/>
      <c r="B563" s="36" t="s">
        <v>1368</v>
      </c>
      <c r="C563" s="36">
        <v>562</v>
      </c>
      <c r="D563">
        <v>74.763665841704352</v>
      </c>
      <c r="E563">
        <v>95.098829399347522</v>
      </c>
    </row>
    <row r="564" spans="1:5" x14ac:dyDescent="0.25">
      <c r="A564" s="35"/>
      <c r="B564" s="36" t="s">
        <v>1369</v>
      </c>
      <c r="C564" s="36">
        <v>563</v>
      </c>
      <c r="D564">
        <v>-245.40479153237249</v>
      </c>
      <c r="E564">
        <v>-202.55500080231644</v>
      </c>
    </row>
    <row r="565" spans="1:5" x14ac:dyDescent="0.25">
      <c r="A565" s="35"/>
      <c r="B565" s="36" t="s">
        <v>1370</v>
      </c>
      <c r="C565" s="36">
        <v>564</v>
      </c>
      <c r="D565">
        <v>97.600225199671527</v>
      </c>
      <c r="E565">
        <v>126.60277349890892</v>
      </c>
    </row>
    <row r="566" spans="1:5" x14ac:dyDescent="0.25">
      <c r="A566" s="35"/>
      <c r="B566" s="36" t="s">
        <v>1371</v>
      </c>
      <c r="C566" s="36">
        <v>565</v>
      </c>
      <c r="D566">
        <v>113.35643786194447</v>
      </c>
      <c r="E566">
        <v>122.23129164350269</v>
      </c>
    </row>
    <row r="567" spans="1:5" x14ac:dyDescent="0.25">
      <c r="A567" s="35"/>
      <c r="B567" s="36" t="s">
        <v>1372</v>
      </c>
      <c r="C567" s="36">
        <v>566</v>
      </c>
      <c r="D567">
        <v>97.479788671933051</v>
      </c>
      <c r="E567">
        <v>106.52411122444735</v>
      </c>
    </row>
    <row r="568" spans="1:5" x14ac:dyDescent="0.25">
      <c r="A568" s="35"/>
      <c r="B568" s="36" t="s">
        <v>1373</v>
      </c>
      <c r="C568" s="36">
        <v>567</v>
      </c>
      <c r="D568">
        <v>123.80456133972169</v>
      </c>
      <c r="E568">
        <v>102.82220357753566</v>
      </c>
    </row>
    <row r="569" spans="1:5" x14ac:dyDescent="0.25">
      <c r="A569" s="35"/>
      <c r="B569" s="36" t="s">
        <v>1374</v>
      </c>
      <c r="C569" s="36">
        <v>568</v>
      </c>
      <c r="D569">
        <v>104.587273492779</v>
      </c>
      <c r="E569">
        <v>104.46588720961019</v>
      </c>
    </row>
    <row r="570" spans="1:5" x14ac:dyDescent="0.25">
      <c r="A570" s="35"/>
      <c r="B570" s="36" t="s">
        <v>1375</v>
      </c>
      <c r="C570" s="36">
        <v>569</v>
      </c>
      <c r="D570">
        <v>97.089234443573318</v>
      </c>
      <c r="E570">
        <v>104.96734736298133</v>
      </c>
    </row>
    <row r="571" spans="1:5" x14ac:dyDescent="0.25">
      <c r="A571" s="35"/>
      <c r="B571" s="36" t="s">
        <v>1376</v>
      </c>
      <c r="C571" s="36">
        <v>570</v>
      </c>
      <c r="D571">
        <v>92.565007355029181</v>
      </c>
      <c r="E571">
        <v>117.36145273976244</v>
      </c>
    </row>
    <row r="572" spans="1:5" x14ac:dyDescent="0.25">
      <c r="A572" s="35"/>
      <c r="B572" s="36" t="s">
        <v>1377</v>
      </c>
      <c r="C572" s="36">
        <v>571</v>
      </c>
      <c r="D572">
        <v>62.02164188182693</v>
      </c>
      <c r="E572">
        <v>81.850352464067612</v>
      </c>
    </row>
    <row r="573" spans="1:5" x14ac:dyDescent="0.25">
      <c r="A573" s="35"/>
      <c r="B573" s="36" t="s">
        <v>1378</v>
      </c>
      <c r="C573" s="36">
        <v>572</v>
      </c>
      <c r="D573">
        <v>85.813929689142398</v>
      </c>
      <c r="E573">
        <v>129.20555347091934</v>
      </c>
    </row>
    <row r="574" spans="1:5" x14ac:dyDescent="0.25">
      <c r="A574" s="35"/>
      <c r="B574" s="36" t="s">
        <v>1379</v>
      </c>
      <c r="C574" s="36">
        <v>573</v>
      </c>
      <c r="D574">
        <v>105.91129087163382</v>
      </c>
      <c r="E574">
        <v>97.170095537802865</v>
      </c>
    </row>
    <row r="575" spans="1:5" x14ac:dyDescent="0.25">
      <c r="A575" s="35"/>
      <c r="B575" s="36" t="s">
        <v>1380</v>
      </c>
      <c r="C575" s="36">
        <v>574</v>
      </c>
      <c r="D575">
        <v>108.35673327095621</v>
      </c>
      <c r="E575">
        <v>98.200306549648602</v>
      </c>
    </row>
    <row r="576" spans="1:5" x14ac:dyDescent="0.25">
      <c r="A576" s="35"/>
      <c r="B576" s="36" t="s">
        <v>1381</v>
      </c>
      <c r="C576" s="36">
        <v>575</v>
      </c>
      <c r="D576">
        <v>96.720191855279012</v>
      </c>
      <c r="E576">
        <v>86.784114555219816</v>
      </c>
    </row>
    <row r="577" spans="1:5" x14ac:dyDescent="0.25">
      <c r="A577" s="35"/>
      <c r="B577" s="36" t="s">
        <v>1382</v>
      </c>
      <c r="C577" s="36">
        <v>576</v>
      </c>
      <c r="D577">
        <v>104.10660165627586</v>
      </c>
      <c r="E577">
        <v>102.00247647095155</v>
      </c>
    </row>
    <row r="578" spans="1:5" x14ac:dyDescent="0.25">
      <c r="A578" s="35"/>
      <c r="B578" s="36" t="s">
        <v>1383</v>
      </c>
      <c r="C578" s="36">
        <v>577</v>
      </c>
      <c r="D578">
        <v>122.86733154467389</v>
      </c>
      <c r="E578">
        <v>107.31197101954044</v>
      </c>
    </row>
    <row r="579" spans="1:5" x14ac:dyDescent="0.25">
      <c r="A579" s="35"/>
      <c r="B579" s="36" t="s">
        <v>1384</v>
      </c>
      <c r="C579" s="36">
        <v>578</v>
      </c>
      <c r="D579">
        <v>89.19633471280747</v>
      </c>
      <c r="E579">
        <v>94.810209471751861</v>
      </c>
    </row>
    <row r="580" spans="1:5" x14ac:dyDescent="0.25">
      <c r="A580" s="35"/>
      <c r="B580" s="36" t="s">
        <v>1385</v>
      </c>
      <c r="C580" s="36">
        <v>579</v>
      </c>
      <c r="D580">
        <v>105.75146232662934</v>
      </c>
      <c r="E580">
        <v>89.522233240850809</v>
      </c>
    </row>
    <row r="581" spans="1:5" x14ac:dyDescent="0.25">
      <c r="A581" s="35"/>
      <c r="B581" s="36" t="s">
        <v>1386</v>
      </c>
      <c r="C581" s="36">
        <v>580</v>
      </c>
      <c r="D581">
        <v>99.03913086556399</v>
      </c>
      <c r="E581">
        <v>102.51661201883935</v>
      </c>
    </row>
    <row r="582" spans="1:5" x14ac:dyDescent="0.25">
      <c r="A582" s="35"/>
      <c r="B582" s="36" t="s">
        <v>1228</v>
      </c>
      <c r="C582" s="36">
        <v>581</v>
      </c>
      <c r="D582">
        <v>106.18286388937067</v>
      </c>
      <c r="E582">
        <v>110.90915428160102</v>
      </c>
    </row>
    <row r="583" spans="1:5" x14ac:dyDescent="0.25">
      <c r="A583" s="35"/>
      <c r="B583" s="36" t="s">
        <v>1387</v>
      </c>
      <c r="C583" s="36">
        <v>582</v>
      </c>
      <c r="D583">
        <v>110.28786776419449</v>
      </c>
      <c r="E583">
        <v>113.87469420858214</v>
      </c>
    </row>
    <row r="584" spans="1:5" x14ac:dyDescent="0.25">
      <c r="A584" s="35"/>
      <c r="B584" s="36" t="s">
        <v>1388</v>
      </c>
      <c r="C584" s="36">
        <v>583</v>
      </c>
      <c r="D584">
        <v>99.583919024982066</v>
      </c>
      <c r="E584">
        <v>98.403559599646982</v>
      </c>
    </row>
    <row r="585" spans="1:5" x14ac:dyDescent="0.25">
      <c r="A585" s="35"/>
      <c r="B585" s="36" t="s">
        <v>1389</v>
      </c>
      <c r="C585" s="36">
        <v>584</v>
      </c>
      <c r="D585">
        <v>96.182735387811817</v>
      </c>
      <c r="E585">
        <v>105.548051803139</v>
      </c>
    </row>
    <row r="586" spans="1:5" x14ac:dyDescent="0.25">
      <c r="A586" s="35"/>
      <c r="B586" s="36" t="s">
        <v>1390</v>
      </c>
      <c r="C586" s="36">
        <v>585</v>
      </c>
      <c r="D586">
        <v>95.947652676308991</v>
      </c>
      <c r="E586">
        <v>93.956440170147332</v>
      </c>
    </row>
    <row r="587" spans="1:5" x14ac:dyDescent="0.25">
      <c r="A587" s="35"/>
      <c r="B587" s="36" t="s">
        <v>1229</v>
      </c>
      <c r="C587" s="36">
        <v>586</v>
      </c>
      <c r="D587">
        <v>91.324146409497487</v>
      </c>
      <c r="E587">
        <v>90.015470548584602</v>
      </c>
    </row>
    <row r="588" spans="1:5" x14ac:dyDescent="0.25">
      <c r="A588" s="35"/>
      <c r="B588" s="36" t="s">
        <v>1391</v>
      </c>
      <c r="C588" s="36">
        <v>587</v>
      </c>
      <c r="D588">
        <v>95.779649566389011</v>
      </c>
      <c r="E588">
        <v>100.12276940438147</v>
      </c>
    </row>
    <row r="589" spans="1:5" x14ac:dyDescent="0.25">
      <c r="A589" s="35"/>
      <c r="B589" s="36" t="s">
        <v>1230</v>
      </c>
      <c r="C589" s="36">
        <v>588</v>
      </c>
      <c r="D589">
        <v>97.378720729896955</v>
      </c>
      <c r="E589">
        <v>107.7747505950271</v>
      </c>
    </row>
    <row r="590" spans="1:5" x14ac:dyDescent="0.25">
      <c r="A590" s="35"/>
      <c r="B590" s="36" t="s">
        <v>1231</v>
      </c>
      <c r="C590" s="36">
        <v>589</v>
      </c>
      <c r="D590">
        <v>129.38893974955869</v>
      </c>
      <c r="E590">
        <v>96.667794451628026</v>
      </c>
    </row>
    <row r="591" spans="1:5" x14ac:dyDescent="0.25">
      <c r="A591" s="35"/>
      <c r="B591" s="36" t="s">
        <v>1392</v>
      </c>
      <c r="C591" s="36">
        <v>590</v>
      </c>
      <c r="D591">
        <v>91.871201638447147</v>
      </c>
      <c r="E591">
        <v>92.255188417656356</v>
      </c>
    </row>
    <row r="592" spans="1:5" x14ac:dyDescent="0.25">
      <c r="A592" s="35"/>
      <c r="B592" s="36" t="s">
        <v>1239</v>
      </c>
      <c r="C592" s="36">
        <v>591</v>
      </c>
      <c r="D592">
        <v>95.676175881410259</v>
      </c>
      <c r="E592">
        <v>74.609838706398889</v>
      </c>
    </row>
    <row r="593" spans="1:5" x14ac:dyDescent="0.25">
      <c r="A593" s="35"/>
      <c r="B593" s="36" t="s">
        <v>1393</v>
      </c>
      <c r="C593" s="36">
        <v>592</v>
      </c>
      <c r="D593">
        <v>94.383567251855681</v>
      </c>
      <c r="E593">
        <v>95.373592301364113</v>
      </c>
    </row>
    <row r="594" spans="1:5" x14ac:dyDescent="0.25">
      <c r="A594" s="35"/>
      <c r="B594" s="36" t="s">
        <v>1394</v>
      </c>
      <c r="C594" s="36">
        <v>593</v>
      </c>
      <c r="D594">
        <v>102.22144267945797</v>
      </c>
      <c r="E594">
        <v>111.24955969906938</v>
      </c>
    </row>
    <row r="595" spans="1:5" x14ac:dyDescent="0.25">
      <c r="A595" s="35"/>
      <c r="B595" s="36" t="s">
        <v>1395</v>
      </c>
      <c r="C595" s="36">
        <v>594</v>
      </c>
      <c r="D595">
        <v>89.516719295509645</v>
      </c>
      <c r="E595">
        <v>85.066134735684557</v>
      </c>
    </row>
    <row r="596" spans="1:5" x14ac:dyDescent="0.25">
      <c r="A596" s="35"/>
      <c r="B596" s="36" t="s">
        <v>1396</v>
      </c>
      <c r="C596" s="36">
        <v>595</v>
      </c>
      <c r="D596">
        <v>109.40013731193457</v>
      </c>
      <c r="E596">
        <v>121.78999595035947</v>
      </c>
    </row>
    <row r="597" spans="1:5" x14ac:dyDescent="0.25">
      <c r="A597" s="35"/>
      <c r="B597" s="36" t="s">
        <v>1232</v>
      </c>
      <c r="C597" s="36">
        <v>596</v>
      </c>
      <c r="D597">
        <v>92.432347530960143</v>
      </c>
      <c r="E597">
        <v>94.145497301309661</v>
      </c>
    </row>
    <row r="598" spans="1:5" x14ac:dyDescent="0.25">
      <c r="A598" s="35"/>
      <c r="B598" s="36" t="s">
        <v>1233</v>
      </c>
      <c r="C598" s="36">
        <v>597</v>
      </c>
      <c r="D598">
        <v>107.32817597678104</v>
      </c>
      <c r="E598">
        <v>95.267466111620308</v>
      </c>
    </row>
    <row r="599" spans="1:5" x14ac:dyDescent="0.25">
      <c r="A599" s="35"/>
      <c r="B599" s="36" t="s">
        <v>1397</v>
      </c>
      <c r="C599" s="36">
        <v>598</v>
      </c>
      <c r="D599">
        <v>92.403804528422867</v>
      </c>
      <c r="E599">
        <v>93.486971800052871</v>
      </c>
    </row>
    <row r="600" spans="1:5" x14ac:dyDescent="0.25">
      <c r="A600" s="35"/>
      <c r="B600" s="36" t="s">
        <v>1398</v>
      </c>
      <c r="C600" s="36">
        <v>599</v>
      </c>
      <c r="D600">
        <v>93.161003410633498</v>
      </c>
      <c r="E600">
        <v>91.855304702633006</v>
      </c>
    </row>
    <row r="601" spans="1:5" x14ac:dyDescent="0.25">
      <c r="A601" s="35"/>
      <c r="B601" s="36" t="s">
        <v>1399</v>
      </c>
      <c r="C601" s="36">
        <v>600</v>
      </c>
      <c r="D601">
        <v>96.65100180948329</v>
      </c>
      <c r="E601">
        <v>102.23422573501908</v>
      </c>
    </row>
    <row r="602" spans="1:5" x14ac:dyDescent="0.25">
      <c r="A602" s="35"/>
      <c r="B602" s="36" t="s">
        <v>1400</v>
      </c>
      <c r="C602" s="36">
        <v>601</v>
      </c>
      <c r="D602">
        <v>97.841849419450952</v>
      </c>
      <c r="E602">
        <v>97.779945070094826</v>
      </c>
    </row>
    <row r="603" spans="1:5" x14ac:dyDescent="0.25">
      <c r="A603" s="35"/>
      <c r="B603" s="36" t="s">
        <v>1401</v>
      </c>
      <c r="C603" s="36">
        <v>602</v>
      </c>
      <c r="D603">
        <v>88.928420693572079</v>
      </c>
      <c r="E603">
        <v>102.02320680967092</v>
      </c>
    </row>
    <row r="604" spans="1:5" x14ac:dyDescent="0.25">
      <c r="A604" s="35"/>
      <c r="B604" s="36" t="s">
        <v>1402</v>
      </c>
      <c r="C604" s="36">
        <v>603</v>
      </c>
      <c r="D604">
        <v>95.704546702928354</v>
      </c>
      <c r="E604">
        <v>96.75257974077735</v>
      </c>
    </row>
    <row r="605" spans="1:5" x14ac:dyDescent="0.25">
      <c r="A605" s="35"/>
      <c r="B605" s="36" t="s">
        <v>1403</v>
      </c>
      <c r="C605" s="36">
        <v>604</v>
      </c>
      <c r="D605">
        <v>93.917823786627139</v>
      </c>
      <c r="E605">
        <v>96.07065986368589</v>
      </c>
    </row>
    <row r="606" spans="1:5" x14ac:dyDescent="0.25">
      <c r="A606" s="35"/>
      <c r="B606" s="36" t="s">
        <v>1404</v>
      </c>
      <c r="C606" s="36">
        <v>605</v>
      </c>
      <c r="D606">
        <v>100.02784045121035</v>
      </c>
      <c r="E606">
        <v>99.215367607444904</v>
      </c>
    </row>
    <row r="607" spans="1:5" x14ac:dyDescent="0.25">
      <c r="A607" s="35"/>
      <c r="B607" s="36" t="s">
        <v>1234</v>
      </c>
      <c r="C607" s="36">
        <v>606</v>
      </c>
      <c r="D607">
        <v>90.205869787047874</v>
      </c>
      <c r="E607">
        <v>90.228650270759132</v>
      </c>
    </row>
    <row r="608" spans="1:5" x14ac:dyDescent="0.25">
      <c r="A608" s="35"/>
      <c r="B608" s="36" t="s">
        <v>1235</v>
      </c>
      <c r="C608" s="36">
        <v>607</v>
      </c>
      <c r="D608">
        <v>93.237927505583045</v>
      </c>
      <c r="E608">
        <v>92.18755187970055</v>
      </c>
    </row>
    <row r="609" spans="1:5" x14ac:dyDescent="0.25">
      <c r="A609" s="35"/>
      <c r="B609" s="36" t="s">
        <v>1236</v>
      </c>
      <c r="C609" s="36">
        <v>608</v>
      </c>
      <c r="D609">
        <v>97.375339663286965</v>
      </c>
      <c r="E609">
        <v>120.99417780537745</v>
      </c>
    </row>
    <row r="610" spans="1:5" x14ac:dyDescent="0.25">
      <c r="A610" s="35"/>
      <c r="B610" s="36" t="s">
        <v>1237</v>
      </c>
      <c r="C610" s="36">
        <v>609</v>
      </c>
      <c r="D610">
        <v>98.063250746933477</v>
      </c>
      <c r="E610">
        <v>97.731814827945215</v>
      </c>
    </row>
    <row r="611" spans="1:5" x14ac:dyDescent="0.25">
      <c r="A611" s="35"/>
      <c r="B611" s="36" t="s">
        <v>1405</v>
      </c>
      <c r="C611" s="36">
        <v>610</v>
      </c>
      <c r="D611">
        <v>105.74114724162681</v>
      </c>
      <c r="E611">
        <v>108.51458118528437</v>
      </c>
    </row>
    <row r="612" spans="1:5" x14ac:dyDescent="0.25">
      <c r="A612" s="35"/>
      <c r="B612" s="36" t="s">
        <v>1406</v>
      </c>
      <c r="C612" s="36">
        <v>611</v>
      </c>
      <c r="D612">
        <v>96.409809546895275</v>
      </c>
      <c r="E612">
        <v>90.584599320595316</v>
      </c>
    </row>
    <row r="613" spans="1:5" x14ac:dyDescent="0.25">
      <c r="A613" s="35"/>
      <c r="B613" s="36" t="s">
        <v>1238</v>
      </c>
      <c r="C613" s="36">
        <v>612</v>
      </c>
      <c r="D613">
        <v>91.453215502573016</v>
      </c>
      <c r="E613">
        <v>94.922321620695854</v>
      </c>
    </row>
    <row r="614" spans="1:5" x14ac:dyDescent="0.25">
      <c r="A614" s="35" t="s">
        <v>1415</v>
      </c>
      <c r="B614" s="36" t="s">
        <v>1352</v>
      </c>
      <c r="C614" s="36">
        <v>613</v>
      </c>
      <c r="D614">
        <v>84.509670905544567</v>
      </c>
      <c r="E614">
        <v>119.44270360838118</v>
      </c>
    </row>
    <row r="615" spans="1:5" x14ac:dyDescent="0.25">
      <c r="A615" s="35"/>
      <c r="B615" s="36" t="s">
        <v>1353</v>
      </c>
      <c r="C615" s="36">
        <v>614</v>
      </c>
      <c r="D615">
        <v>100.42275770965546</v>
      </c>
      <c r="E615">
        <v>122.11852643077738</v>
      </c>
    </row>
    <row r="616" spans="1:5" x14ac:dyDescent="0.25">
      <c r="A616" s="35"/>
      <c r="B616" s="36" t="s">
        <v>1354</v>
      </c>
      <c r="C616" s="36">
        <v>615</v>
      </c>
      <c r="D616">
        <v>90.40816497634691</v>
      </c>
      <c r="E616">
        <v>105.52101921068262</v>
      </c>
    </row>
    <row r="617" spans="1:5" x14ac:dyDescent="0.25">
      <c r="A617" s="35"/>
      <c r="B617" s="36" t="s">
        <v>1355</v>
      </c>
      <c r="C617" s="36">
        <v>616</v>
      </c>
      <c r="D617">
        <v>94.805648002136678</v>
      </c>
      <c r="E617">
        <v>103.08243406867138</v>
      </c>
    </row>
    <row r="618" spans="1:5" x14ac:dyDescent="0.25">
      <c r="A618" s="35"/>
      <c r="B618" s="36" t="s">
        <v>1356</v>
      </c>
      <c r="C618" s="36">
        <v>617</v>
      </c>
      <c r="D618">
        <v>70.542996845340028</v>
      </c>
      <c r="E618">
        <v>48.272596184689277</v>
      </c>
    </row>
    <row r="619" spans="1:5" x14ac:dyDescent="0.25">
      <c r="A619" s="35"/>
      <c r="B619" s="36" t="s">
        <v>1357</v>
      </c>
      <c r="C619" s="36">
        <v>618</v>
      </c>
      <c r="D619">
        <v>161.87746911635705</v>
      </c>
      <c r="E619">
        <v>140.90361565474714</v>
      </c>
    </row>
    <row r="620" spans="1:5" x14ac:dyDescent="0.25">
      <c r="A620" s="35"/>
      <c r="B620" s="36" t="s">
        <v>1358</v>
      </c>
      <c r="C620" s="36">
        <v>619</v>
      </c>
      <c r="D620">
        <v>88.354597507242531</v>
      </c>
      <c r="E620">
        <v>83.295366325110294</v>
      </c>
    </row>
    <row r="621" spans="1:5" x14ac:dyDescent="0.25">
      <c r="A621" s="35"/>
      <c r="B621" s="36" t="s">
        <v>1359</v>
      </c>
      <c r="C621" s="36">
        <v>620</v>
      </c>
      <c r="D621">
        <v>79.530897473774459</v>
      </c>
      <c r="E621">
        <v>106.77499140287662</v>
      </c>
    </row>
    <row r="622" spans="1:5" x14ac:dyDescent="0.25">
      <c r="A622" s="35"/>
      <c r="B622" s="36" t="s">
        <v>1360</v>
      </c>
      <c r="C622" s="36">
        <v>621</v>
      </c>
      <c r="D622">
        <v>45.797927485989717</v>
      </c>
      <c r="E622">
        <v>110.66788593621656</v>
      </c>
    </row>
    <row r="623" spans="1:5" x14ac:dyDescent="0.25">
      <c r="A623" s="35"/>
      <c r="B623" s="36" t="s">
        <v>1227</v>
      </c>
      <c r="C623" s="36">
        <v>622</v>
      </c>
      <c r="D623">
        <v>83.19916348993624</v>
      </c>
      <c r="E623">
        <v>100.33588041187829</v>
      </c>
    </row>
    <row r="624" spans="1:5" x14ac:dyDescent="0.25">
      <c r="A624" s="35"/>
      <c r="B624" s="36" t="s">
        <v>1361</v>
      </c>
      <c r="C624" s="36">
        <v>623</v>
      </c>
      <c r="D624">
        <v>93.351637556498474</v>
      </c>
      <c r="E624">
        <v>97.566880366416413</v>
      </c>
    </row>
    <row r="625" spans="1:5" x14ac:dyDescent="0.25">
      <c r="A625" s="35"/>
      <c r="B625" s="36" t="s">
        <v>1362</v>
      </c>
      <c r="C625" s="36">
        <v>624</v>
      </c>
      <c r="D625">
        <v>98.02952898433611</v>
      </c>
      <c r="E625">
        <v>101.05365845626974</v>
      </c>
    </row>
    <row r="626" spans="1:5" x14ac:dyDescent="0.25">
      <c r="A626" s="35"/>
      <c r="B626" s="36" t="s">
        <v>1363</v>
      </c>
      <c r="C626" s="36">
        <v>625</v>
      </c>
      <c r="D626">
        <v>91.025497270924134</v>
      </c>
      <c r="E626">
        <v>70.519906474495514</v>
      </c>
    </row>
    <row r="627" spans="1:5" x14ac:dyDescent="0.25">
      <c r="A627" s="35"/>
      <c r="B627" s="36" t="s">
        <v>1364</v>
      </c>
      <c r="C627" s="36">
        <v>626</v>
      </c>
      <c r="D627">
        <v>83.461207315512141</v>
      </c>
      <c r="E627">
        <v>99.086031177487413</v>
      </c>
    </row>
    <row r="628" spans="1:5" x14ac:dyDescent="0.25">
      <c r="A628" s="35"/>
      <c r="B628" s="36" t="s">
        <v>1365</v>
      </c>
      <c r="C628" s="36">
        <v>627</v>
      </c>
      <c r="D628">
        <v>87.825779491907397</v>
      </c>
      <c r="E628">
        <v>90.969718733531394</v>
      </c>
    </row>
    <row r="629" spans="1:5" x14ac:dyDescent="0.25">
      <c r="A629" s="35"/>
      <c r="B629" s="36" t="s">
        <v>1366</v>
      </c>
      <c r="C629" s="36">
        <v>628</v>
      </c>
      <c r="D629">
        <v>105.15994971966529</v>
      </c>
      <c r="E629">
        <v>116.00164317268533</v>
      </c>
    </row>
    <row r="630" spans="1:5" x14ac:dyDescent="0.25">
      <c r="A630" s="35"/>
      <c r="B630" s="36" t="s">
        <v>1367</v>
      </c>
      <c r="C630" s="36">
        <v>629</v>
      </c>
      <c r="D630">
        <v>96.186502860780877</v>
      </c>
      <c r="E630">
        <v>90.004681221758531</v>
      </c>
    </row>
    <row r="631" spans="1:5" x14ac:dyDescent="0.25">
      <c r="A631" s="35"/>
      <c r="B631" s="36" t="s">
        <v>1368</v>
      </c>
      <c r="C631" s="36">
        <v>630</v>
      </c>
      <c r="D631">
        <v>74.763665841704352</v>
      </c>
      <c r="E631">
        <v>95.098829399347522</v>
      </c>
    </row>
    <row r="632" spans="1:5" x14ac:dyDescent="0.25">
      <c r="A632" s="35"/>
      <c r="B632" s="36" t="s">
        <v>1369</v>
      </c>
      <c r="C632" s="36">
        <v>631</v>
      </c>
      <c r="D632">
        <v>-245.40479153237249</v>
      </c>
      <c r="E632">
        <v>-202.55500080231644</v>
      </c>
    </row>
    <row r="633" spans="1:5" x14ac:dyDescent="0.25">
      <c r="A633" s="35"/>
      <c r="B633" s="36" t="s">
        <v>1370</v>
      </c>
      <c r="C633" s="36">
        <v>632</v>
      </c>
      <c r="D633">
        <v>97.600225199671527</v>
      </c>
      <c r="E633">
        <v>126.60277349890892</v>
      </c>
    </row>
    <row r="634" spans="1:5" x14ac:dyDescent="0.25">
      <c r="A634" s="35"/>
      <c r="B634" s="36" t="s">
        <v>1371</v>
      </c>
      <c r="C634" s="36">
        <v>633</v>
      </c>
      <c r="D634">
        <v>113.35643786194447</v>
      </c>
      <c r="E634">
        <v>122.23129164350269</v>
      </c>
    </row>
    <row r="635" spans="1:5" x14ac:dyDescent="0.25">
      <c r="A635" s="35"/>
      <c r="B635" s="36" t="s">
        <v>1372</v>
      </c>
      <c r="C635" s="36">
        <v>634</v>
      </c>
      <c r="D635">
        <v>97.479788671933051</v>
      </c>
      <c r="E635">
        <v>106.52411122444735</v>
      </c>
    </row>
    <row r="636" spans="1:5" x14ac:dyDescent="0.25">
      <c r="A636" s="35"/>
      <c r="B636" s="36" t="s">
        <v>1373</v>
      </c>
      <c r="C636" s="36">
        <v>635</v>
      </c>
      <c r="D636">
        <v>123.80456133972169</v>
      </c>
      <c r="E636">
        <v>102.82220357753566</v>
      </c>
    </row>
    <row r="637" spans="1:5" x14ac:dyDescent="0.25">
      <c r="A637" s="35"/>
      <c r="B637" s="36" t="s">
        <v>1374</v>
      </c>
      <c r="C637" s="36">
        <v>636</v>
      </c>
      <c r="D637">
        <v>104.587273492779</v>
      </c>
      <c r="E637">
        <v>104.46588720961019</v>
      </c>
    </row>
    <row r="638" spans="1:5" x14ac:dyDescent="0.25">
      <c r="A638" s="35"/>
      <c r="B638" s="36" t="s">
        <v>1375</v>
      </c>
      <c r="C638" s="36">
        <v>637</v>
      </c>
      <c r="D638">
        <v>97.089234443573318</v>
      </c>
      <c r="E638">
        <v>104.96734736298133</v>
      </c>
    </row>
    <row r="639" spans="1:5" x14ac:dyDescent="0.25">
      <c r="A639" s="35"/>
      <c r="B639" s="36" t="s">
        <v>1376</v>
      </c>
      <c r="C639" s="36">
        <v>638</v>
      </c>
      <c r="D639">
        <v>92.565007355029181</v>
      </c>
      <c r="E639">
        <v>117.36145273976244</v>
      </c>
    </row>
    <row r="640" spans="1:5" x14ac:dyDescent="0.25">
      <c r="A640" s="35"/>
      <c r="B640" s="36" t="s">
        <v>1377</v>
      </c>
      <c r="C640" s="36">
        <v>639</v>
      </c>
      <c r="D640">
        <v>62.02164188182693</v>
      </c>
      <c r="E640">
        <v>81.850352464067612</v>
      </c>
    </row>
    <row r="641" spans="1:5" x14ac:dyDescent="0.25">
      <c r="A641" s="35"/>
      <c r="B641" s="36" t="s">
        <v>1378</v>
      </c>
      <c r="C641" s="36">
        <v>640</v>
      </c>
      <c r="D641">
        <v>85.813929689142398</v>
      </c>
      <c r="E641">
        <v>129.20555347091934</v>
      </c>
    </row>
    <row r="642" spans="1:5" x14ac:dyDescent="0.25">
      <c r="A642" s="35"/>
      <c r="B642" s="36" t="s">
        <v>1379</v>
      </c>
      <c r="C642" s="36">
        <v>641</v>
      </c>
      <c r="D642">
        <v>105.91129087163382</v>
      </c>
      <c r="E642">
        <v>97.170095537802865</v>
      </c>
    </row>
    <row r="643" spans="1:5" x14ac:dyDescent="0.25">
      <c r="A643" s="35"/>
      <c r="B643" s="36" t="s">
        <v>1380</v>
      </c>
      <c r="C643" s="36">
        <v>642</v>
      </c>
      <c r="D643">
        <v>108.35673327095621</v>
      </c>
      <c r="E643">
        <v>98.200306549648602</v>
      </c>
    </row>
    <row r="644" spans="1:5" x14ac:dyDescent="0.25">
      <c r="A644" s="35"/>
      <c r="B644" s="36" t="s">
        <v>1381</v>
      </c>
      <c r="C644" s="36">
        <v>643</v>
      </c>
      <c r="D644">
        <v>96.720191855279012</v>
      </c>
      <c r="E644">
        <v>86.784114555219816</v>
      </c>
    </row>
    <row r="645" spans="1:5" x14ac:dyDescent="0.25">
      <c r="A645" s="35"/>
      <c r="B645" s="36" t="s">
        <v>1382</v>
      </c>
      <c r="C645" s="36">
        <v>644</v>
      </c>
      <c r="D645">
        <v>104.10660165627586</v>
      </c>
      <c r="E645">
        <v>102.00247647095155</v>
      </c>
    </row>
    <row r="646" spans="1:5" x14ac:dyDescent="0.25">
      <c r="A646" s="35"/>
      <c r="B646" s="36" t="s">
        <v>1383</v>
      </c>
      <c r="C646" s="36">
        <v>645</v>
      </c>
      <c r="D646">
        <v>122.86733154467389</v>
      </c>
      <c r="E646">
        <v>107.31197101954044</v>
      </c>
    </row>
    <row r="647" spans="1:5" x14ac:dyDescent="0.25">
      <c r="A647" s="35"/>
      <c r="B647" s="36" t="s">
        <v>1384</v>
      </c>
      <c r="C647" s="36">
        <v>646</v>
      </c>
      <c r="D647">
        <v>89.19633471280747</v>
      </c>
      <c r="E647">
        <v>94.810209471751861</v>
      </c>
    </row>
    <row r="648" spans="1:5" x14ac:dyDescent="0.25">
      <c r="A648" s="35"/>
      <c r="B648" s="36" t="s">
        <v>1385</v>
      </c>
      <c r="C648" s="36">
        <v>647</v>
      </c>
      <c r="D648">
        <v>105.75146232662934</v>
      </c>
      <c r="E648">
        <v>89.522233240850809</v>
      </c>
    </row>
    <row r="649" spans="1:5" x14ac:dyDescent="0.25">
      <c r="A649" s="35"/>
      <c r="B649" s="36" t="s">
        <v>1386</v>
      </c>
      <c r="C649" s="36">
        <v>648</v>
      </c>
      <c r="D649">
        <v>99.03913086556399</v>
      </c>
      <c r="E649">
        <v>102.51661201883935</v>
      </c>
    </row>
    <row r="650" spans="1:5" x14ac:dyDescent="0.25">
      <c r="A650" s="35"/>
      <c r="B650" s="36" t="s">
        <v>1228</v>
      </c>
      <c r="C650" s="36">
        <v>649</v>
      </c>
      <c r="D650">
        <v>106.18286388937067</v>
      </c>
      <c r="E650">
        <v>110.90915428160102</v>
      </c>
    </row>
    <row r="651" spans="1:5" x14ac:dyDescent="0.25">
      <c r="A651" s="35"/>
      <c r="B651" s="36" t="s">
        <v>1387</v>
      </c>
      <c r="C651" s="36">
        <v>650</v>
      </c>
      <c r="D651">
        <v>110.28786776419449</v>
      </c>
      <c r="E651">
        <v>113.87469420858214</v>
      </c>
    </row>
    <row r="652" spans="1:5" x14ac:dyDescent="0.25">
      <c r="A652" s="35"/>
      <c r="B652" s="36" t="s">
        <v>1388</v>
      </c>
      <c r="C652" s="36">
        <v>651</v>
      </c>
      <c r="D652">
        <v>99.583919024982066</v>
      </c>
      <c r="E652">
        <v>98.403559599646982</v>
      </c>
    </row>
    <row r="653" spans="1:5" x14ac:dyDescent="0.25">
      <c r="A653" s="35"/>
      <c r="B653" s="36" t="s">
        <v>1389</v>
      </c>
      <c r="C653" s="36">
        <v>652</v>
      </c>
      <c r="D653">
        <v>96.182735387811817</v>
      </c>
      <c r="E653">
        <v>105.548051803139</v>
      </c>
    </row>
    <row r="654" spans="1:5" x14ac:dyDescent="0.25">
      <c r="A654" s="35"/>
      <c r="B654" s="36" t="s">
        <v>1390</v>
      </c>
      <c r="C654" s="36">
        <v>653</v>
      </c>
      <c r="D654">
        <v>95.947652676308991</v>
      </c>
      <c r="E654">
        <v>93.956440170147332</v>
      </c>
    </row>
    <row r="655" spans="1:5" x14ac:dyDescent="0.25">
      <c r="A655" s="35"/>
      <c r="B655" s="36" t="s">
        <v>1229</v>
      </c>
      <c r="C655" s="36">
        <v>654</v>
      </c>
      <c r="D655">
        <v>91.324146409497487</v>
      </c>
      <c r="E655">
        <v>90.015470548584602</v>
      </c>
    </row>
    <row r="656" spans="1:5" x14ac:dyDescent="0.25">
      <c r="A656" s="35"/>
      <c r="B656" s="36" t="s">
        <v>1391</v>
      </c>
      <c r="C656" s="36">
        <v>655</v>
      </c>
      <c r="D656">
        <v>95.779649566389011</v>
      </c>
      <c r="E656">
        <v>100.12276940438147</v>
      </c>
    </row>
    <row r="657" spans="1:5" x14ac:dyDescent="0.25">
      <c r="A657" s="35"/>
      <c r="B657" s="36" t="s">
        <v>1230</v>
      </c>
      <c r="C657" s="36">
        <v>656</v>
      </c>
      <c r="D657">
        <v>97.378720729896955</v>
      </c>
      <c r="E657">
        <v>107.7747505950271</v>
      </c>
    </row>
    <row r="658" spans="1:5" x14ac:dyDescent="0.25">
      <c r="A658" s="35"/>
      <c r="B658" s="36" t="s">
        <v>1231</v>
      </c>
      <c r="C658" s="36">
        <v>657</v>
      </c>
      <c r="D658">
        <v>129.38893974955869</v>
      </c>
      <c r="E658">
        <v>96.667794451628026</v>
      </c>
    </row>
    <row r="659" spans="1:5" x14ac:dyDescent="0.25">
      <c r="A659" s="35"/>
      <c r="B659" s="36" t="s">
        <v>1392</v>
      </c>
      <c r="C659" s="36">
        <v>658</v>
      </c>
      <c r="D659">
        <v>91.871201638447147</v>
      </c>
      <c r="E659">
        <v>92.255188417656356</v>
      </c>
    </row>
    <row r="660" spans="1:5" x14ac:dyDescent="0.25">
      <c r="A660" s="35"/>
      <c r="B660" s="36" t="s">
        <v>1239</v>
      </c>
      <c r="C660" s="36">
        <v>659</v>
      </c>
      <c r="D660">
        <v>95.676175881410259</v>
      </c>
      <c r="E660">
        <v>74.609838706398889</v>
      </c>
    </row>
    <row r="661" spans="1:5" x14ac:dyDescent="0.25">
      <c r="A661" s="35"/>
      <c r="B661" s="36" t="s">
        <v>1393</v>
      </c>
      <c r="C661" s="36">
        <v>660</v>
      </c>
      <c r="D661">
        <v>94.383567251855681</v>
      </c>
      <c r="E661">
        <v>95.373592301364113</v>
      </c>
    </row>
    <row r="662" spans="1:5" x14ac:dyDescent="0.25">
      <c r="A662" s="35"/>
      <c r="B662" s="36" t="s">
        <v>1394</v>
      </c>
      <c r="C662" s="36">
        <v>661</v>
      </c>
      <c r="D662">
        <v>102.22144267945797</v>
      </c>
      <c r="E662">
        <v>111.24955969906938</v>
      </c>
    </row>
    <row r="663" spans="1:5" x14ac:dyDescent="0.25">
      <c r="A663" s="35"/>
      <c r="B663" s="36" t="s">
        <v>1395</v>
      </c>
      <c r="C663" s="36">
        <v>662</v>
      </c>
      <c r="D663">
        <v>89.516719295509645</v>
      </c>
      <c r="E663">
        <v>85.066134735684557</v>
      </c>
    </row>
    <row r="664" spans="1:5" x14ac:dyDescent="0.25">
      <c r="A664" s="35"/>
      <c r="B664" s="36" t="s">
        <v>1396</v>
      </c>
      <c r="C664" s="36">
        <v>663</v>
      </c>
      <c r="D664">
        <v>109.40013731193457</v>
      </c>
      <c r="E664">
        <v>121.78999595035947</v>
      </c>
    </row>
    <row r="665" spans="1:5" x14ac:dyDescent="0.25">
      <c r="A665" s="35"/>
      <c r="B665" s="36" t="s">
        <v>1232</v>
      </c>
      <c r="C665" s="36">
        <v>664</v>
      </c>
      <c r="D665">
        <v>92.432347530960143</v>
      </c>
      <c r="E665">
        <v>94.145497301309661</v>
      </c>
    </row>
    <row r="666" spans="1:5" x14ac:dyDescent="0.25">
      <c r="A666" s="35"/>
      <c r="B666" s="36" t="s">
        <v>1233</v>
      </c>
      <c r="C666" s="36">
        <v>665</v>
      </c>
      <c r="D666">
        <v>107.32817597678104</v>
      </c>
      <c r="E666">
        <v>95.267466111620308</v>
      </c>
    </row>
    <row r="667" spans="1:5" x14ac:dyDescent="0.25">
      <c r="A667" s="35"/>
      <c r="B667" s="36" t="s">
        <v>1397</v>
      </c>
      <c r="C667" s="36">
        <v>666</v>
      </c>
      <c r="D667">
        <v>92.403804528422867</v>
      </c>
      <c r="E667">
        <v>93.486971800052871</v>
      </c>
    </row>
    <row r="668" spans="1:5" x14ac:dyDescent="0.25">
      <c r="A668" s="35"/>
      <c r="B668" s="36" t="s">
        <v>1398</v>
      </c>
      <c r="C668" s="36">
        <v>667</v>
      </c>
      <c r="D668">
        <v>93.161003410633498</v>
      </c>
      <c r="E668">
        <v>91.855304702633006</v>
      </c>
    </row>
    <row r="669" spans="1:5" x14ac:dyDescent="0.25">
      <c r="A669" s="35"/>
      <c r="B669" s="36" t="s">
        <v>1399</v>
      </c>
      <c r="C669" s="36">
        <v>668</v>
      </c>
      <c r="D669">
        <v>96.65100180948329</v>
      </c>
      <c r="E669">
        <v>102.23422573501908</v>
      </c>
    </row>
    <row r="670" spans="1:5" x14ac:dyDescent="0.25">
      <c r="A670" s="35"/>
      <c r="B670" s="36" t="s">
        <v>1400</v>
      </c>
      <c r="C670" s="36">
        <v>669</v>
      </c>
      <c r="D670">
        <v>97.841849419450952</v>
      </c>
      <c r="E670">
        <v>97.779945070094826</v>
      </c>
    </row>
    <row r="671" spans="1:5" x14ac:dyDescent="0.25">
      <c r="A671" s="35"/>
      <c r="B671" s="36" t="s">
        <v>1401</v>
      </c>
      <c r="C671" s="36">
        <v>670</v>
      </c>
      <c r="D671">
        <v>88.928420693572079</v>
      </c>
      <c r="E671">
        <v>102.02320680967092</v>
      </c>
    </row>
    <row r="672" spans="1:5" x14ac:dyDescent="0.25">
      <c r="A672" s="35"/>
      <c r="B672" s="36" t="s">
        <v>1402</v>
      </c>
      <c r="C672" s="36">
        <v>671</v>
      </c>
      <c r="D672">
        <v>95.704546702928354</v>
      </c>
      <c r="E672">
        <v>96.75257974077735</v>
      </c>
    </row>
    <row r="673" spans="1:5" x14ac:dyDescent="0.25">
      <c r="A673" s="35"/>
      <c r="B673" s="36" t="s">
        <v>1403</v>
      </c>
      <c r="C673" s="36">
        <v>672</v>
      </c>
      <c r="D673">
        <v>93.917823786627139</v>
      </c>
      <c r="E673">
        <v>96.07065986368589</v>
      </c>
    </row>
    <row r="674" spans="1:5" x14ac:dyDescent="0.25">
      <c r="A674" s="35"/>
      <c r="B674" s="36" t="s">
        <v>1404</v>
      </c>
      <c r="C674" s="36">
        <v>673</v>
      </c>
      <c r="D674">
        <v>100.02784045121035</v>
      </c>
      <c r="E674">
        <v>99.215367607444904</v>
      </c>
    </row>
    <row r="675" spans="1:5" x14ac:dyDescent="0.25">
      <c r="A675" s="35"/>
      <c r="B675" s="36" t="s">
        <v>1234</v>
      </c>
      <c r="C675" s="36">
        <v>674</v>
      </c>
      <c r="D675">
        <v>90.205869787047874</v>
      </c>
      <c r="E675">
        <v>90.228650270759132</v>
      </c>
    </row>
    <row r="676" spans="1:5" x14ac:dyDescent="0.25">
      <c r="A676" s="35"/>
      <c r="B676" s="36" t="s">
        <v>1235</v>
      </c>
      <c r="C676" s="36">
        <v>675</v>
      </c>
      <c r="D676">
        <v>93.237927505583045</v>
      </c>
      <c r="E676">
        <v>92.18755187970055</v>
      </c>
    </row>
    <row r="677" spans="1:5" x14ac:dyDescent="0.25">
      <c r="A677" s="35"/>
      <c r="B677" s="36" t="s">
        <v>1236</v>
      </c>
      <c r="C677" s="36">
        <v>676</v>
      </c>
      <c r="D677">
        <v>97.375339663286965</v>
      </c>
      <c r="E677">
        <v>120.99417780537745</v>
      </c>
    </row>
    <row r="678" spans="1:5" x14ac:dyDescent="0.25">
      <c r="A678" s="35"/>
      <c r="B678" s="36" t="s">
        <v>1237</v>
      </c>
      <c r="C678" s="36">
        <v>677</v>
      </c>
      <c r="D678">
        <v>98.063250746933477</v>
      </c>
      <c r="E678">
        <v>97.731814827945215</v>
      </c>
    </row>
    <row r="679" spans="1:5" x14ac:dyDescent="0.25">
      <c r="A679" s="35"/>
      <c r="B679" s="36" t="s">
        <v>1405</v>
      </c>
      <c r="C679" s="36">
        <v>678</v>
      </c>
      <c r="D679">
        <v>105.74114724162681</v>
      </c>
      <c r="E679">
        <v>108.51458118528437</v>
      </c>
    </row>
    <row r="680" spans="1:5" x14ac:dyDescent="0.25">
      <c r="A680" s="35"/>
      <c r="B680" s="36" t="s">
        <v>1406</v>
      </c>
      <c r="C680" s="36">
        <v>679</v>
      </c>
      <c r="D680">
        <v>96.409809546895275</v>
      </c>
      <c r="E680">
        <v>90.584599320595316</v>
      </c>
    </row>
    <row r="681" spans="1:5" x14ac:dyDescent="0.25">
      <c r="A681" s="35"/>
      <c r="B681" s="36" t="s">
        <v>1238</v>
      </c>
      <c r="C681" s="36">
        <v>680</v>
      </c>
      <c r="D681">
        <v>91.453215502573016</v>
      </c>
      <c r="E681">
        <v>94.922321620695854</v>
      </c>
    </row>
    <row r="682" spans="1:5" x14ac:dyDescent="0.25">
      <c r="A682" s="35" t="s">
        <v>1416</v>
      </c>
      <c r="B682" s="36" t="s">
        <v>1352</v>
      </c>
      <c r="C682" s="36">
        <v>681</v>
      </c>
      <c r="D682">
        <v>84.509670905544567</v>
      </c>
      <c r="E682">
        <v>119.44270360838118</v>
      </c>
    </row>
    <row r="683" spans="1:5" x14ac:dyDescent="0.25">
      <c r="A683" s="35"/>
      <c r="B683" s="36" t="s">
        <v>1353</v>
      </c>
      <c r="C683" s="36">
        <v>682</v>
      </c>
      <c r="D683">
        <v>100.42275770965546</v>
      </c>
      <c r="E683">
        <v>122.11852643077738</v>
      </c>
    </row>
    <row r="684" spans="1:5" x14ac:dyDescent="0.25">
      <c r="A684" s="35"/>
      <c r="B684" s="36" t="s">
        <v>1354</v>
      </c>
      <c r="C684" s="36">
        <v>683</v>
      </c>
      <c r="D684">
        <v>90.40816497634691</v>
      </c>
      <c r="E684">
        <v>105.52101921068262</v>
      </c>
    </row>
    <row r="685" spans="1:5" x14ac:dyDescent="0.25">
      <c r="A685" s="35"/>
      <c r="B685" s="36" t="s">
        <v>1355</v>
      </c>
      <c r="C685" s="36">
        <v>684</v>
      </c>
      <c r="D685">
        <v>94.805648002136678</v>
      </c>
      <c r="E685">
        <v>103.08243406867138</v>
      </c>
    </row>
    <row r="686" spans="1:5" x14ac:dyDescent="0.25">
      <c r="A686" s="35"/>
      <c r="B686" s="36" t="s">
        <v>1356</v>
      </c>
      <c r="C686" s="36">
        <v>685</v>
      </c>
      <c r="D686">
        <v>70.542996845340028</v>
      </c>
      <c r="E686">
        <v>48.272596184689277</v>
      </c>
    </row>
    <row r="687" spans="1:5" x14ac:dyDescent="0.25">
      <c r="A687" s="35"/>
      <c r="B687" s="36" t="s">
        <v>1357</v>
      </c>
      <c r="C687" s="36">
        <v>686</v>
      </c>
      <c r="D687">
        <v>161.87746911635705</v>
      </c>
      <c r="E687">
        <v>140.90361565474714</v>
      </c>
    </row>
    <row r="688" spans="1:5" x14ac:dyDescent="0.25">
      <c r="A688" s="35"/>
      <c r="B688" s="36" t="s">
        <v>1358</v>
      </c>
      <c r="C688" s="36">
        <v>687</v>
      </c>
      <c r="D688">
        <v>88.354597507242531</v>
      </c>
      <c r="E688">
        <v>83.295366325110294</v>
      </c>
    </row>
    <row r="689" spans="1:5" x14ac:dyDescent="0.25">
      <c r="A689" s="35"/>
      <c r="B689" s="36" t="s">
        <v>1359</v>
      </c>
      <c r="C689" s="36">
        <v>688</v>
      </c>
      <c r="D689">
        <v>79.530897473774459</v>
      </c>
      <c r="E689">
        <v>106.77499140287662</v>
      </c>
    </row>
    <row r="690" spans="1:5" x14ac:dyDescent="0.25">
      <c r="A690" s="35"/>
      <c r="B690" s="36" t="s">
        <v>1360</v>
      </c>
      <c r="C690" s="36">
        <v>689</v>
      </c>
      <c r="D690">
        <v>45.797927485989717</v>
      </c>
      <c r="E690">
        <v>110.66788593621656</v>
      </c>
    </row>
    <row r="691" spans="1:5" x14ac:dyDescent="0.25">
      <c r="A691" s="35"/>
      <c r="B691" s="36" t="s">
        <v>1227</v>
      </c>
      <c r="C691" s="36">
        <v>690</v>
      </c>
      <c r="D691">
        <v>83.19916348993624</v>
      </c>
      <c r="E691">
        <v>100.33588041187829</v>
      </c>
    </row>
    <row r="692" spans="1:5" x14ac:dyDescent="0.25">
      <c r="A692" s="35"/>
      <c r="B692" s="36" t="s">
        <v>1361</v>
      </c>
      <c r="C692" s="36">
        <v>691</v>
      </c>
      <c r="D692">
        <v>93.351637556498474</v>
      </c>
      <c r="E692">
        <v>97.566880366416413</v>
      </c>
    </row>
    <row r="693" spans="1:5" x14ac:dyDescent="0.25">
      <c r="A693" s="35"/>
      <c r="B693" s="36" t="s">
        <v>1362</v>
      </c>
      <c r="C693" s="36">
        <v>692</v>
      </c>
      <c r="D693">
        <v>98.02952898433611</v>
      </c>
      <c r="E693">
        <v>101.05365845626974</v>
      </c>
    </row>
    <row r="694" spans="1:5" x14ac:dyDescent="0.25">
      <c r="A694" s="35"/>
      <c r="B694" s="36" t="s">
        <v>1363</v>
      </c>
      <c r="C694" s="36">
        <v>693</v>
      </c>
      <c r="D694">
        <v>91.025497270924134</v>
      </c>
      <c r="E694">
        <v>70.519906474495514</v>
      </c>
    </row>
    <row r="695" spans="1:5" x14ac:dyDescent="0.25">
      <c r="A695" s="35"/>
      <c r="B695" s="36" t="s">
        <v>1364</v>
      </c>
      <c r="C695" s="36">
        <v>694</v>
      </c>
      <c r="D695">
        <v>83.461207315512141</v>
      </c>
      <c r="E695">
        <v>99.086031177487413</v>
      </c>
    </row>
    <row r="696" spans="1:5" x14ac:dyDescent="0.25">
      <c r="A696" s="35"/>
      <c r="B696" s="36" t="s">
        <v>1365</v>
      </c>
      <c r="C696" s="36">
        <v>695</v>
      </c>
      <c r="D696">
        <v>87.825779491907397</v>
      </c>
      <c r="E696">
        <v>90.969718733531394</v>
      </c>
    </row>
    <row r="697" spans="1:5" x14ac:dyDescent="0.25">
      <c r="A697" s="35"/>
      <c r="B697" s="36" t="s">
        <v>1366</v>
      </c>
      <c r="C697" s="36">
        <v>696</v>
      </c>
      <c r="D697">
        <v>105.15994971966529</v>
      </c>
      <c r="E697">
        <v>116.00164317268533</v>
      </c>
    </row>
    <row r="698" spans="1:5" x14ac:dyDescent="0.25">
      <c r="A698" s="35"/>
      <c r="B698" s="36" t="s">
        <v>1367</v>
      </c>
      <c r="C698" s="36">
        <v>697</v>
      </c>
      <c r="D698">
        <v>96.186502860780877</v>
      </c>
      <c r="E698">
        <v>90.004681221758531</v>
      </c>
    </row>
    <row r="699" spans="1:5" x14ac:dyDescent="0.25">
      <c r="A699" s="35"/>
      <c r="B699" s="36" t="s">
        <v>1368</v>
      </c>
      <c r="C699" s="36">
        <v>698</v>
      </c>
      <c r="D699">
        <v>74.763665841704352</v>
      </c>
      <c r="E699">
        <v>95.098829399347522</v>
      </c>
    </row>
    <row r="700" spans="1:5" x14ac:dyDescent="0.25">
      <c r="A700" s="35"/>
      <c r="B700" s="36" t="s">
        <v>1369</v>
      </c>
      <c r="C700" s="36">
        <v>699</v>
      </c>
      <c r="D700">
        <v>-245.40479153237249</v>
      </c>
      <c r="E700">
        <v>-202.55500080231644</v>
      </c>
    </row>
    <row r="701" spans="1:5" x14ac:dyDescent="0.25">
      <c r="A701" s="35"/>
      <c r="B701" s="36" t="s">
        <v>1370</v>
      </c>
      <c r="C701" s="36">
        <v>700</v>
      </c>
      <c r="D701">
        <v>97.600225199671527</v>
      </c>
      <c r="E701">
        <v>126.60277349890892</v>
      </c>
    </row>
    <row r="702" spans="1:5" x14ac:dyDescent="0.25">
      <c r="A702" s="35"/>
      <c r="B702" s="36" t="s">
        <v>1371</v>
      </c>
      <c r="C702" s="36">
        <v>701</v>
      </c>
      <c r="D702">
        <v>113.35643786194447</v>
      </c>
      <c r="E702">
        <v>122.23129164350269</v>
      </c>
    </row>
    <row r="703" spans="1:5" x14ac:dyDescent="0.25">
      <c r="A703" s="35"/>
      <c r="B703" s="36" t="s">
        <v>1372</v>
      </c>
      <c r="C703" s="36">
        <v>702</v>
      </c>
      <c r="D703">
        <v>97.479788671933051</v>
      </c>
      <c r="E703">
        <v>106.52411122444735</v>
      </c>
    </row>
    <row r="704" spans="1:5" x14ac:dyDescent="0.25">
      <c r="A704" s="35"/>
      <c r="B704" s="36" t="s">
        <v>1373</v>
      </c>
      <c r="C704" s="36">
        <v>703</v>
      </c>
      <c r="D704">
        <v>123.80456133972169</v>
      </c>
      <c r="E704">
        <v>102.82220357753566</v>
      </c>
    </row>
    <row r="705" spans="1:5" x14ac:dyDescent="0.25">
      <c r="A705" s="35"/>
      <c r="B705" s="36" t="s">
        <v>1374</v>
      </c>
      <c r="C705" s="36">
        <v>704</v>
      </c>
      <c r="D705">
        <v>104.587273492779</v>
      </c>
      <c r="E705">
        <v>104.46588720961019</v>
      </c>
    </row>
    <row r="706" spans="1:5" x14ac:dyDescent="0.25">
      <c r="A706" s="35"/>
      <c r="B706" s="36" t="s">
        <v>1375</v>
      </c>
      <c r="C706" s="36">
        <v>705</v>
      </c>
      <c r="D706">
        <v>97.089234443573318</v>
      </c>
      <c r="E706">
        <v>104.96734736298133</v>
      </c>
    </row>
    <row r="707" spans="1:5" x14ac:dyDescent="0.25">
      <c r="A707" s="35"/>
      <c r="B707" s="36" t="s">
        <v>1376</v>
      </c>
      <c r="C707" s="36">
        <v>706</v>
      </c>
      <c r="D707">
        <v>92.565007355029181</v>
      </c>
      <c r="E707">
        <v>117.36145273976244</v>
      </c>
    </row>
    <row r="708" spans="1:5" x14ac:dyDescent="0.25">
      <c r="A708" s="35"/>
      <c r="B708" s="36" t="s">
        <v>1377</v>
      </c>
      <c r="C708" s="36">
        <v>707</v>
      </c>
      <c r="D708">
        <v>62.02164188182693</v>
      </c>
      <c r="E708">
        <v>81.850352464067612</v>
      </c>
    </row>
    <row r="709" spans="1:5" x14ac:dyDescent="0.25">
      <c r="A709" s="35"/>
      <c r="B709" s="36" t="s">
        <v>1378</v>
      </c>
      <c r="C709" s="36">
        <v>708</v>
      </c>
      <c r="D709">
        <v>85.813929689142398</v>
      </c>
      <c r="E709">
        <v>129.20555347091934</v>
      </c>
    </row>
    <row r="710" spans="1:5" x14ac:dyDescent="0.25">
      <c r="A710" s="35"/>
      <c r="B710" s="36" t="s">
        <v>1379</v>
      </c>
      <c r="C710" s="36">
        <v>709</v>
      </c>
      <c r="D710">
        <v>105.91129087163382</v>
      </c>
      <c r="E710">
        <v>97.170095537802865</v>
      </c>
    </row>
    <row r="711" spans="1:5" x14ac:dyDescent="0.25">
      <c r="A711" s="35"/>
      <c r="B711" s="36" t="s">
        <v>1380</v>
      </c>
      <c r="C711" s="36">
        <v>710</v>
      </c>
      <c r="D711">
        <v>108.35673327095621</v>
      </c>
      <c r="E711">
        <v>98.200306549648602</v>
      </c>
    </row>
    <row r="712" spans="1:5" x14ac:dyDescent="0.25">
      <c r="A712" s="35"/>
      <c r="B712" s="36" t="s">
        <v>1381</v>
      </c>
      <c r="C712" s="36">
        <v>711</v>
      </c>
      <c r="D712">
        <v>96.720191855279012</v>
      </c>
      <c r="E712">
        <v>86.784114555219816</v>
      </c>
    </row>
    <row r="713" spans="1:5" x14ac:dyDescent="0.25">
      <c r="A713" s="35"/>
      <c r="B713" s="36" t="s">
        <v>1382</v>
      </c>
      <c r="C713" s="36">
        <v>712</v>
      </c>
      <c r="D713">
        <v>104.10660165627586</v>
      </c>
      <c r="E713">
        <v>102.00247647095155</v>
      </c>
    </row>
    <row r="714" spans="1:5" x14ac:dyDescent="0.25">
      <c r="A714" s="35"/>
      <c r="B714" s="36" t="s">
        <v>1383</v>
      </c>
      <c r="C714" s="36">
        <v>713</v>
      </c>
      <c r="D714">
        <v>122.86733154467389</v>
      </c>
      <c r="E714">
        <v>107.31197101954044</v>
      </c>
    </row>
    <row r="715" spans="1:5" x14ac:dyDescent="0.25">
      <c r="A715" s="35"/>
      <c r="B715" s="36" t="s">
        <v>1384</v>
      </c>
      <c r="C715" s="36">
        <v>714</v>
      </c>
      <c r="D715">
        <v>89.19633471280747</v>
      </c>
      <c r="E715">
        <v>94.810209471751861</v>
      </c>
    </row>
    <row r="716" spans="1:5" x14ac:dyDescent="0.25">
      <c r="A716" s="35"/>
      <c r="B716" s="36" t="s">
        <v>1385</v>
      </c>
      <c r="C716" s="36">
        <v>715</v>
      </c>
      <c r="D716">
        <v>105.75146232662934</v>
      </c>
      <c r="E716">
        <v>89.522233240850809</v>
      </c>
    </row>
    <row r="717" spans="1:5" x14ac:dyDescent="0.25">
      <c r="A717" s="35"/>
      <c r="B717" s="36" t="s">
        <v>1386</v>
      </c>
      <c r="C717" s="36">
        <v>716</v>
      </c>
      <c r="D717">
        <v>99.03913086556399</v>
      </c>
      <c r="E717">
        <v>102.51661201883935</v>
      </c>
    </row>
    <row r="718" spans="1:5" x14ac:dyDescent="0.25">
      <c r="A718" s="35"/>
      <c r="B718" s="36" t="s">
        <v>1228</v>
      </c>
      <c r="C718" s="36">
        <v>717</v>
      </c>
      <c r="D718">
        <v>106.18286388937067</v>
      </c>
      <c r="E718">
        <v>110.90915428160102</v>
      </c>
    </row>
    <row r="719" spans="1:5" x14ac:dyDescent="0.25">
      <c r="A719" s="35"/>
      <c r="B719" s="36" t="s">
        <v>1387</v>
      </c>
      <c r="C719" s="36">
        <v>718</v>
      </c>
      <c r="D719">
        <v>110.28786776419449</v>
      </c>
      <c r="E719">
        <v>113.87469420858214</v>
      </c>
    </row>
    <row r="720" spans="1:5" x14ac:dyDescent="0.25">
      <c r="A720" s="35"/>
      <c r="B720" s="36" t="s">
        <v>1388</v>
      </c>
      <c r="C720" s="36">
        <v>719</v>
      </c>
      <c r="D720">
        <v>99.583919024982066</v>
      </c>
      <c r="E720">
        <v>98.403559599646982</v>
      </c>
    </row>
    <row r="721" spans="1:5" x14ac:dyDescent="0.25">
      <c r="A721" s="35"/>
      <c r="B721" s="36" t="s">
        <v>1389</v>
      </c>
      <c r="C721" s="36">
        <v>720</v>
      </c>
      <c r="D721">
        <v>96.182735387811817</v>
      </c>
      <c r="E721">
        <v>105.548051803139</v>
      </c>
    </row>
    <row r="722" spans="1:5" x14ac:dyDescent="0.25">
      <c r="A722" s="35"/>
      <c r="B722" s="36" t="s">
        <v>1390</v>
      </c>
      <c r="C722" s="36">
        <v>721</v>
      </c>
      <c r="D722">
        <v>95.947652676308991</v>
      </c>
      <c r="E722">
        <v>93.956440170147332</v>
      </c>
    </row>
    <row r="723" spans="1:5" x14ac:dyDescent="0.25">
      <c r="A723" s="35"/>
      <c r="B723" s="36" t="s">
        <v>1229</v>
      </c>
      <c r="C723" s="36">
        <v>722</v>
      </c>
      <c r="D723">
        <v>91.324146409497487</v>
      </c>
      <c r="E723">
        <v>90.015470548584602</v>
      </c>
    </row>
    <row r="724" spans="1:5" x14ac:dyDescent="0.25">
      <c r="A724" s="35"/>
      <c r="B724" s="36" t="s">
        <v>1391</v>
      </c>
      <c r="C724" s="36">
        <v>723</v>
      </c>
      <c r="D724">
        <v>95.779649566389011</v>
      </c>
      <c r="E724">
        <v>100.12276940438147</v>
      </c>
    </row>
    <row r="725" spans="1:5" x14ac:dyDescent="0.25">
      <c r="A725" s="35"/>
      <c r="B725" s="36" t="s">
        <v>1230</v>
      </c>
      <c r="C725" s="36">
        <v>724</v>
      </c>
      <c r="D725">
        <v>97.378720729896955</v>
      </c>
      <c r="E725">
        <v>107.7747505950271</v>
      </c>
    </row>
    <row r="726" spans="1:5" x14ac:dyDescent="0.25">
      <c r="A726" s="35"/>
      <c r="B726" s="36" t="s">
        <v>1231</v>
      </c>
      <c r="C726" s="36">
        <v>725</v>
      </c>
      <c r="D726">
        <v>129.38893974955869</v>
      </c>
      <c r="E726">
        <v>96.667794451628026</v>
      </c>
    </row>
    <row r="727" spans="1:5" x14ac:dyDescent="0.25">
      <c r="A727" s="35"/>
      <c r="B727" s="36" t="s">
        <v>1392</v>
      </c>
      <c r="C727" s="36">
        <v>726</v>
      </c>
      <c r="D727">
        <v>91.871201638447147</v>
      </c>
      <c r="E727">
        <v>92.255188417656356</v>
      </c>
    </row>
    <row r="728" spans="1:5" x14ac:dyDescent="0.25">
      <c r="A728" s="35"/>
      <c r="B728" s="36" t="s">
        <v>1239</v>
      </c>
      <c r="C728" s="36">
        <v>727</v>
      </c>
      <c r="D728">
        <v>95.676175881410259</v>
      </c>
      <c r="E728">
        <v>74.609838706398889</v>
      </c>
    </row>
    <row r="729" spans="1:5" x14ac:dyDescent="0.25">
      <c r="A729" s="35"/>
      <c r="B729" s="36" t="s">
        <v>1393</v>
      </c>
      <c r="C729" s="36">
        <v>728</v>
      </c>
      <c r="D729">
        <v>94.383567251855681</v>
      </c>
      <c r="E729">
        <v>95.373592301364113</v>
      </c>
    </row>
    <row r="730" spans="1:5" x14ac:dyDescent="0.25">
      <c r="A730" s="35"/>
      <c r="B730" s="36" t="s">
        <v>1394</v>
      </c>
      <c r="C730" s="36">
        <v>729</v>
      </c>
      <c r="D730">
        <v>102.22144267945797</v>
      </c>
      <c r="E730">
        <v>111.24955969906938</v>
      </c>
    </row>
    <row r="731" spans="1:5" x14ac:dyDescent="0.25">
      <c r="A731" s="35"/>
      <c r="B731" s="36" t="s">
        <v>1395</v>
      </c>
      <c r="C731" s="36">
        <v>730</v>
      </c>
      <c r="D731">
        <v>89.516719295509645</v>
      </c>
      <c r="E731">
        <v>85.066134735684557</v>
      </c>
    </row>
    <row r="732" spans="1:5" x14ac:dyDescent="0.25">
      <c r="A732" s="35"/>
      <c r="B732" s="36" t="s">
        <v>1396</v>
      </c>
      <c r="C732" s="36">
        <v>731</v>
      </c>
      <c r="D732">
        <v>109.40013731193457</v>
      </c>
      <c r="E732">
        <v>121.78999595035947</v>
      </c>
    </row>
    <row r="733" spans="1:5" x14ac:dyDescent="0.25">
      <c r="A733" s="35"/>
      <c r="B733" s="36" t="s">
        <v>1232</v>
      </c>
      <c r="C733" s="36">
        <v>732</v>
      </c>
      <c r="D733">
        <v>92.432347530960143</v>
      </c>
      <c r="E733">
        <v>94.145497301309661</v>
      </c>
    </row>
    <row r="734" spans="1:5" x14ac:dyDescent="0.25">
      <c r="A734" s="35"/>
      <c r="B734" s="36" t="s">
        <v>1233</v>
      </c>
      <c r="C734" s="36">
        <v>733</v>
      </c>
      <c r="D734">
        <v>107.32817597678104</v>
      </c>
      <c r="E734">
        <v>95.267466111620308</v>
      </c>
    </row>
    <row r="735" spans="1:5" x14ac:dyDescent="0.25">
      <c r="A735" s="35"/>
      <c r="B735" s="36" t="s">
        <v>1397</v>
      </c>
      <c r="C735" s="36">
        <v>734</v>
      </c>
      <c r="D735">
        <v>92.403804528422867</v>
      </c>
      <c r="E735">
        <v>93.486971800052871</v>
      </c>
    </row>
    <row r="736" spans="1:5" x14ac:dyDescent="0.25">
      <c r="A736" s="35"/>
      <c r="B736" s="36" t="s">
        <v>1398</v>
      </c>
      <c r="C736" s="36">
        <v>735</v>
      </c>
      <c r="D736">
        <v>93.161003410633498</v>
      </c>
      <c r="E736">
        <v>91.855304702633006</v>
      </c>
    </row>
    <row r="737" spans="1:5" x14ac:dyDescent="0.25">
      <c r="A737" s="35"/>
      <c r="B737" s="36" t="s">
        <v>1399</v>
      </c>
      <c r="C737" s="36">
        <v>736</v>
      </c>
      <c r="D737">
        <v>96.65100180948329</v>
      </c>
      <c r="E737">
        <v>102.23422573501908</v>
      </c>
    </row>
    <row r="738" spans="1:5" x14ac:dyDescent="0.25">
      <c r="A738" s="35"/>
      <c r="B738" s="36" t="s">
        <v>1400</v>
      </c>
      <c r="C738" s="36">
        <v>737</v>
      </c>
      <c r="D738">
        <v>97.841849419450952</v>
      </c>
      <c r="E738">
        <v>97.779945070094826</v>
      </c>
    </row>
    <row r="739" spans="1:5" x14ac:dyDescent="0.25">
      <c r="A739" s="35"/>
      <c r="B739" s="36" t="s">
        <v>1401</v>
      </c>
      <c r="C739" s="36">
        <v>738</v>
      </c>
      <c r="D739">
        <v>88.928420693572079</v>
      </c>
      <c r="E739">
        <v>102.02320680967092</v>
      </c>
    </row>
    <row r="740" spans="1:5" x14ac:dyDescent="0.25">
      <c r="A740" s="35"/>
      <c r="B740" s="36" t="s">
        <v>1402</v>
      </c>
      <c r="C740" s="36">
        <v>739</v>
      </c>
      <c r="D740">
        <v>95.704546702928354</v>
      </c>
      <c r="E740">
        <v>96.75257974077735</v>
      </c>
    </row>
    <row r="741" spans="1:5" x14ac:dyDescent="0.25">
      <c r="A741" s="35"/>
      <c r="B741" s="36" t="s">
        <v>1403</v>
      </c>
      <c r="C741" s="36">
        <v>740</v>
      </c>
      <c r="D741">
        <v>93.917823786627139</v>
      </c>
      <c r="E741">
        <v>96.07065986368589</v>
      </c>
    </row>
    <row r="742" spans="1:5" x14ac:dyDescent="0.25">
      <c r="A742" s="35"/>
      <c r="B742" s="36" t="s">
        <v>1404</v>
      </c>
      <c r="C742" s="36">
        <v>741</v>
      </c>
      <c r="D742">
        <v>100.02784045121035</v>
      </c>
      <c r="E742">
        <v>99.215367607444904</v>
      </c>
    </row>
    <row r="743" spans="1:5" x14ac:dyDescent="0.25">
      <c r="A743" s="35"/>
      <c r="B743" s="36" t="s">
        <v>1234</v>
      </c>
      <c r="C743" s="36">
        <v>742</v>
      </c>
      <c r="D743">
        <v>90.205869787047874</v>
      </c>
      <c r="E743">
        <v>90.228650270759132</v>
      </c>
    </row>
    <row r="744" spans="1:5" x14ac:dyDescent="0.25">
      <c r="A744" s="35"/>
      <c r="B744" s="36" t="s">
        <v>1235</v>
      </c>
      <c r="C744" s="36">
        <v>743</v>
      </c>
      <c r="D744">
        <v>93.237927505583045</v>
      </c>
      <c r="E744">
        <v>92.18755187970055</v>
      </c>
    </row>
    <row r="745" spans="1:5" x14ac:dyDescent="0.25">
      <c r="A745" s="35"/>
      <c r="B745" s="36" t="s">
        <v>1236</v>
      </c>
      <c r="C745" s="36">
        <v>744</v>
      </c>
      <c r="D745">
        <v>97.375339663286965</v>
      </c>
      <c r="E745">
        <v>120.99417780537745</v>
      </c>
    </row>
    <row r="746" spans="1:5" x14ac:dyDescent="0.25">
      <c r="A746" s="35"/>
      <c r="B746" s="36" t="s">
        <v>1237</v>
      </c>
      <c r="C746" s="36">
        <v>745</v>
      </c>
      <c r="D746">
        <v>98.063250746933477</v>
      </c>
      <c r="E746">
        <v>97.731814827945215</v>
      </c>
    </row>
    <row r="747" spans="1:5" x14ac:dyDescent="0.25">
      <c r="A747" s="35"/>
      <c r="B747" s="36" t="s">
        <v>1405</v>
      </c>
      <c r="C747" s="36">
        <v>746</v>
      </c>
      <c r="D747">
        <v>105.74114724162681</v>
      </c>
      <c r="E747">
        <v>108.51458118528437</v>
      </c>
    </row>
    <row r="748" spans="1:5" x14ac:dyDescent="0.25">
      <c r="A748" s="35"/>
      <c r="B748" s="36" t="s">
        <v>1406</v>
      </c>
      <c r="C748" s="36">
        <v>747</v>
      </c>
      <c r="D748">
        <v>96.409809546895275</v>
      </c>
      <c r="E748">
        <v>90.584599320595316</v>
      </c>
    </row>
    <row r="749" spans="1:5" x14ac:dyDescent="0.25">
      <c r="A749" s="35"/>
      <c r="B749" s="36" t="s">
        <v>1238</v>
      </c>
      <c r="C749" s="36">
        <v>748</v>
      </c>
      <c r="D749">
        <v>91.453215502573016</v>
      </c>
      <c r="E749">
        <v>94.922321620695854</v>
      </c>
    </row>
    <row r="750" spans="1:5" x14ac:dyDescent="0.25">
      <c r="A750" s="35" t="s">
        <v>1417</v>
      </c>
      <c r="B750" s="36" t="s">
        <v>1352</v>
      </c>
      <c r="C750" s="36">
        <v>749</v>
      </c>
      <c r="D750">
        <v>84.509670905544567</v>
      </c>
      <c r="E750">
        <v>119.44270360838118</v>
      </c>
    </row>
    <row r="751" spans="1:5" x14ac:dyDescent="0.25">
      <c r="A751" s="35"/>
      <c r="B751" s="36" t="s">
        <v>1353</v>
      </c>
      <c r="C751" s="36">
        <v>750</v>
      </c>
      <c r="D751">
        <v>100.42275770965546</v>
      </c>
      <c r="E751">
        <v>122.11852643077738</v>
      </c>
    </row>
    <row r="752" spans="1:5" x14ac:dyDescent="0.25">
      <c r="A752" s="35"/>
      <c r="B752" s="36" t="s">
        <v>1354</v>
      </c>
      <c r="C752" s="36">
        <v>751</v>
      </c>
      <c r="D752">
        <v>90.40816497634691</v>
      </c>
      <c r="E752">
        <v>105.52101921068262</v>
      </c>
    </row>
    <row r="753" spans="1:5" x14ac:dyDescent="0.25">
      <c r="A753" s="35"/>
      <c r="B753" s="36" t="s">
        <v>1355</v>
      </c>
      <c r="C753" s="36">
        <v>752</v>
      </c>
      <c r="D753">
        <v>94.805648002136678</v>
      </c>
      <c r="E753">
        <v>103.08243406867138</v>
      </c>
    </row>
    <row r="754" spans="1:5" x14ac:dyDescent="0.25">
      <c r="A754" s="35"/>
      <c r="B754" s="36" t="s">
        <v>1356</v>
      </c>
      <c r="C754" s="36">
        <v>753</v>
      </c>
      <c r="D754">
        <v>70.542996845340028</v>
      </c>
      <c r="E754">
        <v>48.272596184689277</v>
      </c>
    </row>
    <row r="755" spans="1:5" x14ac:dyDescent="0.25">
      <c r="A755" s="35"/>
      <c r="B755" s="36" t="s">
        <v>1357</v>
      </c>
      <c r="C755" s="36">
        <v>754</v>
      </c>
      <c r="D755">
        <v>161.87746911635705</v>
      </c>
      <c r="E755">
        <v>140.90361565474714</v>
      </c>
    </row>
    <row r="756" spans="1:5" x14ac:dyDescent="0.25">
      <c r="A756" s="35"/>
      <c r="B756" s="36" t="s">
        <v>1358</v>
      </c>
      <c r="C756" s="36">
        <v>755</v>
      </c>
      <c r="D756">
        <v>88.354597507242531</v>
      </c>
      <c r="E756">
        <v>83.295366325110294</v>
      </c>
    </row>
    <row r="757" spans="1:5" x14ac:dyDescent="0.25">
      <c r="A757" s="35"/>
      <c r="B757" s="36" t="s">
        <v>1359</v>
      </c>
      <c r="C757" s="36">
        <v>756</v>
      </c>
      <c r="D757">
        <v>79.530897473774459</v>
      </c>
      <c r="E757">
        <v>106.77499140287662</v>
      </c>
    </row>
    <row r="758" spans="1:5" x14ac:dyDescent="0.25">
      <c r="A758" s="35"/>
      <c r="B758" s="36" t="s">
        <v>1360</v>
      </c>
      <c r="C758" s="36">
        <v>757</v>
      </c>
      <c r="D758">
        <v>45.797927485989717</v>
      </c>
      <c r="E758">
        <v>110.66788593621656</v>
      </c>
    </row>
    <row r="759" spans="1:5" x14ac:dyDescent="0.25">
      <c r="A759" s="35"/>
      <c r="B759" s="36" t="s">
        <v>1227</v>
      </c>
      <c r="C759" s="36">
        <v>758</v>
      </c>
      <c r="D759">
        <v>83.19916348993624</v>
      </c>
      <c r="E759">
        <v>100.33588041187829</v>
      </c>
    </row>
    <row r="760" spans="1:5" x14ac:dyDescent="0.25">
      <c r="A760" s="35"/>
      <c r="B760" s="36" t="s">
        <v>1361</v>
      </c>
      <c r="C760" s="36">
        <v>759</v>
      </c>
      <c r="D760">
        <v>93.351637556498474</v>
      </c>
      <c r="E760">
        <v>97.566880366416413</v>
      </c>
    </row>
    <row r="761" spans="1:5" x14ac:dyDescent="0.25">
      <c r="A761" s="35"/>
      <c r="B761" s="36" t="s">
        <v>1362</v>
      </c>
      <c r="C761" s="36">
        <v>760</v>
      </c>
      <c r="D761">
        <v>98.02952898433611</v>
      </c>
      <c r="E761">
        <v>101.05365845626974</v>
      </c>
    </row>
    <row r="762" spans="1:5" x14ac:dyDescent="0.25">
      <c r="A762" s="35"/>
      <c r="B762" s="36" t="s">
        <v>1363</v>
      </c>
      <c r="C762" s="36">
        <v>761</v>
      </c>
      <c r="D762">
        <v>91.025497270924134</v>
      </c>
      <c r="E762">
        <v>70.519906474495514</v>
      </c>
    </row>
    <row r="763" spans="1:5" x14ac:dyDescent="0.25">
      <c r="A763" s="35"/>
      <c r="B763" s="36" t="s">
        <v>1364</v>
      </c>
      <c r="C763" s="36">
        <v>762</v>
      </c>
      <c r="D763">
        <v>83.461207315512141</v>
      </c>
      <c r="E763">
        <v>99.086031177487413</v>
      </c>
    </row>
    <row r="764" spans="1:5" x14ac:dyDescent="0.25">
      <c r="A764" s="35"/>
      <c r="B764" s="36" t="s">
        <v>1365</v>
      </c>
      <c r="C764" s="36">
        <v>763</v>
      </c>
      <c r="D764">
        <v>87.825779491907397</v>
      </c>
      <c r="E764">
        <v>90.969718733531394</v>
      </c>
    </row>
    <row r="765" spans="1:5" x14ac:dyDescent="0.25">
      <c r="A765" s="35"/>
      <c r="B765" s="36" t="s">
        <v>1366</v>
      </c>
      <c r="C765" s="36">
        <v>764</v>
      </c>
      <c r="D765">
        <v>105.15994971966529</v>
      </c>
      <c r="E765">
        <v>116.00164317268533</v>
      </c>
    </row>
    <row r="766" spans="1:5" x14ac:dyDescent="0.25">
      <c r="A766" s="35"/>
      <c r="B766" s="36" t="s">
        <v>1367</v>
      </c>
      <c r="C766" s="36">
        <v>765</v>
      </c>
      <c r="D766">
        <v>96.186502860780877</v>
      </c>
      <c r="E766">
        <v>90.004681221758531</v>
      </c>
    </row>
    <row r="767" spans="1:5" x14ac:dyDescent="0.25">
      <c r="A767" s="35"/>
      <c r="B767" s="36" t="s">
        <v>1368</v>
      </c>
      <c r="C767" s="36">
        <v>766</v>
      </c>
      <c r="D767">
        <v>74.763665841704352</v>
      </c>
      <c r="E767">
        <v>95.098829399347522</v>
      </c>
    </row>
    <row r="768" spans="1:5" x14ac:dyDescent="0.25">
      <c r="A768" s="35"/>
      <c r="B768" s="36" t="s">
        <v>1369</v>
      </c>
      <c r="C768" s="36">
        <v>767</v>
      </c>
      <c r="D768">
        <v>-245.40479153237249</v>
      </c>
      <c r="E768">
        <v>-202.55500080231644</v>
      </c>
    </row>
    <row r="769" spans="1:5" x14ac:dyDescent="0.25">
      <c r="A769" s="35"/>
      <c r="B769" s="36" t="s">
        <v>1370</v>
      </c>
      <c r="C769" s="36">
        <v>768</v>
      </c>
      <c r="D769">
        <v>97.600225199671527</v>
      </c>
      <c r="E769">
        <v>126.60277349890892</v>
      </c>
    </row>
    <row r="770" spans="1:5" x14ac:dyDescent="0.25">
      <c r="A770" s="35"/>
      <c r="B770" s="36" t="s">
        <v>1371</v>
      </c>
      <c r="C770" s="36">
        <v>769</v>
      </c>
      <c r="D770">
        <v>113.35643786194447</v>
      </c>
      <c r="E770">
        <v>122.23129164350269</v>
      </c>
    </row>
    <row r="771" spans="1:5" x14ac:dyDescent="0.25">
      <c r="A771" s="35"/>
      <c r="B771" s="36" t="s">
        <v>1372</v>
      </c>
      <c r="C771" s="36">
        <v>770</v>
      </c>
      <c r="D771">
        <v>97.479788671933051</v>
      </c>
      <c r="E771">
        <v>106.52411122444735</v>
      </c>
    </row>
    <row r="772" spans="1:5" x14ac:dyDescent="0.25">
      <c r="A772" s="35"/>
      <c r="B772" s="36" t="s">
        <v>1373</v>
      </c>
      <c r="C772" s="36">
        <v>771</v>
      </c>
      <c r="D772">
        <v>123.80456133972169</v>
      </c>
      <c r="E772">
        <v>102.82220357753566</v>
      </c>
    </row>
    <row r="773" spans="1:5" x14ac:dyDescent="0.25">
      <c r="A773" s="35"/>
      <c r="B773" s="36" t="s">
        <v>1374</v>
      </c>
      <c r="C773" s="36">
        <v>772</v>
      </c>
      <c r="D773">
        <v>104.587273492779</v>
      </c>
      <c r="E773">
        <v>104.46588720961019</v>
      </c>
    </row>
    <row r="774" spans="1:5" x14ac:dyDescent="0.25">
      <c r="A774" s="35"/>
      <c r="B774" s="36" t="s">
        <v>1375</v>
      </c>
      <c r="C774" s="36">
        <v>773</v>
      </c>
      <c r="D774">
        <v>97.089234443573318</v>
      </c>
      <c r="E774">
        <v>104.96734736298133</v>
      </c>
    </row>
    <row r="775" spans="1:5" x14ac:dyDescent="0.25">
      <c r="A775" s="35"/>
      <c r="B775" s="36" t="s">
        <v>1376</v>
      </c>
      <c r="C775" s="36">
        <v>774</v>
      </c>
      <c r="D775">
        <v>92.565007355029181</v>
      </c>
      <c r="E775">
        <v>117.36145273976244</v>
      </c>
    </row>
    <row r="776" spans="1:5" x14ac:dyDescent="0.25">
      <c r="A776" s="35"/>
      <c r="B776" s="36" t="s">
        <v>1377</v>
      </c>
      <c r="C776" s="36">
        <v>775</v>
      </c>
      <c r="D776">
        <v>62.02164188182693</v>
      </c>
      <c r="E776">
        <v>81.850352464067612</v>
      </c>
    </row>
    <row r="777" spans="1:5" x14ac:dyDescent="0.25">
      <c r="A777" s="35"/>
      <c r="B777" s="36" t="s">
        <v>1378</v>
      </c>
      <c r="C777" s="36">
        <v>776</v>
      </c>
      <c r="D777">
        <v>85.813929689142398</v>
      </c>
      <c r="E777">
        <v>129.20555347091934</v>
      </c>
    </row>
    <row r="778" spans="1:5" x14ac:dyDescent="0.25">
      <c r="A778" s="35"/>
      <c r="B778" s="36" t="s">
        <v>1379</v>
      </c>
      <c r="C778" s="36">
        <v>777</v>
      </c>
      <c r="D778">
        <v>105.91129087163382</v>
      </c>
      <c r="E778">
        <v>97.170095537802865</v>
      </c>
    </row>
    <row r="779" spans="1:5" x14ac:dyDescent="0.25">
      <c r="A779" s="35"/>
      <c r="B779" s="36" t="s">
        <v>1380</v>
      </c>
      <c r="C779" s="36">
        <v>778</v>
      </c>
      <c r="D779">
        <v>108.35673327095621</v>
      </c>
      <c r="E779">
        <v>98.200306549648602</v>
      </c>
    </row>
    <row r="780" spans="1:5" x14ac:dyDescent="0.25">
      <c r="A780" s="35"/>
      <c r="B780" s="36" t="s">
        <v>1381</v>
      </c>
      <c r="C780" s="36">
        <v>779</v>
      </c>
      <c r="D780">
        <v>96.720191855279012</v>
      </c>
      <c r="E780">
        <v>86.784114555219816</v>
      </c>
    </row>
    <row r="781" spans="1:5" x14ac:dyDescent="0.25">
      <c r="A781" s="35"/>
      <c r="B781" s="36" t="s">
        <v>1382</v>
      </c>
      <c r="C781" s="36">
        <v>780</v>
      </c>
      <c r="D781">
        <v>104.10660165627586</v>
      </c>
      <c r="E781">
        <v>102.00247647095155</v>
      </c>
    </row>
    <row r="782" spans="1:5" x14ac:dyDescent="0.25">
      <c r="A782" s="35"/>
      <c r="B782" s="36" t="s">
        <v>1383</v>
      </c>
      <c r="C782" s="36">
        <v>781</v>
      </c>
      <c r="D782">
        <v>122.86733154467389</v>
      </c>
      <c r="E782">
        <v>107.31197101954044</v>
      </c>
    </row>
    <row r="783" spans="1:5" x14ac:dyDescent="0.25">
      <c r="A783" s="35"/>
      <c r="B783" s="36" t="s">
        <v>1384</v>
      </c>
      <c r="C783" s="36">
        <v>782</v>
      </c>
      <c r="D783">
        <v>89.19633471280747</v>
      </c>
      <c r="E783">
        <v>94.810209471751861</v>
      </c>
    </row>
    <row r="784" spans="1:5" x14ac:dyDescent="0.25">
      <c r="A784" s="35"/>
      <c r="B784" s="36" t="s">
        <v>1385</v>
      </c>
      <c r="C784" s="36">
        <v>783</v>
      </c>
      <c r="D784">
        <v>105.75146232662934</v>
      </c>
      <c r="E784">
        <v>89.522233240850809</v>
      </c>
    </row>
    <row r="785" spans="1:5" x14ac:dyDescent="0.25">
      <c r="A785" s="35"/>
      <c r="B785" s="36" t="s">
        <v>1386</v>
      </c>
      <c r="C785" s="36">
        <v>784</v>
      </c>
      <c r="D785">
        <v>99.03913086556399</v>
      </c>
      <c r="E785">
        <v>102.51661201883935</v>
      </c>
    </row>
    <row r="786" spans="1:5" x14ac:dyDescent="0.25">
      <c r="A786" s="35"/>
      <c r="B786" s="36" t="s">
        <v>1228</v>
      </c>
      <c r="C786" s="36">
        <v>785</v>
      </c>
      <c r="D786">
        <v>106.18286388937067</v>
      </c>
      <c r="E786">
        <v>110.90915428160102</v>
      </c>
    </row>
    <row r="787" spans="1:5" x14ac:dyDescent="0.25">
      <c r="A787" s="35"/>
      <c r="B787" s="36" t="s">
        <v>1387</v>
      </c>
      <c r="C787" s="36">
        <v>786</v>
      </c>
      <c r="D787">
        <v>110.28786776419449</v>
      </c>
      <c r="E787">
        <v>113.87469420858214</v>
      </c>
    </row>
    <row r="788" spans="1:5" x14ac:dyDescent="0.25">
      <c r="A788" s="35"/>
      <c r="B788" s="36" t="s">
        <v>1388</v>
      </c>
      <c r="C788" s="36">
        <v>787</v>
      </c>
      <c r="D788">
        <v>99.583919024982066</v>
      </c>
      <c r="E788">
        <v>98.403559599646982</v>
      </c>
    </row>
    <row r="789" spans="1:5" x14ac:dyDescent="0.25">
      <c r="A789" s="35"/>
      <c r="B789" s="36" t="s">
        <v>1389</v>
      </c>
      <c r="C789" s="36">
        <v>788</v>
      </c>
      <c r="D789">
        <v>96.182735387811817</v>
      </c>
      <c r="E789">
        <v>105.548051803139</v>
      </c>
    </row>
    <row r="790" spans="1:5" x14ac:dyDescent="0.25">
      <c r="A790" s="35"/>
      <c r="B790" s="36" t="s">
        <v>1390</v>
      </c>
      <c r="C790" s="36">
        <v>789</v>
      </c>
      <c r="D790">
        <v>95.947652676308991</v>
      </c>
      <c r="E790">
        <v>93.956440170147332</v>
      </c>
    </row>
    <row r="791" spans="1:5" x14ac:dyDescent="0.25">
      <c r="A791" s="35"/>
      <c r="B791" s="36" t="s">
        <v>1229</v>
      </c>
      <c r="C791" s="36">
        <v>790</v>
      </c>
      <c r="D791">
        <v>91.324146409497487</v>
      </c>
      <c r="E791">
        <v>90.015470548584602</v>
      </c>
    </row>
    <row r="792" spans="1:5" x14ac:dyDescent="0.25">
      <c r="A792" s="35"/>
      <c r="B792" s="36" t="s">
        <v>1391</v>
      </c>
      <c r="C792" s="36">
        <v>791</v>
      </c>
      <c r="D792">
        <v>95.779649566389011</v>
      </c>
      <c r="E792">
        <v>100.12276940438147</v>
      </c>
    </row>
    <row r="793" spans="1:5" x14ac:dyDescent="0.25">
      <c r="A793" s="35"/>
      <c r="B793" s="36" t="s">
        <v>1230</v>
      </c>
      <c r="C793" s="36">
        <v>792</v>
      </c>
      <c r="D793">
        <v>97.378720729896955</v>
      </c>
      <c r="E793">
        <v>107.7747505950271</v>
      </c>
    </row>
    <row r="794" spans="1:5" x14ac:dyDescent="0.25">
      <c r="A794" s="35"/>
      <c r="B794" s="36" t="s">
        <v>1231</v>
      </c>
      <c r="C794" s="36">
        <v>793</v>
      </c>
      <c r="D794">
        <v>129.38893974955869</v>
      </c>
      <c r="E794">
        <v>96.667794451628026</v>
      </c>
    </row>
    <row r="795" spans="1:5" x14ac:dyDescent="0.25">
      <c r="A795" s="35"/>
      <c r="B795" s="36" t="s">
        <v>1392</v>
      </c>
      <c r="C795" s="36">
        <v>794</v>
      </c>
      <c r="D795">
        <v>91.871201638447147</v>
      </c>
      <c r="E795">
        <v>92.255188417656356</v>
      </c>
    </row>
    <row r="796" spans="1:5" x14ac:dyDescent="0.25">
      <c r="A796" s="35"/>
      <c r="B796" s="36" t="s">
        <v>1239</v>
      </c>
      <c r="C796" s="36">
        <v>795</v>
      </c>
      <c r="D796">
        <v>95.676175881410259</v>
      </c>
      <c r="E796">
        <v>74.609838706398889</v>
      </c>
    </row>
    <row r="797" spans="1:5" x14ac:dyDescent="0.25">
      <c r="A797" s="35"/>
      <c r="B797" s="36" t="s">
        <v>1393</v>
      </c>
      <c r="C797" s="36">
        <v>796</v>
      </c>
      <c r="D797">
        <v>94.383567251855681</v>
      </c>
      <c r="E797">
        <v>95.373592301364113</v>
      </c>
    </row>
    <row r="798" spans="1:5" x14ac:dyDescent="0.25">
      <c r="A798" s="35"/>
      <c r="B798" s="36" t="s">
        <v>1394</v>
      </c>
      <c r="C798" s="36">
        <v>797</v>
      </c>
      <c r="D798">
        <v>102.22144267945797</v>
      </c>
      <c r="E798">
        <v>111.24955969906938</v>
      </c>
    </row>
    <row r="799" spans="1:5" x14ac:dyDescent="0.25">
      <c r="A799" s="35"/>
      <c r="B799" s="36" t="s">
        <v>1395</v>
      </c>
      <c r="C799" s="36">
        <v>798</v>
      </c>
      <c r="D799">
        <v>89.516719295509645</v>
      </c>
      <c r="E799">
        <v>85.066134735684557</v>
      </c>
    </row>
    <row r="800" spans="1:5" x14ac:dyDescent="0.25">
      <c r="A800" s="35"/>
      <c r="B800" s="36" t="s">
        <v>1396</v>
      </c>
      <c r="C800" s="36">
        <v>799</v>
      </c>
      <c r="D800">
        <v>109.40013731193457</v>
      </c>
      <c r="E800">
        <v>121.78999595035947</v>
      </c>
    </row>
    <row r="801" spans="1:5" x14ac:dyDescent="0.25">
      <c r="A801" s="35"/>
      <c r="B801" s="36" t="s">
        <v>1232</v>
      </c>
      <c r="C801" s="36">
        <v>800</v>
      </c>
      <c r="D801">
        <v>92.432347530960143</v>
      </c>
      <c r="E801">
        <v>94.145497301309661</v>
      </c>
    </row>
    <row r="802" spans="1:5" x14ac:dyDescent="0.25">
      <c r="A802" s="35"/>
      <c r="B802" s="36" t="s">
        <v>1233</v>
      </c>
      <c r="C802" s="36">
        <v>801</v>
      </c>
      <c r="D802">
        <v>107.32817597678104</v>
      </c>
      <c r="E802">
        <v>95.267466111620308</v>
      </c>
    </row>
    <row r="803" spans="1:5" x14ac:dyDescent="0.25">
      <c r="A803" s="35"/>
      <c r="B803" s="36" t="s">
        <v>1397</v>
      </c>
      <c r="C803" s="36">
        <v>802</v>
      </c>
      <c r="D803">
        <v>92.403804528422867</v>
      </c>
      <c r="E803">
        <v>93.486971800052871</v>
      </c>
    </row>
    <row r="804" spans="1:5" x14ac:dyDescent="0.25">
      <c r="A804" s="35"/>
      <c r="B804" s="36" t="s">
        <v>1398</v>
      </c>
      <c r="C804" s="36">
        <v>803</v>
      </c>
      <c r="D804">
        <v>93.161003410633498</v>
      </c>
      <c r="E804">
        <v>91.855304702633006</v>
      </c>
    </row>
    <row r="805" spans="1:5" x14ac:dyDescent="0.25">
      <c r="A805" s="35"/>
      <c r="B805" s="36" t="s">
        <v>1399</v>
      </c>
      <c r="C805" s="36">
        <v>804</v>
      </c>
      <c r="D805">
        <v>96.65100180948329</v>
      </c>
      <c r="E805">
        <v>102.23422573501908</v>
      </c>
    </row>
    <row r="806" spans="1:5" x14ac:dyDescent="0.25">
      <c r="A806" s="35"/>
      <c r="B806" s="36" t="s">
        <v>1400</v>
      </c>
      <c r="C806" s="36">
        <v>805</v>
      </c>
      <c r="D806">
        <v>97.841849419450952</v>
      </c>
      <c r="E806">
        <v>97.779945070094826</v>
      </c>
    </row>
    <row r="807" spans="1:5" x14ac:dyDescent="0.25">
      <c r="A807" s="35"/>
      <c r="B807" s="36" t="s">
        <v>1401</v>
      </c>
      <c r="C807" s="36">
        <v>806</v>
      </c>
      <c r="D807">
        <v>88.928420693572079</v>
      </c>
      <c r="E807">
        <v>102.02320680967092</v>
      </c>
    </row>
    <row r="808" spans="1:5" x14ac:dyDescent="0.25">
      <c r="A808" s="35"/>
      <c r="B808" s="36" t="s">
        <v>1402</v>
      </c>
      <c r="C808" s="36">
        <v>807</v>
      </c>
      <c r="D808">
        <v>95.704546702928354</v>
      </c>
      <c r="E808">
        <v>96.75257974077735</v>
      </c>
    </row>
    <row r="809" spans="1:5" x14ac:dyDescent="0.25">
      <c r="A809" s="35"/>
      <c r="B809" s="36" t="s">
        <v>1403</v>
      </c>
      <c r="C809" s="36">
        <v>808</v>
      </c>
      <c r="D809">
        <v>93.917823786627139</v>
      </c>
      <c r="E809">
        <v>96.07065986368589</v>
      </c>
    </row>
    <row r="810" spans="1:5" x14ac:dyDescent="0.25">
      <c r="A810" s="35"/>
      <c r="B810" s="36" t="s">
        <v>1404</v>
      </c>
      <c r="C810" s="36">
        <v>809</v>
      </c>
      <c r="D810">
        <v>100.02784045121035</v>
      </c>
      <c r="E810">
        <v>99.215367607444904</v>
      </c>
    </row>
    <row r="811" spans="1:5" x14ac:dyDescent="0.25">
      <c r="A811" s="35"/>
      <c r="B811" s="36" t="s">
        <v>1234</v>
      </c>
      <c r="C811" s="36">
        <v>810</v>
      </c>
      <c r="D811">
        <v>90.205869787047874</v>
      </c>
      <c r="E811">
        <v>90.228650270759132</v>
      </c>
    </row>
    <row r="812" spans="1:5" x14ac:dyDescent="0.25">
      <c r="A812" s="35"/>
      <c r="B812" s="36" t="s">
        <v>1235</v>
      </c>
      <c r="C812" s="36">
        <v>811</v>
      </c>
      <c r="D812">
        <v>93.237927505583045</v>
      </c>
      <c r="E812">
        <v>92.18755187970055</v>
      </c>
    </row>
    <row r="813" spans="1:5" x14ac:dyDescent="0.25">
      <c r="A813" s="35"/>
      <c r="B813" s="36" t="s">
        <v>1236</v>
      </c>
      <c r="C813" s="36">
        <v>812</v>
      </c>
      <c r="D813">
        <v>97.375339663286965</v>
      </c>
      <c r="E813">
        <v>120.99417780537745</v>
      </c>
    </row>
    <row r="814" spans="1:5" x14ac:dyDescent="0.25">
      <c r="A814" s="35"/>
      <c r="B814" s="36" t="s">
        <v>1237</v>
      </c>
      <c r="C814" s="36">
        <v>813</v>
      </c>
      <c r="D814">
        <v>98.063250746933477</v>
      </c>
      <c r="E814">
        <v>97.731814827945215</v>
      </c>
    </row>
    <row r="815" spans="1:5" x14ac:dyDescent="0.25">
      <c r="A815" s="35"/>
      <c r="B815" s="36" t="s">
        <v>1405</v>
      </c>
      <c r="C815" s="36">
        <v>814</v>
      </c>
      <c r="D815">
        <v>105.74114724162681</v>
      </c>
      <c r="E815">
        <v>108.51458118528437</v>
      </c>
    </row>
    <row r="816" spans="1:5" x14ac:dyDescent="0.25">
      <c r="A816" s="35"/>
      <c r="B816" s="36" t="s">
        <v>1406</v>
      </c>
      <c r="C816" s="36">
        <v>815</v>
      </c>
      <c r="D816">
        <v>96.409809546895275</v>
      </c>
      <c r="E816">
        <v>90.584599320595316</v>
      </c>
    </row>
    <row r="817" spans="1:5" x14ac:dyDescent="0.25">
      <c r="A817" s="35"/>
      <c r="B817" s="36" t="s">
        <v>1238</v>
      </c>
      <c r="C817" s="36">
        <v>816</v>
      </c>
      <c r="D817">
        <v>91.453215502573016</v>
      </c>
      <c r="E817">
        <v>94.922321620695854</v>
      </c>
    </row>
    <row r="818" spans="1:5" x14ac:dyDescent="0.25">
      <c r="A818" s="35" t="s">
        <v>1418</v>
      </c>
      <c r="B818" s="36" t="s">
        <v>1352</v>
      </c>
      <c r="C818" s="36">
        <v>817</v>
      </c>
      <c r="D818">
        <v>84.509670905544567</v>
      </c>
      <c r="E818">
        <v>119.44270360838118</v>
      </c>
    </row>
    <row r="819" spans="1:5" x14ac:dyDescent="0.25">
      <c r="A819" s="35"/>
      <c r="B819" s="36" t="s">
        <v>1353</v>
      </c>
      <c r="C819" s="36">
        <v>818</v>
      </c>
      <c r="D819">
        <v>100.42275770965546</v>
      </c>
      <c r="E819">
        <v>122.11852643077738</v>
      </c>
    </row>
    <row r="820" spans="1:5" x14ac:dyDescent="0.25">
      <c r="A820" s="35"/>
      <c r="B820" s="36" t="s">
        <v>1354</v>
      </c>
      <c r="C820" s="36">
        <v>819</v>
      </c>
      <c r="D820">
        <v>90.40816497634691</v>
      </c>
      <c r="E820">
        <v>105.52101921068262</v>
      </c>
    </row>
    <row r="821" spans="1:5" x14ac:dyDescent="0.25">
      <c r="A821" s="35"/>
      <c r="B821" s="36" t="s">
        <v>1355</v>
      </c>
      <c r="C821" s="36">
        <v>820</v>
      </c>
      <c r="D821">
        <v>94.805648002136678</v>
      </c>
      <c r="E821">
        <v>103.08243406867138</v>
      </c>
    </row>
    <row r="822" spans="1:5" x14ac:dyDescent="0.25">
      <c r="A822" s="35"/>
      <c r="B822" s="36" t="s">
        <v>1356</v>
      </c>
      <c r="C822" s="36">
        <v>821</v>
      </c>
      <c r="D822">
        <v>70.542996845340028</v>
      </c>
      <c r="E822">
        <v>48.272596184689277</v>
      </c>
    </row>
    <row r="823" spans="1:5" x14ac:dyDescent="0.25">
      <c r="A823" s="35"/>
      <c r="B823" s="36" t="s">
        <v>1357</v>
      </c>
      <c r="C823" s="36">
        <v>822</v>
      </c>
      <c r="D823">
        <v>161.87746911635705</v>
      </c>
      <c r="E823">
        <v>140.90361565474714</v>
      </c>
    </row>
    <row r="824" spans="1:5" x14ac:dyDescent="0.25">
      <c r="A824" s="35"/>
      <c r="B824" s="36" t="s">
        <v>1358</v>
      </c>
      <c r="C824" s="36">
        <v>823</v>
      </c>
      <c r="D824">
        <v>88.354597507242531</v>
      </c>
      <c r="E824">
        <v>83.295366325110294</v>
      </c>
    </row>
    <row r="825" spans="1:5" x14ac:dyDescent="0.25">
      <c r="A825" s="35"/>
      <c r="B825" s="36" t="s">
        <v>1359</v>
      </c>
      <c r="C825" s="36">
        <v>824</v>
      </c>
      <c r="D825">
        <v>79.530897473774459</v>
      </c>
      <c r="E825">
        <v>106.77499140287662</v>
      </c>
    </row>
    <row r="826" spans="1:5" x14ac:dyDescent="0.25">
      <c r="A826" s="35"/>
      <c r="B826" s="36" t="s">
        <v>1360</v>
      </c>
      <c r="C826" s="36">
        <v>825</v>
      </c>
      <c r="D826">
        <v>45.797927485989717</v>
      </c>
      <c r="E826">
        <v>110.66788593621656</v>
      </c>
    </row>
    <row r="827" spans="1:5" x14ac:dyDescent="0.25">
      <c r="A827" s="35"/>
      <c r="B827" s="36" t="s">
        <v>1227</v>
      </c>
      <c r="C827" s="36">
        <v>826</v>
      </c>
      <c r="D827">
        <v>83.19916348993624</v>
      </c>
      <c r="E827">
        <v>100.33588041187829</v>
      </c>
    </row>
    <row r="828" spans="1:5" x14ac:dyDescent="0.25">
      <c r="A828" s="35"/>
      <c r="B828" s="36" t="s">
        <v>1361</v>
      </c>
      <c r="C828" s="36">
        <v>827</v>
      </c>
      <c r="D828">
        <v>93.351637556498474</v>
      </c>
      <c r="E828">
        <v>97.566880366416413</v>
      </c>
    </row>
    <row r="829" spans="1:5" x14ac:dyDescent="0.25">
      <c r="A829" s="35"/>
      <c r="B829" s="36" t="s">
        <v>1362</v>
      </c>
      <c r="C829" s="36">
        <v>828</v>
      </c>
      <c r="D829">
        <v>98.02952898433611</v>
      </c>
      <c r="E829">
        <v>101.05365845626974</v>
      </c>
    </row>
    <row r="830" spans="1:5" x14ac:dyDescent="0.25">
      <c r="A830" s="35"/>
      <c r="B830" s="36" t="s">
        <v>1363</v>
      </c>
      <c r="C830" s="36">
        <v>829</v>
      </c>
      <c r="D830">
        <v>91.025497270924134</v>
      </c>
      <c r="E830">
        <v>70.519906474495514</v>
      </c>
    </row>
    <row r="831" spans="1:5" x14ac:dyDescent="0.25">
      <c r="A831" s="35"/>
      <c r="B831" s="36" t="s">
        <v>1364</v>
      </c>
      <c r="C831" s="36">
        <v>830</v>
      </c>
      <c r="D831">
        <v>83.461207315512141</v>
      </c>
      <c r="E831">
        <v>99.086031177487413</v>
      </c>
    </row>
    <row r="832" spans="1:5" x14ac:dyDescent="0.25">
      <c r="A832" s="35"/>
      <c r="B832" s="36" t="s">
        <v>1365</v>
      </c>
      <c r="C832" s="36">
        <v>831</v>
      </c>
      <c r="D832">
        <v>87.825779491907397</v>
      </c>
      <c r="E832">
        <v>90.969718733531394</v>
      </c>
    </row>
    <row r="833" spans="1:5" x14ac:dyDescent="0.25">
      <c r="A833" s="35"/>
      <c r="B833" s="36" t="s">
        <v>1366</v>
      </c>
      <c r="C833" s="36">
        <v>832</v>
      </c>
      <c r="D833">
        <v>105.15994971966529</v>
      </c>
      <c r="E833">
        <v>116.00164317268533</v>
      </c>
    </row>
    <row r="834" spans="1:5" x14ac:dyDescent="0.25">
      <c r="A834" s="35"/>
      <c r="B834" s="36" t="s">
        <v>1367</v>
      </c>
      <c r="C834" s="36">
        <v>833</v>
      </c>
      <c r="D834">
        <v>96.186502860780877</v>
      </c>
      <c r="E834">
        <v>90.004681221758531</v>
      </c>
    </row>
    <row r="835" spans="1:5" x14ac:dyDescent="0.25">
      <c r="A835" s="35"/>
      <c r="B835" s="36" t="s">
        <v>1368</v>
      </c>
      <c r="C835" s="36">
        <v>834</v>
      </c>
      <c r="D835">
        <v>74.763665841704352</v>
      </c>
      <c r="E835">
        <v>95.098829399347522</v>
      </c>
    </row>
    <row r="836" spans="1:5" x14ac:dyDescent="0.25">
      <c r="A836" s="35"/>
      <c r="B836" s="36" t="s">
        <v>1369</v>
      </c>
      <c r="C836" s="36">
        <v>835</v>
      </c>
      <c r="D836">
        <v>-245.40479153237249</v>
      </c>
      <c r="E836">
        <v>-202.55500080231644</v>
      </c>
    </row>
    <row r="837" spans="1:5" x14ac:dyDescent="0.25">
      <c r="A837" s="35"/>
      <c r="B837" s="36" t="s">
        <v>1370</v>
      </c>
      <c r="C837" s="36">
        <v>836</v>
      </c>
      <c r="D837">
        <v>97.600225199671527</v>
      </c>
      <c r="E837">
        <v>126.60277349890892</v>
      </c>
    </row>
    <row r="838" spans="1:5" x14ac:dyDescent="0.25">
      <c r="A838" s="35"/>
      <c r="B838" s="36" t="s">
        <v>1371</v>
      </c>
      <c r="C838" s="36">
        <v>837</v>
      </c>
      <c r="D838">
        <v>113.35643786194447</v>
      </c>
      <c r="E838">
        <v>122.23129164350269</v>
      </c>
    </row>
    <row r="839" spans="1:5" x14ac:dyDescent="0.25">
      <c r="A839" s="35"/>
      <c r="B839" s="36" t="s">
        <v>1372</v>
      </c>
      <c r="C839" s="36">
        <v>838</v>
      </c>
      <c r="D839">
        <v>97.479788671933051</v>
      </c>
      <c r="E839">
        <v>106.52411122444735</v>
      </c>
    </row>
    <row r="840" spans="1:5" x14ac:dyDescent="0.25">
      <c r="A840" s="35"/>
      <c r="B840" s="36" t="s">
        <v>1373</v>
      </c>
      <c r="C840" s="36">
        <v>839</v>
      </c>
      <c r="D840">
        <v>123.80456133972169</v>
      </c>
      <c r="E840">
        <v>102.82220357753566</v>
      </c>
    </row>
    <row r="841" spans="1:5" x14ac:dyDescent="0.25">
      <c r="A841" s="35"/>
      <c r="B841" s="36" t="s">
        <v>1374</v>
      </c>
      <c r="C841" s="36">
        <v>840</v>
      </c>
      <c r="D841">
        <v>104.587273492779</v>
      </c>
      <c r="E841">
        <v>104.46588720961019</v>
      </c>
    </row>
    <row r="842" spans="1:5" x14ac:dyDescent="0.25">
      <c r="A842" s="35"/>
      <c r="B842" s="36" t="s">
        <v>1375</v>
      </c>
      <c r="C842" s="36">
        <v>841</v>
      </c>
      <c r="D842">
        <v>97.089234443573318</v>
      </c>
      <c r="E842">
        <v>104.96734736298133</v>
      </c>
    </row>
    <row r="843" spans="1:5" x14ac:dyDescent="0.25">
      <c r="A843" s="35"/>
      <c r="B843" s="36" t="s">
        <v>1376</v>
      </c>
      <c r="C843" s="36">
        <v>842</v>
      </c>
      <c r="D843">
        <v>92.565007355029181</v>
      </c>
      <c r="E843">
        <v>117.36145273976244</v>
      </c>
    </row>
    <row r="844" spans="1:5" x14ac:dyDescent="0.25">
      <c r="A844" s="35"/>
      <c r="B844" s="36" t="s">
        <v>1377</v>
      </c>
      <c r="C844" s="36">
        <v>843</v>
      </c>
      <c r="D844">
        <v>62.02164188182693</v>
      </c>
      <c r="E844">
        <v>81.850352464067612</v>
      </c>
    </row>
    <row r="845" spans="1:5" x14ac:dyDescent="0.25">
      <c r="A845" s="35"/>
      <c r="B845" s="36" t="s">
        <v>1378</v>
      </c>
      <c r="C845" s="36">
        <v>844</v>
      </c>
      <c r="D845">
        <v>85.813929689142398</v>
      </c>
      <c r="E845">
        <v>129.20555347091934</v>
      </c>
    </row>
    <row r="846" spans="1:5" x14ac:dyDescent="0.25">
      <c r="A846" s="35"/>
      <c r="B846" s="36" t="s">
        <v>1379</v>
      </c>
      <c r="C846" s="36">
        <v>845</v>
      </c>
      <c r="D846">
        <v>105.91129087163382</v>
      </c>
      <c r="E846">
        <v>97.170095537802865</v>
      </c>
    </row>
    <row r="847" spans="1:5" x14ac:dyDescent="0.25">
      <c r="A847" s="35"/>
      <c r="B847" s="36" t="s">
        <v>1380</v>
      </c>
      <c r="C847" s="36">
        <v>846</v>
      </c>
      <c r="D847">
        <v>108.35673327095621</v>
      </c>
      <c r="E847">
        <v>98.200306549648602</v>
      </c>
    </row>
    <row r="848" spans="1:5" x14ac:dyDescent="0.25">
      <c r="A848" s="35"/>
      <c r="B848" s="36" t="s">
        <v>1381</v>
      </c>
      <c r="C848" s="36">
        <v>847</v>
      </c>
      <c r="D848">
        <v>96.720191855279012</v>
      </c>
      <c r="E848">
        <v>86.784114555219816</v>
      </c>
    </row>
    <row r="849" spans="1:5" x14ac:dyDescent="0.25">
      <c r="A849" s="35"/>
      <c r="B849" s="36" t="s">
        <v>1382</v>
      </c>
      <c r="C849" s="36">
        <v>848</v>
      </c>
      <c r="D849">
        <v>104.10660165627586</v>
      </c>
      <c r="E849">
        <v>102.00247647095155</v>
      </c>
    </row>
    <row r="850" spans="1:5" x14ac:dyDescent="0.25">
      <c r="A850" s="35"/>
      <c r="B850" s="36" t="s">
        <v>1383</v>
      </c>
      <c r="C850" s="36">
        <v>849</v>
      </c>
      <c r="D850">
        <v>122.86733154467389</v>
      </c>
      <c r="E850">
        <v>107.31197101954044</v>
      </c>
    </row>
    <row r="851" spans="1:5" x14ac:dyDescent="0.25">
      <c r="A851" s="35"/>
      <c r="B851" s="36" t="s">
        <v>1384</v>
      </c>
      <c r="C851" s="36">
        <v>850</v>
      </c>
      <c r="D851">
        <v>89.19633471280747</v>
      </c>
      <c r="E851">
        <v>94.810209471751861</v>
      </c>
    </row>
    <row r="852" spans="1:5" x14ac:dyDescent="0.25">
      <c r="A852" s="35"/>
      <c r="B852" s="36" t="s">
        <v>1385</v>
      </c>
      <c r="C852" s="36">
        <v>851</v>
      </c>
      <c r="D852">
        <v>105.75146232662934</v>
      </c>
      <c r="E852">
        <v>89.522233240850809</v>
      </c>
    </row>
    <row r="853" spans="1:5" x14ac:dyDescent="0.25">
      <c r="A853" s="35"/>
      <c r="B853" s="36" t="s">
        <v>1386</v>
      </c>
      <c r="C853" s="36">
        <v>852</v>
      </c>
      <c r="D853">
        <v>99.03913086556399</v>
      </c>
      <c r="E853">
        <v>102.51661201883935</v>
      </c>
    </row>
    <row r="854" spans="1:5" x14ac:dyDescent="0.25">
      <c r="A854" s="35"/>
      <c r="B854" s="36" t="s">
        <v>1228</v>
      </c>
      <c r="C854" s="36">
        <v>853</v>
      </c>
      <c r="D854">
        <v>106.18286388937067</v>
      </c>
      <c r="E854">
        <v>110.90915428160102</v>
      </c>
    </row>
    <row r="855" spans="1:5" x14ac:dyDescent="0.25">
      <c r="A855" s="35"/>
      <c r="B855" s="36" t="s">
        <v>1387</v>
      </c>
      <c r="C855" s="36">
        <v>854</v>
      </c>
      <c r="D855">
        <v>110.28786776419449</v>
      </c>
      <c r="E855">
        <v>113.87469420858214</v>
      </c>
    </row>
    <row r="856" spans="1:5" x14ac:dyDescent="0.25">
      <c r="A856" s="35"/>
      <c r="B856" s="36" t="s">
        <v>1388</v>
      </c>
      <c r="C856" s="36">
        <v>855</v>
      </c>
      <c r="D856">
        <v>99.583919024982066</v>
      </c>
      <c r="E856">
        <v>98.403559599646982</v>
      </c>
    </row>
    <row r="857" spans="1:5" x14ac:dyDescent="0.25">
      <c r="A857" s="35"/>
      <c r="B857" s="36" t="s">
        <v>1389</v>
      </c>
      <c r="C857" s="36">
        <v>856</v>
      </c>
      <c r="D857">
        <v>96.182735387811817</v>
      </c>
      <c r="E857">
        <v>105.548051803139</v>
      </c>
    </row>
    <row r="858" spans="1:5" x14ac:dyDescent="0.25">
      <c r="A858" s="35"/>
      <c r="B858" s="36" t="s">
        <v>1390</v>
      </c>
      <c r="C858" s="36">
        <v>857</v>
      </c>
      <c r="D858">
        <v>95.947652676308991</v>
      </c>
      <c r="E858">
        <v>93.956440170147332</v>
      </c>
    </row>
    <row r="859" spans="1:5" x14ac:dyDescent="0.25">
      <c r="A859" s="35"/>
      <c r="B859" s="36" t="s">
        <v>1229</v>
      </c>
      <c r="C859" s="36">
        <v>858</v>
      </c>
      <c r="D859">
        <v>91.324146409497487</v>
      </c>
      <c r="E859">
        <v>90.015470548584602</v>
      </c>
    </row>
    <row r="860" spans="1:5" x14ac:dyDescent="0.25">
      <c r="A860" s="35"/>
      <c r="B860" s="36" t="s">
        <v>1391</v>
      </c>
      <c r="C860" s="36">
        <v>859</v>
      </c>
      <c r="D860">
        <v>95.779649566389011</v>
      </c>
      <c r="E860">
        <v>100.12276940438147</v>
      </c>
    </row>
    <row r="861" spans="1:5" x14ac:dyDescent="0.25">
      <c r="A861" s="35"/>
      <c r="B861" s="36" t="s">
        <v>1230</v>
      </c>
      <c r="C861" s="36">
        <v>860</v>
      </c>
      <c r="D861">
        <v>97.378720729896955</v>
      </c>
      <c r="E861">
        <v>107.7747505950271</v>
      </c>
    </row>
    <row r="862" spans="1:5" x14ac:dyDescent="0.25">
      <c r="A862" s="35"/>
      <c r="B862" s="36" t="s">
        <v>1231</v>
      </c>
      <c r="C862" s="36">
        <v>861</v>
      </c>
      <c r="D862">
        <v>129.38893974955869</v>
      </c>
      <c r="E862">
        <v>96.667794451628026</v>
      </c>
    </row>
    <row r="863" spans="1:5" x14ac:dyDescent="0.25">
      <c r="A863" s="35"/>
      <c r="B863" s="36" t="s">
        <v>1392</v>
      </c>
      <c r="C863" s="36">
        <v>862</v>
      </c>
      <c r="D863">
        <v>91.871201638447147</v>
      </c>
      <c r="E863">
        <v>92.255188417656356</v>
      </c>
    </row>
    <row r="864" spans="1:5" x14ac:dyDescent="0.25">
      <c r="A864" s="35"/>
      <c r="B864" s="36" t="s">
        <v>1239</v>
      </c>
      <c r="C864" s="36">
        <v>863</v>
      </c>
      <c r="D864">
        <v>95.676175881410259</v>
      </c>
      <c r="E864">
        <v>74.609838706398889</v>
      </c>
    </row>
    <row r="865" spans="1:5" x14ac:dyDescent="0.25">
      <c r="A865" s="35"/>
      <c r="B865" s="36" t="s">
        <v>1393</v>
      </c>
      <c r="C865" s="36">
        <v>864</v>
      </c>
      <c r="D865">
        <v>94.383567251855681</v>
      </c>
      <c r="E865">
        <v>95.373592301364113</v>
      </c>
    </row>
    <row r="866" spans="1:5" x14ac:dyDescent="0.25">
      <c r="A866" s="35"/>
      <c r="B866" s="36" t="s">
        <v>1394</v>
      </c>
      <c r="C866" s="36">
        <v>865</v>
      </c>
      <c r="D866">
        <v>102.22144267945797</v>
      </c>
      <c r="E866">
        <v>111.24955969906938</v>
      </c>
    </row>
    <row r="867" spans="1:5" x14ac:dyDescent="0.25">
      <c r="A867" s="35"/>
      <c r="B867" s="36" t="s">
        <v>1395</v>
      </c>
      <c r="C867" s="36">
        <v>866</v>
      </c>
      <c r="D867">
        <v>89.516719295509645</v>
      </c>
      <c r="E867">
        <v>85.066134735684557</v>
      </c>
    </row>
    <row r="868" spans="1:5" x14ac:dyDescent="0.25">
      <c r="A868" s="35"/>
      <c r="B868" s="36" t="s">
        <v>1396</v>
      </c>
      <c r="C868" s="36">
        <v>867</v>
      </c>
      <c r="D868">
        <v>109.40013731193457</v>
      </c>
      <c r="E868">
        <v>121.78999595035947</v>
      </c>
    </row>
    <row r="869" spans="1:5" x14ac:dyDescent="0.25">
      <c r="A869" s="35"/>
      <c r="B869" s="36" t="s">
        <v>1232</v>
      </c>
      <c r="C869" s="36">
        <v>868</v>
      </c>
      <c r="D869">
        <v>92.432347530960143</v>
      </c>
      <c r="E869">
        <v>94.145497301309661</v>
      </c>
    </row>
    <row r="870" spans="1:5" x14ac:dyDescent="0.25">
      <c r="A870" s="35"/>
      <c r="B870" s="36" t="s">
        <v>1233</v>
      </c>
      <c r="C870" s="36">
        <v>869</v>
      </c>
      <c r="D870">
        <v>107.32817597678104</v>
      </c>
      <c r="E870">
        <v>95.267466111620308</v>
      </c>
    </row>
    <row r="871" spans="1:5" x14ac:dyDescent="0.25">
      <c r="A871" s="35"/>
      <c r="B871" s="36" t="s">
        <v>1397</v>
      </c>
      <c r="C871" s="36">
        <v>870</v>
      </c>
      <c r="D871">
        <v>92.403804528422867</v>
      </c>
      <c r="E871">
        <v>93.486971800052871</v>
      </c>
    </row>
    <row r="872" spans="1:5" x14ac:dyDescent="0.25">
      <c r="A872" s="35"/>
      <c r="B872" s="36" t="s">
        <v>1398</v>
      </c>
      <c r="C872" s="36">
        <v>871</v>
      </c>
      <c r="D872">
        <v>93.161003410633498</v>
      </c>
      <c r="E872">
        <v>91.855304702633006</v>
      </c>
    </row>
    <row r="873" spans="1:5" x14ac:dyDescent="0.25">
      <c r="A873" s="35"/>
      <c r="B873" s="36" t="s">
        <v>1399</v>
      </c>
      <c r="C873" s="36">
        <v>872</v>
      </c>
      <c r="D873">
        <v>96.65100180948329</v>
      </c>
      <c r="E873">
        <v>102.23422573501908</v>
      </c>
    </row>
    <row r="874" spans="1:5" x14ac:dyDescent="0.25">
      <c r="A874" s="35"/>
      <c r="B874" s="36" t="s">
        <v>1400</v>
      </c>
      <c r="C874" s="36">
        <v>873</v>
      </c>
      <c r="D874">
        <v>97.841849419450952</v>
      </c>
      <c r="E874">
        <v>97.779945070094826</v>
      </c>
    </row>
    <row r="875" spans="1:5" x14ac:dyDescent="0.25">
      <c r="A875" s="35"/>
      <c r="B875" s="36" t="s">
        <v>1401</v>
      </c>
      <c r="C875" s="36">
        <v>874</v>
      </c>
      <c r="D875">
        <v>88.928420693572079</v>
      </c>
      <c r="E875">
        <v>102.02320680967092</v>
      </c>
    </row>
    <row r="876" spans="1:5" x14ac:dyDescent="0.25">
      <c r="A876" s="35"/>
      <c r="B876" s="36" t="s">
        <v>1402</v>
      </c>
      <c r="C876" s="36">
        <v>875</v>
      </c>
      <c r="D876">
        <v>95.704546702928354</v>
      </c>
      <c r="E876">
        <v>96.75257974077735</v>
      </c>
    </row>
    <row r="877" spans="1:5" x14ac:dyDescent="0.25">
      <c r="A877" s="35"/>
      <c r="B877" s="36" t="s">
        <v>1403</v>
      </c>
      <c r="C877" s="36">
        <v>876</v>
      </c>
      <c r="D877">
        <v>93.917823786627139</v>
      </c>
      <c r="E877">
        <v>96.07065986368589</v>
      </c>
    </row>
    <row r="878" spans="1:5" x14ac:dyDescent="0.25">
      <c r="A878" s="35"/>
      <c r="B878" s="36" t="s">
        <v>1404</v>
      </c>
      <c r="C878" s="36">
        <v>877</v>
      </c>
      <c r="D878">
        <v>100.02784045121035</v>
      </c>
      <c r="E878">
        <v>99.215367607444904</v>
      </c>
    </row>
    <row r="879" spans="1:5" x14ac:dyDescent="0.25">
      <c r="A879" s="35"/>
      <c r="B879" s="36" t="s">
        <v>1234</v>
      </c>
      <c r="C879" s="36">
        <v>878</v>
      </c>
      <c r="D879">
        <v>90.205869787047874</v>
      </c>
      <c r="E879">
        <v>90.228650270759132</v>
      </c>
    </row>
    <row r="880" spans="1:5" x14ac:dyDescent="0.25">
      <c r="A880" s="35"/>
      <c r="B880" s="36" t="s">
        <v>1235</v>
      </c>
      <c r="C880" s="36">
        <v>879</v>
      </c>
      <c r="D880">
        <v>93.237927505583045</v>
      </c>
      <c r="E880">
        <v>92.18755187970055</v>
      </c>
    </row>
    <row r="881" spans="1:5" x14ac:dyDescent="0.25">
      <c r="A881" s="35"/>
      <c r="B881" s="36" t="s">
        <v>1236</v>
      </c>
      <c r="C881" s="36">
        <v>880</v>
      </c>
      <c r="D881">
        <v>97.375339663286965</v>
      </c>
      <c r="E881">
        <v>120.99417780537745</v>
      </c>
    </row>
    <row r="882" spans="1:5" x14ac:dyDescent="0.25">
      <c r="A882" s="35"/>
      <c r="B882" s="36" t="s">
        <v>1237</v>
      </c>
      <c r="C882" s="36">
        <v>881</v>
      </c>
      <c r="D882">
        <v>98.063250746933477</v>
      </c>
      <c r="E882">
        <v>97.731814827945215</v>
      </c>
    </row>
    <row r="883" spans="1:5" x14ac:dyDescent="0.25">
      <c r="A883" s="35"/>
      <c r="B883" s="36" t="s">
        <v>1405</v>
      </c>
      <c r="C883" s="36">
        <v>882</v>
      </c>
      <c r="D883">
        <v>105.74114724162681</v>
      </c>
      <c r="E883">
        <v>108.51458118528437</v>
      </c>
    </row>
    <row r="884" spans="1:5" x14ac:dyDescent="0.25">
      <c r="A884" s="35"/>
      <c r="B884" s="36" t="s">
        <v>1406</v>
      </c>
      <c r="C884" s="36">
        <v>883</v>
      </c>
      <c r="D884">
        <v>96.409809546895275</v>
      </c>
      <c r="E884">
        <v>90.584599320595316</v>
      </c>
    </row>
    <row r="885" spans="1:5" x14ac:dyDescent="0.25">
      <c r="A885" s="35"/>
      <c r="B885" s="36" t="s">
        <v>1238</v>
      </c>
      <c r="C885" s="36">
        <v>884</v>
      </c>
      <c r="D885">
        <v>91.453215502573016</v>
      </c>
      <c r="E885">
        <v>94.922321620695854</v>
      </c>
    </row>
    <row r="886" spans="1:5" x14ac:dyDescent="0.25">
      <c r="A886" s="35" t="s">
        <v>1419</v>
      </c>
      <c r="B886" s="36" t="s">
        <v>1352</v>
      </c>
      <c r="C886" s="36">
        <v>885</v>
      </c>
      <c r="D886">
        <v>84.509670905544567</v>
      </c>
      <c r="E886">
        <v>119.44270360838118</v>
      </c>
    </row>
    <row r="887" spans="1:5" x14ac:dyDescent="0.25">
      <c r="A887" s="35"/>
      <c r="B887" s="36" t="s">
        <v>1353</v>
      </c>
      <c r="C887" s="36">
        <v>886</v>
      </c>
      <c r="D887">
        <v>100.42275770965546</v>
      </c>
      <c r="E887">
        <v>122.11852643077738</v>
      </c>
    </row>
    <row r="888" spans="1:5" x14ac:dyDescent="0.25">
      <c r="A888" s="35"/>
      <c r="B888" s="36" t="s">
        <v>1354</v>
      </c>
      <c r="C888" s="36">
        <v>887</v>
      </c>
      <c r="D888">
        <v>90.40816497634691</v>
      </c>
      <c r="E888">
        <v>105.52101921068262</v>
      </c>
    </row>
    <row r="889" spans="1:5" x14ac:dyDescent="0.25">
      <c r="A889" s="35"/>
      <c r="B889" s="36" t="s">
        <v>1355</v>
      </c>
      <c r="C889" s="36">
        <v>888</v>
      </c>
      <c r="D889">
        <v>94.805648002136678</v>
      </c>
      <c r="E889">
        <v>103.08243406867138</v>
      </c>
    </row>
    <row r="890" spans="1:5" x14ac:dyDescent="0.25">
      <c r="A890" s="35"/>
      <c r="B890" s="36" t="s">
        <v>1356</v>
      </c>
      <c r="C890" s="36">
        <v>889</v>
      </c>
      <c r="D890">
        <v>70.542996845340028</v>
      </c>
      <c r="E890">
        <v>48.272596184689277</v>
      </c>
    </row>
    <row r="891" spans="1:5" x14ac:dyDescent="0.25">
      <c r="A891" s="35"/>
      <c r="B891" s="36" t="s">
        <v>1357</v>
      </c>
      <c r="C891" s="36">
        <v>890</v>
      </c>
      <c r="D891">
        <v>161.87746911635705</v>
      </c>
      <c r="E891">
        <v>140.90361565474714</v>
      </c>
    </row>
    <row r="892" spans="1:5" x14ac:dyDescent="0.25">
      <c r="A892" s="35"/>
      <c r="B892" s="36" t="s">
        <v>1358</v>
      </c>
      <c r="C892" s="36">
        <v>891</v>
      </c>
      <c r="D892">
        <v>88.354597507242531</v>
      </c>
      <c r="E892">
        <v>83.295366325110294</v>
      </c>
    </row>
    <row r="893" spans="1:5" x14ac:dyDescent="0.25">
      <c r="A893" s="35"/>
      <c r="B893" s="36" t="s">
        <v>1359</v>
      </c>
      <c r="C893" s="36">
        <v>892</v>
      </c>
      <c r="D893">
        <v>79.530897473774459</v>
      </c>
      <c r="E893">
        <v>106.77499140287662</v>
      </c>
    </row>
    <row r="894" spans="1:5" x14ac:dyDescent="0.25">
      <c r="A894" s="35"/>
      <c r="B894" s="36" t="s">
        <v>1360</v>
      </c>
      <c r="C894" s="36">
        <v>893</v>
      </c>
      <c r="D894">
        <v>45.797927485989717</v>
      </c>
      <c r="E894">
        <v>110.66788593621656</v>
      </c>
    </row>
    <row r="895" spans="1:5" x14ac:dyDescent="0.25">
      <c r="A895" s="35"/>
      <c r="B895" s="36" t="s">
        <v>1227</v>
      </c>
      <c r="C895" s="36">
        <v>894</v>
      </c>
      <c r="D895">
        <v>83.19916348993624</v>
      </c>
      <c r="E895">
        <v>100.33588041187829</v>
      </c>
    </row>
    <row r="896" spans="1:5" x14ac:dyDescent="0.25">
      <c r="A896" s="35"/>
      <c r="B896" s="36" t="s">
        <v>1361</v>
      </c>
      <c r="C896" s="36">
        <v>895</v>
      </c>
      <c r="D896">
        <v>93.351637556498474</v>
      </c>
      <c r="E896">
        <v>97.566880366416413</v>
      </c>
    </row>
    <row r="897" spans="1:5" x14ac:dyDescent="0.25">
      <c r="A897" s="35"/>
      <c r="B897" s="36" t="s">
        <v>1362</v>
      </c>
      <c r="C897" s="36">
        <v>896</v>
      </c>
      <c r="D897">
        <v>98.02952898433611</v>
      </c>
      <c r="E897">
        <v>101.05365845626974</v>
      </c>
    </row>
    <row r="898" spans="1:5" x14ac:dyDescent="0.25">
      <c r="A898" s="35"/>
      <c r="B898" s="36" t="s">
        <v>1363</v>
      </c>
      <c r="C898" s="36">
        <v>897</v>
      </c>
      <c r="D898">
        <v>91.025497270924134</v>
      </c>
      <c r="E898">
        <v>70.519906474495514</v>
      </c>
    </row>
    <row r="899" spans="1:5" x14ac:dyDescent="0.25">
      <c r="A899" s="35"/>
      <c r="B899" s="36" t="s">
        <v>1364</v>
      </c>
      <c r="C899" s="36">
        <v>898</v>
      </c>
      <c r="D899">
        <v>83.461207315512141</v>
      </c>
      <c r="E899">
        <v>99.086031177487413</v>
      </c>
    </row>
    <row r="900" spans="1:5" x14ac:dyDescent="0.25">
      <c r="A900" s="35"/>
      <c r="B900" s="36" t="s">
        <v>1365</v>
      </c>
      <c r="C900" s="36">
        <v>899</v>
      </c>
      <c r="D900">
        <v>87.825779491907397</v>
      </c>
      <c r="E900">
        <v>90.969718733531394</v>
      </c>
    </row>
    <row r="901" spans="1:5" x14ac:dyDescent="0.25">
      <c r="A901" s="35"/>
      <c r="B901" s="36" t="s">
        <v>1366</v>
      </c>
      <c r="C901" s="36">
        <v>900</v>
      </c>
      <c r="D901">
        <v>105.15994971966529</v>
      </c>
      <c r="E901">
        <v>116.00164317268533</v>
      </c>
    </row>
    <row r="902" spans="1:5" x14ac:dyDescent="0.25">
      <c r="A902" s="35"/>
      <c r="B902" s="36" t="s">
        <v>1367</v>
      </c>
      <c r="C902" s="36">
        <v>901</v>
      </c>
      <c r="D902">
        <v>96.186502860780877</v>
      </c>
      <c r="E902">
        <v>90.004681221758531</v>
      </c>
    </row>
    <row r="903" spans="1:5" x14ac:dyDescent="0.25">
      <c r="A903" s="35"/>
      <c r="B903" s="36" t="s">
        <v>1368</v>
      </c>
      <c r="C903" s="36">
        <v>902</v>
      </c>
      <c r="D903">
        <v>74.763665841704352</v>
      </c>
      <c r="E903">
        <v>95.098829399347522</v>
      </c>
    </row>
    <row r="904" spans="1:5" x14ac:dyDescent="0.25">
      <c r="A904" s="35"/>
      <c r="B904" s="36" t="s">
        <v>1369</v>
      </c>
      <c r="C904" s="36">
        <v>903</v>
      </c>
      <c r="D904">
        <v>-245.40479153237249</v>
      </c>
      <c r="E904">
        <v>-202.55500080231644</v>
      </c>
    </row>
    <row r="905" spans="1:5" x14ac:dyDescent="0.25">
      <c r="A905" s="35"/>
      <c r="B905" s="36" t="s">
        <v>1370</v>
      </c>
      <c r="C905" s="36">
        <v>904</v>
      </c>
      <c r="D905">
        <v>97.600225199671527</v>
      </c>
      <c r="E905">
        <v>126.60277349890892</v>
      </c>
    </row>
    <row r="906" spans="1:5" x14ac:dyDescent="0.25">
      <c r="A906" s="35"/>
      <c r="B906" s="36" t="s">
        <v>1371</v>
      </c>
      <c r="C906" s="36">
        <v>905</v>
      </c>
      <c r="D906">
        <v>113.35643786194447</v>
      </c>
      <c r="E906">
        <v>122.23129164350269</v>
      </c>
    </row>
    <row r="907" spans="1:5" x14ac:dyDescent="0.25">
      <c r="A907" s="35"/>
      <c r="B907" s="36" t="s">
        <v>1372</v>
      </c>
      <c r="C907" s="36">
        <v>906</v>
      </c>
      <c r="D907">
        <v>97.479788671933051</v>
      </c>
      <c r="E907">
        <v>106.52411122444735</v>
      </c>
    </row>
    <row r="908" spans="1:5" x14ac:dyDescent="0.25">
      <c r="A908" s="35"/>
      <c r="B908" s="36" t="s">
        <v>1373</v>
      </c>
      <c r="C908" s="36">
        <v>907</v>
      </c>
      <c r="D908">
        <v>123.80456133972169</v>
      </c>
      <c r="E908">
        <v>102.82220357753566</v>
      </c>
    </row>
    <row r="909" spans="1:5" x14ac:dyDescent="0.25">
      <c r="A909" s="35"/>
      <c r="B909" s="36" t="s">
        <v>1374</v>
      </c>
      <c r="C909" s="36">
        <v>908</v>
      </c>
      <c r="D909">
        <v>104.587273492779</v>
      </c>
      <c r="E909">
        <v>104.46588720961019</v>
      </c>
    </row>
    <row r="910" spans="1:5" x14ac:dyDescent="0.25">
      <c r="A910" s="35"/>
      <c r="B910" s="36" t="s">
        <v>1375</v>
      </c>
      <c r="C910" s="36">
        <v>909</v>
      </c>
      <c r="D910">
        <v>97.089234443573318</v>
      </c>
      <c r="E910">
        <v>104.96734736298133</v>
      </c>
    </row>
    <row r="911" spans="1:5" x14ac:dyDescent="0.25">
      <c r="A911" s="35"/>
      <c r="B911" s="36" t="s">
        <v>1376</v>
      </c>
      <c r="C911" s="36">
        <v>910</v>
      </c>
      <c r="D911">
        <v>92.565007355029181</v>
      </c>
      <c r="E911">
        <v>117.36145273976244</v>
      </c>
    </row>
    <row r="912" spans="1:5" x14ac:dyDescent="0.25">
      <c r="A912" s="35"/>
      <c r="B912" s="36" t="s">
        <v>1377</v>
      </c>
      <c r="C912" s="36">
        <v>911</v>
      </c>
      <c r="D912">
        <v>62.02164188182693</v>
      </c>
      <c r="E912">
        <v>81.850352464067612</v>
      </c>
    </row>
    <row r="913" spans="1:5" x14ac:dyDescent="0.25">
      <c r="A913" s="35"/>
      <c r="B913" s="36" t="s">
        <v>1378</v>
      </c>
      <c r="C913" s="36">
        <v>912</v>
      </c>
      <c r="D913">
        <v>85.813929689142398</v>
      </c>
      <c r="E913">
        <v>129.20555347091934</v>
      </c>
    </row>
    <row r="914" spans="1:5" x14ac:dyDescent="0.25">
      <c r="A914" s="35"/>
      <c r="B914" s="36" t="s">
        <v>1379</v>
      </c>
      <c r="C914" s="36">
        <v>913</v>
      </c>
      <c r="D914">
        <v>105.91129087163382</v>
      </c>
      <c r="E914">
        <v>97.170095537802865</v>
      </c>
    </row>
    <row r="915" spans="1:5" x14ac:dyDescent="0.25">
      <c r="A915" s="35"/>
      <c r="B915" s="36" t="s">
        <v>1380</v>
      </c>
      <c r="C915" s="36">
        <v>914</v>
      </c>
      <c r="D915">
        <v>108.35673327095621</v>
      </c>
      <c r="E915">
        <v>98.200306549648602</v>
      </c>
    </row>
    <row r="916" spans="1:5" x14ac:dyDescent="0.25">
      <c r="A916" s="35"/>
      <c r="B916" s="36" t="s">
        <v>1381</v>
      </c>
      <c r="C916" s="36">
        <v>915</v>
      </c>
      <c r="D916">
        <v>96.720191855279012</v>
      </c>
      <c r="E916">
        <v>86.784114555219816</v>
      </c>
    </row>
    <row r="917" spans="1:5" x14ac:dyDescent="0.25">
      <c r="A917" s="35"/>
      <c r="B917" s="36" t="s">
        <v>1382</v>
      </c>
      <c r="C917" s="36">
        <v>916</v>
      </c>
      <c r="D917">
        <v>104.10660165627586</v>
      </c>
      <c r="E917">
        <v>102.00247647095155</v>
      </c>
    </row>
    <row r="918" spans="1:5" x14ac:dyDescent="0.25">
      <c r="A918" s="35"/>
      <c r="B918" s="36" t="s">
        <v>1383</v>
      </c>
      <c r="C918" s="36">
        <v>917</v>
      </c>
      <c r="D918">
        <v>122.86733154467389</v>
      </c>
      <c r="E918">
        <v>107.31197101954044</v>
      </c>
    </row>
    <row r="919" spans="1:5" x14ac:dyDescent="0.25">
      <c r="A919" s="35"/>
      <c r="B919" s="36" t="s">
        <v>1384</v>
      </c>
      <c r="C919" s="36">
        <v>918</v>
      </c>
      <c r="D919">
        <v>89.19633471280747</v>
      </c>
      <c r="E919">
        <v>94.810209471751861</v>
      </c>
    </row>
    <row r="920" spans="1:5" x14ac:dyDescent="0.25">
      <c r="A920" s="35"/>
      <c r="B920" s="36" t="s">
        <v>1385</v>
      </c>
      <c r="C920" s="36">
        <v>919</v>
      </c>
      <c r="D920">
        <v>105.75146232662934</v>
      </c>
      <c r="E920">
        <v>89.522233240850809</v>
      </c>
    </row>
    <row r="921" spans="1:5" x14ac:dyDescent="0.25">
      <c r="A921" s="35"/>
      <c r="B921" s="36" t="s">
        <v>1386</v>
      </c>
      <c r="C921" s="36">
        <v>920</v>
      </c>
      <c r="D921">
        <v>99.03913086556399</v>
      </c>
      <c r="E921">
        <v>102.51661201883935</v>
      </c>
    </row>
    <row r="922" spans="1:5" x14ac:dyDescent="0.25">
      <c r="A922" s="35"/>
      <c r="B922" s="36" t="s">
        <v>1228</v>
      </c>
      <c r="C922" s="36">
        <v>921</v>
      </c>
      <c r="D922">
        <v>106.18286388937067</v>
      </c>
      <c r="E922">
        <v>110.90915428160102</v>
      </c>
    </row>
    <row r="923" spans="1:5" x14ac:dyDescent="0.25">
      <c r="A923" s="35"/>
      <c r="B923" s="36" t="s">
        <v>1387</v>
      </c>
      <c r="C923" s="36">
        <v>922</v>
      </c>
      <c r="D923">
        <v>110.28786776419449</v>
      </c>
      <c r="E923">
        <v>113.87469420858214</v>
      </c>
    </row>
    <row r="924" spans="1:5" x14ac:dyDescent="0.25">
      <c r="A924" s="35"/>
      <c r="B924" s="36" t="s">
        <v>1388</v>
      </c>
      <c r="C924" s="36">
        <v>923</v>
      </c>
      <c r="D924">
        <v>99.583919024982066</v>
      </c>
      <c r="E924">
        <v>98.403559599646982</v>
      </c>
    </row>
    <row r="925" spans="1:5" x14ac:dyDescent="0.25">
      <c r="A925" s="35"/>
      <c r="B925" s="36" t="s">
        <v>1389</v>
      </c>
      <c r="C925" s="36">
        <v>924</v>
      </c>
      <c r="D925">
        <v>96.182735387811817</v>
      </c>
      <c r="E925">
        <v>105.548051803139</v>
      </c>
    </row>
    <row r="926" spans="1:5" x14ac:dyDescent="0.25">
      <c r="A926" s="35"/>
      <c r="B926" s="36" t="s">
        <v>1390</v>
      </c>
      <c r="C926" s="36">
        <v>925</v>
      </c>
      <c r="D926">
        <v>95.947652676308991</v>
      </c>
      <c r="E926">
        <v>93.956440170147332</v>
      </c>
    </row>
    <row r="927" spans="1:5" x14ac:dyDescent="0.25">
      <c r="A927" s="35"/>
      <c r="B927" s="36" t="s">
        <v>1229</v>
      </c>
      <c r="C927" s="36">
        <v>926</v>
      </c>
      <c r="D927">
        <v>91.324146409497487</v>
      </c>
      <c r="E927">
        <v>90.015470548584602</v>
      </c>
    </row>
    <row r="928" spans="1:5" x14ac:dyDescent="0.25">
      <c r="A928" s="35"/>
      <c r="B928" s="36" t="s">
        <v>1391</v>
      </c>
      <c r="C928" s="36">
        <v>927</v>
      </c>
      <c r="D928">
        <v>95.779649566389011</v>
      </c>
      <c r="E928">
        <v>100.12276940438147</v>
      </c>
    </row>
    <row r="929" spans="1:5" x14ac:dyDescent="0.25">
      <c r="A929" s="35"/>
      <c r="B929" s="36" t="s">
        <v>1230</v>
      </c>
      <c r="C929" s="36">
        <v>928</v>
      </c>
      <c r="D929">
        <v>97.378720729896955</v>
      </c>
      <c r="E929">
        <v>107.7747505950271</v>
      </c>
    </row>
    <row r="930" spans="1:5" x14ac:dyDescent="0.25">
      <c r="A930" s="35"/>
      <c r="B930" s="36" t="s">
        <v>1231</v>
      </c>
      <c r="C930" s="36">
        <v>929</v>
      </c>
      <c r="D930">
        <v>129.38893974955869</v>
      </c>
      <c r="E930">
        <v>96.667794451628026</v>
      </c>
    </row>
    <row r="931" spans="1:5" x14ac:dyDescent="0.25">
      <c r="A931" s="35"/>
      <c r="B931" s="36" t="s">
        <v>1392</v>
      </c>
      <c r="C931" s="36">
        <v>930</v>
      </c>
      <c r="D931">
        <v>91.871201638447147</v>
      </c>
      <c r="E931">
        <v>92.255188417656356</v>
      </c>
    </row>
    <row r="932" spans="1:5" x14ac:dyDescent="0.25">
      <c r="A932" s="35"/>
      <c r="B932" s="36" t="s">
        <v>1239</v>
      </c>
      <c r="C932" s="36">
        <v>931</v>
      </c>
      <c r="D932">
        <v>95.676175881410259</v>
      </c>
      <c r="E932">
        <v>74.609838706398889</v>
      </c>
    </row>
    <row r="933" spans="1:5" x14ac:dyDescent="0.25">
      <c r="A933" s="35"/>
      <c r="B933" s="36" t="s">
        <v>1393</v>
      </c>
      <c r="C933" s="36">
        <v>932</v>
      </c>
      <c r="D933">
        <v>94.383567251855681</v>
      </c>
      <c r="E933">
        <v>95.373592301364113</v>
      </c>
    </row>
    <row r="934" spans="1:5" x14ac:dyDescent="0.25">
      <c r="A934" s="35"/>
      <c r="B934" s="36" t="s">
        <v>1394</v>
      </c>
      <c r="C934" s="36">
        <v>933</v>
      </c>
      <c r="D934">
        <v>102.22144267945797</v>
      </c>
      <c r="E934">
        <v>111.24955969906938</v>
      </c>
    </row>
    <row r="935" spans="1:5" x14ac:dyDescent="0.25">
      <c r="A935" s="35"/>
      <c r="B935" s="36" t="s">
        <v>1395</v>
      </c>
      <c r="C935" s="36">
        <v>934</v>
      </c>
      <c r="D935">
        <v>89.516719295509645</v>
      </c>
      <c r="E935">
        <v>85.066134735684557</v>
      </c>
    </row>
    <row r="936" spans="1:5" x14ac:dyDescent="0.25">
      <c r="A936" s="35"/>
      <c r="B936" s="36" t="s">
        <v>1396</v>
      </c>
      <c r="C936" s="36">
        <v>935</v>
      </c>
      <c r="D936">
        <v>109.40013731193457</v>
      </c>
      <c r="E936">
        <v>121.78999595035947</v>
      </c>
    </row>
    <row r="937" spans="1:5" x14ac:dyDescent="0.25">
      <c r="A937" s="35"/>
      <c r="B937" s="36" t="s">
        <v>1232</v>
      </c>
      <c r="C937" s="36">
        <v>936</v>
      </c>
      <c r="D937">
        <v>92.432347530960143</v>
      </c>
      <c r="E937">
        <v>94.145497301309661</v>
      </c>
    </row>
    <row r="938" spans="1:5" x14ac:dyDescent="0.25">
      <c r="A938" s="35"/>
      <c r="B938" s="36" t="s">
        <v>1233</v>
      </c>
      <c r="C938" s="36">
        <v>937</v>
      </c>
      <c r="D938">
        <v>107.32817597678104</v>
      </c>
      <c r="E938">
        <v>95.267466111620308</v>
      </c>
    </row>
    <row r="939" spans="1:5" x14ac:dyDescent="0.25">
      <c r="A939" s="35"/>
      <c r="B939" s="36" t="s">
        <v>1397</v>
      </c>
      <c r="C939" s="36">
        <v>938</v>
      </c>
      <c r="D939">
        <v>92.403804528422867</v>
      </c>
      <c r="E939">
        <v>93.486971800052871</v>
      </c>
    </row>
    <row r="940" spans="1:5" x14ac:dyDescent="0.25">
      <c r="A940" s="35"/>
      <c r="B940" s="36" t="s">
        <v>1398</v>
      </c>
      <c r="C940" s="36">
        <v>939</v>
      </c>
      <c r="D940">
        <v>93.161003410633498</v>
      </c>
      <c r="E940">
        <v>91.855304702633006</v>
      </c>
    </row>
    <row r="941" spans="1:5" x14ac:dyDescent="0.25">
      <c r="A941" s="35"/>
      <c r="B941" s="36" t="s">
        <v>1399</v>
      </c>
      <c r="C941" s="36">
        <v>940</v>
      </c>
      <c r="D941">
        <v>96.65100180948329</v>
      </c>
      <c r="E941">
        <v>102.23422573501908</v>
      </c>
    </row>
    <row r="942" spans="1:5" x14ac:dyDescent="0.25">
      <c r="A942" s="35"/>
      <c r="B942" s="36" t="s">
        <v>1400</v>
      </c>
      <c r="C942" s="36">
        <v>941</v>
      </c>
      <c r="D942">
        <v>97.841849419450952</v>
      </c>
      <c r="E942">
        <v>97.779945070094826</v>
      </c>
    </row>
    <row r="943" spans="1:5" x14ac:dyDescent="0.25">
      <c r="A943" s="35"/>
      <c r="B943" s="36" t="s">
        <v>1401</v>
      </c>
      <c r="C943" s="36">
        <v>942</v>
      </c>
      <c r="D943">
        <v>88.928420693572079</v>
      </c>
      <c r="E943">
        <v>102.02320680967092</v>
      </c>
    </row>
    <row r="944" spans="1:5" x14ac:dyDescent="0.25">
      <c r="A944" s="35"/>
      <c r="B944" s="36" t="s">
        <v>1402</v>
      </c>
      <c r="C944" s="36">
        <v>943</v>
      </c>
      <c r="D944">
        <v>95.704546702928354</v>
      </c>
      <c r="E944">
        <v>96.75257974077735</v>
      </c>
    </row>
    <row r="945" spans="1:5" x14ac:dyDescent="0.25">
      <c r="A945" s="35"/>
      <c r="B945" s="36" t="s">
        <v>1403</v>
      </c>
      <c r="C945" s="36">
        <v>944</v>
      </c>
      <c r="D945">
        <v>93.917823786627139</v>
      </c>
      <c r="E945">
        <v>96.07065986368589</v>
      </c>
    </row>
    <row r="946" spans="1:5" x14ac:dyDescent="0.25">
      <c r="A946" s="35"/>
      <c r="B946" s="36" t="s">
        <v>1404</v>
      </c>
      <c r="C946" s="36">
        <v>945</v>
      </c>
      <c r="D946">
        <v>100.02784045121035</v>
      </c>
      <c r="E946">
        <v>99.215367607444904</v>
      </c>
    </row>
    <row r="947" spans="1:5" x14ac:dyDescent="0.25">
      <c r="A947" s="35"/>
      <c r="B947" s="36" t="s">
        <v>1234</v>
      </c>
      <c r="C947" s="36">
        <v>946</v>
      </c>
      <c r="D947">
        <v>90.205869787047874</v>
      </c>
      <c r="E947">
        <v>90.228650270759132</v>
      </c>
    </row>
    <row r="948" spans="1:5" x14ac:dyDescent="0.25">
      <c r="A948" s="35"/>
      <c r="B948" s="36" t="s">
        <v>1235</v>
      </c>
      <c r="C948" s="36">
        <v>947</v>
      </c>
      <c r="D948">
        <v>93.237927505583045</v>
      </c>
      <c r="E948">
        <v>92.18755187970055</v>
      </c>
    </row>
    <row r="949" spans="1:5" x14ac:dyDescent="0.25">
      <c r="A949" s="35"/>
      <c r="B949" s="36" t="s">
        <v>1236</v>
      </c>
      <c r="C949" s="36">
        <v>948</v>
      </c>
      <c r="D949">
        <v>97.375339663286965</v>
      </c>
      <c r="E949">
        <v>120.99417780537745</v>
      </c>
    </row>
    <row r="950" spans="1:5" x14ac:dyDescent="0.25">
      <c r="A950" s="35"/>
      <c r="B950" s="36" t="s">
        <v>1237</v>
      </c>
      <c r="C950" s="36">
        <v>949</v>
      </c>
      <c r="D950">
        <v>98.063250746933477</v>
      </c>
      <c r="E950">
        <v>97.731814827945215</v>
      </c>
    </row>
    <row r="951" spans="1:5" x14ac:dyDescent="0.25">
      <c r="A951" s="35"/>
      <c r="B951" s="36" t="s">
        <v>1405</v>
      </c>
      <c r="C951" s="36">
        <v>950</v>
      </c>
      <c r="D951">
        <v>105.74114724162681</v>
      </c>
      <c r="E951">
        <v>108.51458118528437</v>
      </c>
    </row>
    <row r="952" spans="1:5" x14ac:dyDescent="0.25">
      <c r="A952" s="35"/>
      <c r="B952" s="36" t="s">
        <v>1406</v>
      </c>
      <c r="C952" s="36">
        <v>951</v>
      </c>
      <c r="D952">
        <v>96.409809546895275</v>
      </c>
      <c r="E952">
        <v>90.584599320595316</v>
      </c>
    </row>
    <row r="953" spans="1:5" x14ac:dyDescent="0.25">
      <c r="A953" s="35"/>
      <c r="B953" s="36" t="s">
        <v>1238</v>
      </c>
      <c r="C953" s="36">
        <v>952</v>
      </c>
      <c r="D953">
        <v>91.453215502573016</v>
      </c>
      <c r="E953">
        <v>94.922321620695854</v>
      </c>
    </row>
    <row r="954" spans="1:5" x14ac:dyDescent="0.25">
      <c r="A954" s="35" t="s">
        <v>1420</v>
      </c>
      <c r="B954" s="36" t="s">
        <v>1352</v>
      </c>
      <c r="C954" s="36">
        <v>953</v>
      </c>
      <c r="D954">
        <v>84.509670905544567</v>
      </c>
      <c r="E954">
        <v>119.44270360838118</v>
      </c>
    </row>
    <row r="955" spans="1:5" x14ac:dyDescent="0.25">
      <c r="A955" s="35"/>
      <c r="B955" s="36" t="s">
        <v>1353</v>
      </c>
      <c r="C955" s="36">
        <v>954</v>
      </c>
      <c r="D955">
        <v>100.42275770965546</v>
      </c>
      <c r="E955">
        <v>122.11852643077738</v>
      </c>
    </row>
    <row r="956" spans="1:5" x14ac:dyDescent="0.25">
      <c r="A956" s="35"/>
      <c r="B956" s="36" t="s">
        <v>1354</v>
      </c>
      <c r="C956" s="36">
        <v>955</v>
      </c>
      <c r="D956">
        <v>90.40816497634691</v>
      </c>
      <c r="E956">
        <v>105.52101921068262</v>
      </c>
    </row>
    <row r="957" spans="1:5" x14ac:dyDescent="0.25">
      <c r="A957" s="35"/>
      <c r="B957" s="36" t="s">
        <v>1355</v>
      </c>
      <c r="C957" s="36">
        <v>956</v>
      </c>
      <c r="D957">
        <v>94.805648002136678</v>
      </c>
      <c r="E957">
        <v>103.08243406867138</v>
      </c>
    </row>
    <row r="958" spans="1:5" x14ac:dyDescent="0.25">
      <c r="A958" s="35"/>
      <c r="B958" s="36" t="s">
        <v>1356</v>
      </c>
      <c r="C958" s="36">
        <v>957</v>
      </c>
      <c r="D958">
        <v>70.542996845340028</v>
      </c>
      <c r="E958">
        <v>48.272596184689277</v>
      </c>
    </row>
    <row r="959" spans="1:5" x14ac:dyDescent="0.25">
      <c r="A959" s="35"/>
      <c r="B959" s="36" t="s">
        <v>1357</v>
      </c>
      <c r="C959" s="36">
        <v>958</v>
      </c>
      <c r="D959">
        <v>161.87746911635705</v>
      </c>
      <c r="E959">
        <v>140.90361565474714</v>
      </c>
    </row>
    <row r="960" spans="1:5" x14ac:dyDescent="0.25">
      <c r="A960" s="35"/>
      <c r="B960" s="36" t="s">
        <v>1358</v>
      </c>
      <c r="C960" s="36">
        <v>959</v>
      </c>
      <c r="D960">
        <v>88.354597507242531</v>
      </c>
      <c r="E960">
        <v>83.295366325110294</v>
      </c>
    </row>
    <row r="961" spans="1:5" x14ac:dyDescent="0.25">
      <c r="A961" s="35"/>
      <c r="B961" s="36" t="s">
        <v>1359</v>
      </c>
      <c r="C961" s="36">
        <v>960</v>
      </c>
      <c r="D961">
        <v>79.530897473774459</v>
      </c>
      <c r="E961">
        <v>106.77499140287662</v>
      </c>
    </row>
    <row r="962" spans="1:5" x14ac:dyDescent="0.25">
      <c r="A962" s="35"/>
      <c r="B962" s="36" t="s">
        <v>1360</v>
      </c>
      <c r="C962" s="36">
        <v>961</v>
      </c>
      <c r="D962">
        <v>45.797927485989717</v>
      </c>
      <c r="E962">
        <v>110.66788593621656</v>
      </c>
    </row>
    <row r="963" spans="1:5" x14ac:dyDescent="0.25">
      <c r="A963" s="35"/>
      <c r="B963" s="36" t="s">
        <v>1227</v>
      </c>
      <c r="C963" s="36">
        <v>962</v>
      </c>
      <c r="D963">
        <v>83.19916348993624</v>
      </c>
      <c r="E963">
        <v>100.33588041187829</v>
      </c>
    </row>
    <row r="964" spans="1:5" x14ac:dyDescent="0.25">
      <c r="A964" s="35"/>
      <c r="B964" s="36" t="s">
        <v>1361</v>
      </c>
      <c r="C964" s="36">
        <v>963</v>
      </c>
      <c r="D964">
        <v>93.351637556498474</v>
      </c>
      <c r="E964">
        <v>97.566880366416413</v>
      </c>
    </row>
    <row r="965" spans="1:5" x14ac:dyDescent="0.25">
      <c r="A965" s="35"/>
      <c r="B965" s="36" t="s">
        <v>1362</v>
      </c>
      <c r="C965" s="36">
        <v>964</v>
      </c>
      <c r="D965">
        <v>98.02952898433611</v>
      </c>
      <c r="E965">
        <v>101.05365845626974</v>
      </c>
    </row>
    <row r="966" spans="1:5" x14ac:dyDescent="0.25">
      <c r="A966" s="35"/>
      <c r="B966" s="36" t="s">
        <v>1363</v>
      </c>
      <c r="C966" s="36">
        <v>965</v>
      </c>
      <c r="D966">
        <v>91.025497270924134</v>
      </c>
      <c r="E966">
        <v>70.519906474495514</v>
      </c>
    </row>
    <row r="967" spans="1:5" x14ac:dyDescent="0.25">
      <c r="A967" s="35"/>
      <c r="B967" s="36" t="s">
        <v>1364</v>
      </c>
      <c r="C967" s="36">
        <v>966</v>
      </c>
      <c r="D967">
        <v>83.461207315512141</v>
      </c>
      <c r="E967">
        <v>99.086031177487413</v>
      </c>
    </row>
    <row r="968" spans="1:5" x14ac:dyDescent="0.25">
      <c r="A968" s="35"/>
      <c r="B968" s="36" t="s">
        <v>1365</v>
      </c>
      <c r="C968" s="36">
        <v>967</v>
      </c>
      <c r="D968">
        <v>87.825779491907397</v>
      </c>
      <c r="E968">
        <v>90.969718733531394</v>
      </c>
    </row>
    <row r="969" spans="1:5" x14ac:dyDescent="0.25">
      <c r="A969" s="35"/>
      <c r="B969" s="36" t="s">
        <v>1366</v>
      </c>
      <c r="C969" s="36">
        <v>968</v>
      </c>
      <c r="D969">
        <v>105.15994971966529</v>
      </c>
      <c r="E969">
        <v>116.00164317268533</v>
      </c>
    </row>
    <row r="970" spans="1:5" x14ac:dyDescent="0.25">
      <c r="A970" s="35"/>
      <c r="B970" s="36" t="s">
        <v>1367</v>
      </c>
      <c r="C970" s="36">
        <v>969</v>
      </c>
      <c r="D970">
        <v>96.186502860780877</v>
      </c>
      <c r="E970">
        <v>90.004681221758531</v>
      </c>
    </row>
    <row r="971" spans="1:5" x14ac:dyDescent="0.25">
      <c r="A971" s="35"/>
      <c r="B971" s="36" t="s">
        <v>1368</v>
      </c>
      <c r="C971" s="36">
        <v>970</v>
      </c>
      <c r="D971">
        <v>74.763665841704352</v>
      </c>
      <c r="E971">
        <v>95.098829399347522</v>
      </c>
    </row>
    <row r="972" spans="1:5" x14ac:dyDescent="0.25">
      <c r="A972" s="35"/>
      <c r="B972" s="36" t="s">
        <v>1369</v>
      </c>
      <c r="C972" s="36">
        <v>971</v>
      </c>
      <c r="D972">
        <v>-245.40479153237249</v>
      </c>
      <c r="E972">
        <v>-202.55500080231644</v>
      </c>
    </row>
    <row r="973" spans="1:5" x14ac:dyDescent="0.25">
      <c r="A973" s="35"/>
      <c r="B973" s="36" t="s">
        <v>1370</v>
      </c>
      <c r="C973" s="36">
        <v>972</v>
      </c>
      <c r="D973">
        <v>97.600225199671527</v>
      </c>
      <c r="E973">
        <v>126.60277349890892</v>
      </c>
    </row>
    <row r="974" spans="1:5" x14ac:dyDescent="0.25">
      <c r="A974" s="35"/>
      <c r="B974" s="36" t="s">
        <v>1371</v>
      </c>
      <c r="C974" s="36">
        <v>973</v>
      </c>
      <c r="D974">
        <v>113.35643786194447</v>
      </c>
      <c r="E974">
        <v>122.23129164350269</v>
      </c>
    </row>
    <row r="975" spans="1:5" x14ac:dyDescent="0.25">
      <c r="A975" s="35"/>
      <c r="B975" s="36" t="s">
        <v>1372</v>
      </c>
      <c r="C975" s="36">
        <v>974</v>
      </c>
      <c r="D975">
        <v>97.479788671933051</v>
      </c>
      <c r="E975">
        <v>106.52411122444735</v>
      </c>
    </row>
    <row r="976" spans="1:5" x14ac:dyDescent="0.25">
      <c r="A976" s="35"/>
      <c r="B976" s="36" t="s">
        <v>1373</v>
      </c>
      <c r="C976" s="36">
        <v>975</v>
      </c>
      <c r="D976">
        <v>123.80456133972169</v>
      </c>
      <c r="E976">
        <v>102.82220357753566</v>
      </c>
    </row>
    <row r="977" spans="1:5" x14ac:dyDescent="0.25">
      <c r="A977" s="35"/>
      <c r="B977" s="36" t="s">
        <v>1374</v>
      </c>
      <c r="C977" s="36">
        <v>976</v>
      </c>
      <c r="D977">
        <v>104.587273492779</v>
      </c>
      <c r="E977">
        <v>104.46588720961019</v>
      </c>
    </row>
    <row r="978" spans="1:5" x14ac:dyDescent="0.25">
      <c r="A978" s="35"/>
      <c r="B978" s="36" t="s">
        <v>1375</v>
      </c>
      <c r="C978" s="36">
        <v>977</v>
      </c>
      <c r="D978">
        <v>97.089234443573318</v>
      </c>
      <c r="E978">
        <v>104.96734736298133</v>
      </c>
    </row>
    <row r="979" spans="1:5" x14ac:dyDescent="0.25">
      <c r="A979" s="35"/>
      <c r="B979" s="36" t="s">
        <v>1376</v>
      </c>
      <c r="C979" s="36">
        <v>978</v>
      </c>
      <c r="D979">
        <v>92.565007355029181</v>
      </c>
      <c r="E979">
        <v>117.36145273976244</v>
      </c>
    </row>
    <row r="980" spans="1:5" x14ac:dyDescent="0.25">
      <c r="A980" s="35"/>
      <c r="B980" s="36" t="s">
        <v>1377</v>
      </c>
      <c r="C980" s="36">
        <v>979</v>
      </c>
      <c r="D980">
        <v>62.02164188182693</v>
      </c>
      <c r="E980">
        <v>81.850352464067612</v>
      </c>
    </row>
    <row r="981" spans="1:5" x14ac:dyDescent="0.25">
      <c r="A981" s="35"/>
      <c r="B981" s="36" t="s">
        <v>1378</v>
      </c>
      <c r="C981" s="36">
        <v>980</v>
      </c>
      <c r="D981">
        <v>85.813929689142398</v>
      </c>
      <c r="E981">
        <v>129.20555347091934</v>
      </c>
    </row>
    <row r="982" spans="1:5" x14ac:dyDescent="0.25">
      <c r="A982" s="35"/>
      <c r="B982" s="36" t="s">
        <v>1379</v>
      </c>
      <c r="C982" s="36">
        <v>981</v>
      </c>
      <c r="D982">
        <v>105.91129087163382</v>
      </c>
      <c r="E982">
        <v>97.170095537802865</v>
      </c>
    </row>
    <row r="983" spans="1:5" x14ac:dyDescent="0.25">
      <c r="A983" s="35"/>
      <c r="B983" s="36" t="s">
        <v>1380</v>
      </c>
      <c r="C983" s="36">
        <v>982</v>
      </c>
      <c r="D983">
        <v>108.35673327095621</v>
      </c>
      <c r="E983">
        <v>98.200306549648602</v>
      </c>
    </row>
    <row r="984" spans="1:5" x14ac:dyDescent="0.25">
      <c r="A984" s="35"/>
      <c r="B984" s="36" t="s">
        <v>1381</v>
      </c>
      <c r="C984" s="36">
        <v>983</v>
      </c>
      <c r="D984">
        <v>96.720191855279012</v>
      </c>
      <c r="E984">
        <v>86.784114555219816</v>
      </c>
    </row>
    <row r="985" spans="1:5" x14ac:dyDescent="0.25">
      <c r="A985" s="35"/>
      <c r="B985" s="36" t="s">
        <v>1382</v>
      </c>
      <c r="C985" s="36">
        <v>984</v>
      </c>
      <c r="D985">
        <v>104.10660165627586</v>
      </c>
      <c r="E985">
        <v>102.00247647095155</v>
      </c>
    </row>
    <row r="986" spans="1:5" x14ac:dyDescent="0.25">
      <c r="A986" s="35"/>
      <c r="B986" s="36" t="s">
        <v>1383</v>
      </c>
      <c r="C986" s="36">
        <v>985</v>
      </c>
      <c r="D986">
        <v>122.86733154467389</v>
      </c>
      <c r="E986">
        <v>107.31197101954044</v>
      </c>
    </row>
    <row r="987" spans="1:5" x14ac:dyDescent="0.25">
      <c r="A987" s="35"/>
      <c r="B987" s="36" t="s">
        <v>1384</v>
      </c>
      <c r="C987" s="36">
        <v>986</v>
      </c>
      <c r="D987">
        <v>89.19633471280747</v>
      </c>
      <c r="E987">
        <v>94.810209471751861</v>
      </c>
    </row>
    <row r="988" spans="1:5" x14ac:dyDescent="0.25">
      <c r="A988" s="35"/>
      <c r="B988" s="36" t="s">
        <v>1385</v>
      </c>
      <c r="C988" s="36">
        <v>987</v>
      </c>
      <c r="D988">
        <v>105.75146232662934</v>
      </c>
      <c r="E988">
        <v>89.522233240850809</v>
      </c>
    </row>
    <row r="989" spans="1:5" x14ac:dyDescent="0.25">
      <c r="A989" s="35"/>
      <c r="B989" s="36" t="s">
        <v>1386</v>
      </c>
      <c r="C989" s="36">
        <v>988</v>
      </c>
      <c r="D989">
        <v>99.03913086556399</v>
      </c>
      <c r="E989">
        <v>102.51661201883935</v>
      </c>
    </row>
    <row r="990" spans="1:5" x14ac:dyDescent="0.25">
      <c r="A990" s="35"/>
      <c r="B990" s="36" t="s">
        <v>1228</v>
      </c>
      <c r="C990" s="36">
        <v>989</v>
      </c>
      <c r="D990">
        <v>106.18286388937067</v>
      </c>
      <c r="E990">
        <v>110.90915428160102</v>
      </c>
    </row>
    <row r="991" spans="1:5" x14ac:dyDescent="0.25">
      <c r="A991" s="35"/>
      <c r="B991" s="36" t="s">
        <v>1387</v>
      </c>
      <c r="C991" s="36">
        <v>990</v>
      </c>
      <c r="D991">
        <v>110.28786776419449</v>
      </c>
      <c r="E991">
        <v>113.87469420858214</v>
      </c>
    </row>
    <row r="992" spans="1:5" x14ac:dyDescent="0.25">
      <c r="A992" s="35"/>
      <c r="B992" s="36" t="s">
        <v>1388</v>
      </c>
      <c r="C992" s="36">
        <v>991</v>
      </c>
      <c r="D992">
        <v>99.583919024982066</v>
      </c>
      <c r="E992">
        <v>98.403559599646982</v>
      </c>
    </row>
    <row r="993" spans="1:5" x14ac:dyDescent="0.25">
      <c r="A993" s="35"/>
      <c r="B993" s="36" t="s">
        <v>1389</v>
      </c>
      <c r="C993" s="36">
        <v>992</v>
      </c>
      <c r="D993">
        <v>96.182735387811817</v>
      </c>
      <c r="E993">
        <v>105.548051803139</v>
      </c>
    </row>
    <row r="994" spans="1:5" x14ac:dyDescent="0.25">
      <c r="A994" s="35"/>
      <c r="B994" s="36" t="s">
        <v>1390</v>
      </c>
      <c r="C994" s="36">
        <v>993</v>
      </c>
      <c r="D994">
        <v>95.947652676308991</v>
      </c>
      <c r="E994">
        <v>93.956440170147332</v>
      </c>
    </row>
    <row r="995" spans="1:5" x14ac:dyDescent="0.25">
      <c r="A995" s="35"/>
      <c r="B995" s="36" t="s">
        <v>1229</v>
      </c>
      <c r="C995" s="36">
        <v>994</v>
      </c>
      <c r="D995">
        <v>91.324146409497487</v>
      </c>
      <c r="E995">
        <v>90.015470548584602</v>
      </c>
    </row>
    <row r="996" spans="1:5" x14ac:dyDescent="0.25">
      <c r="A996" s="35"/>
      <c r="B996" s="36" t="s">
        <v>1391</v>
      </c>
      <c r="C996" s="36">
        <v>995</v>
      </c>
      <c r="D996">
        <v>95.779649566389011</v>
      </c>
      <c r="E996">
        <v>100.12276940438147</v>
      </c>
    </row>
    <row r="997" spans="1:5" x14ac:dyDescent="0.25">
      <c r="A997" s="35"/>
      <c r="B997" s="36" t="s">
        <v>1230</v>
      </c>
      <c r="C997" s="36">
        <v>996</v>
      </c>
      <c r="D997">
        <v>97.378720729896955</v>
      </c>
      <c r="E997">
        <v>107.7747505950271</v>
      </c>
    </row>
    <row r="998" spans="1:5" x14ac:dyDescent="0.25">
      <c r="A998" s="35"/>
      <c r="B998" s="36" t="s">
        <v>1231</v>
      </c>
      <c r="C998" s="36">
        <v>997</v>
      </c>
      <c r="D998">
        <v>129.38893974955869</v>
      </c>
      <c r="E998">
        <v>96.667794451628026</v>
      </c>
    </row>
    <row r="999" spans="1:5" x14ac:dyDescent="0.25">
      <c r="A999" s="35"/>
      <c r="B999" s="36" t="s">
        <v>1392</v>
      </c>
      <c r="C999" s="36">
        <v>998</v>
      </c>
      <c r="D999">
        <v>91.871201638447147</v>
      </c>
      <c r="E999">
        <v>92.255188417656356</v>
      </c>
    </row>
    <row r="1000" spans="1:5" x14ac:dyDescent="0.25">
      <c r="A1000" s="35"/>
      <c r="B1000" s="36" t="s">
        <v>1239</v>
      </c>
      <c r="C1000" s="36">
        <v>999</v>
      </c>
      <c r="D1000">
        <v>95.676175881410259</v>
      </c>
      <c r="E1000">
        <v>74.609838706398889</v>
      </c>
    </row>
    <row r="1001" spans="1:5" x14ac:dyDescent="0.25">
      <c r="A1001" s="35"/>
      <c r="B1001" s="36" t="s">
        <v>1393</v>
      </c>
      <c r="C1001" s="36">
        <v>1000</v>
      </c>
      <c r="D1001">
        <v>94.383567251855681</v>
      </c>
      <c r="E1001">
        <v>95.373592301364113</v>
      </c>
    </row>
    <row r="1002" spans="1:5" x14ac:dyDescent="0.25">
      <c r="A1002" s="35"/>
      <c r="B1002" s="36" t="s">
        <v>1394</v>
      </c>
      <c r="C1002" s="36">
        <v>1001</v>
      </c>
      <c r="D1002">
        <v>102.22144267945797</v>
      </c>
      <c r="E1002">
        <v>111.24955969906938</v>
      </c>
    </row>
    <row r="1003" spans="1:5" x14ac:dyDescent="0.25">
      <c r="A1003" s="35"/>
      <c r="B1003" s="36" t="s">
        <v>1395</v>
      </c>
      <c r="C1003" s="36">
        <v>1002</v>
      </c>
      <c r="D1003">
        <v>89.516719295509645</v>
      </c>
      <c r="E1003">
        <v>85.066134735684557</v>
      </c>
    </row>
    <row r="1004" spans="1:5" x14ac:dyDescent="0.25">
      <c r="A1004" s="35"/>
      <c r="B1004" s="36" t="s">
        <v>1396</v>
      </c>
      <c r="C1004" s="36">
        <v>1003</v>
      </c>
      <c r="D1004">
        <v>109.40013731193457</v>
      </c>
      <c r="E1004">
        <v>121.78999595035947</v>
      </c>
    </row>
    <row r="1005" spans="1:5" x14ac:dyDescent="0.25">
      <c r="A1005" s="35"/>
      <c r="B1005" s="36" t="s">
        <v>1232</v>
      </c>
      <c r="C1005" s="36">
        <v>1004</v>
      </c>
      <c r="D1005">
        <v>92.432347530960143</v>
      </c>
      <c r="E1005">
        <v>94.145497301309661</v>
      </c>
    </row>
    <row r="1006" spans="1:5" x14ac:dyDescent="0.25">
      <c r="A1006" s="35"/>
      <c r="B1006" s="36" t="s">
        <v>1233</v>
      </c>
      <c r="C1006" s="36">
        <v>1005</v>
      </c>
      <c r="D1006">
        <v>107.32817597678104</v>
      </c>
      <c r="E1006">
        <v>95.267466111620308</v>
      </c>
    </row>
    <row r="1007" spans="1:5" x14ac:dyDescent="0.25">
      <c r="A1007" s="35"/>
      <c r="B1007" s="36" t="s">
        <v>1397</v>
      </c>
      <c r="C1007" s="36">
        <v>1006</v>
      </c>
      <c r="D1007">
        <v>92.403804528422867</v>
      </c>
      <c r="E1007">
        <v>93.486971800052871</v>
      </c>
    </row>
    <row r="1008" spans="1:5" x14ac:dyDescent="0.25">
      <c r="A1008" s="35"/>
      <c r="B1008" s="36" t="s">
        <v>1398</v>
      </c>
      <c r="C1008" s="36">
        <v>1007</v>
      </c>
      <c r="D1008">
        <v>93.161003410633498</v>
      </c>
      <c r="E1008">
        <v>91.855304702633006</v>
      </c>
    </row>
    <row r="1009" spans="1:5" x14ac:dyDescent="0.25">
      <c r="A1009" s="35"/>
      <c r="B1009" s="36" t="s">
        <v>1399</v>
      </c>
      <c r="C1009" s="36">
        <v>1008</v>
      </c>
      <c r="D1009">
        <v>96.65100180948329</v>
      </c>
      <c r="E1009">
        <v>102.23422573501908</v>
      </c>
    </row>
    <row r="1010" spans="1:5" x14ac:dyDescent="0.25">
      <c r="A1010" s="35"/>
      <c r="B1010" s="36" t="s">
        <v>1400</v>
      </c>
      <c r="C1010" s="36">
        <v>1009</v>
      </c>
      <c r="D1010">
        <v>97.841849419450952</v>
      </c>
      <c r="E1010">
        <v>97.779945070094826</v>
      </c>
    </row>
    <row r="1011" spans="1:5" x14ac:dyDescent="0.25">
      <c r="A1011" s="35"/>
      <c r="B1011" s="36" t="s">
        <v>1401</v>
      </c>
      <c r="C1011" s="36">
        <v>1010</v>
      </c>
      <c r="D1011">
        <v>88.928420693572079</v>
      </c>
      <c r="E1011">
        <v>102.02320680967092</v>
      </c>
    </row>
    <row r="1012" spans="1:5" x14ac:dyDescent="0.25">
      <c r="A1012" s="35"/>
      <c r="B1012" s="36" t="s">
        <v>1402</v>
      </c>
      <c r="C1012" s="36">
        <v>1011</v>
      </c>
      <c r="D1012">
        <v>95.704546702928354</v>
      </c>
      <c r="E1012">
        <v>96.75257974077735</v>
      </c>
    </row>
    <row r="1013" spans="1:5" x14ac:dyDescent="0.25">
      <c r="A1013" s="35"/>
      <c r="B1013" s="36" t="s">
        <v>1403</v>
      </c>
      <c r="C1013" s="36">
        <v>1012</v>
      </c>
      <c r="D1013">
        <v>93.917823786627139</v>
      </c>
      <c r="E1013">
        <v>96.07065986368589</v>
      </c>
    </row>
    <row r="1014" spans="1:5" x14ac:dyDescent="0.25">
      <c r="A1014" s="35"/>
      <c r="B1014" s="36" t="s">
        <v>1404</v>
      </c>
      <c r="C1014" s="36">
        <v>1013</v>
      </c>
      <c r="D1014">
        <v>100.02784045121035</v>
      </c>
      <c r="E1014">
        <v>99.215367607444904</v>
      </c>
    </row>
    <row r="1015" spans="1:5" x14ac:dyDescent="0.25">
      <c r="A1015" s="35"/>
      <c r="B1015" s="36" t="s">
        <v>1234</v>
      </c>
      <c r="C1015" s="36">
        <v>1014</v>
      </c>
      <c r="D1015">
        <v>90.205869787047874</v>
      </c>
      <c r="E1015">
        <v>90.228650270759132</v>
      </c>
    </row>
    <row r="1016" spans="1:5" x14ac:dyDescent="0.25">
      <c r="A1016" s="35"/>
      <c r="B1016" s="36" t="s">
        <v>1235</v>
      </c>
      <c r="C1016" s="36">
        <v>1015</v>
      </c>
      <c r="D1016">
        <v>93.237927505583045</v>
      </c>
      <c r="E1016">
        <v>92.18755187970055</v>
      </c>
    </row>
    <row r="1017" spans="1:5" x14ac:dyDescent="0.25">
      <c r="A1017" s="35"/>
      <c r="B1017" s="36" t="s">
        <v>1236</v>
      </c>
      <c r="C1017" s="36">
        <v>1016</v>
      </c>
      <c r="D1017">
        <v>97.375339663286965</v>
      </c>
      <c r="E1017">
        <v>120.99417780537745</v>
      </c>
    </row>
    <row r="1018" spans="1:5" x14ac:dyDescent="0.25">
      <c r="A1018" s="35"/>
      <c r="B1018" s="36" t="s">
        <v>1237</v>
      </c>
      <c r="C1018" s="36">
        <v>1017</v>
      </c>
      <c r="D1018">
        <v>98.063250746933477</v>
      </c>
      <c r="E1018">
        <v>97.731814827945215</v>
      </c>
    </row>
    <row r="1019" spans="1:5" x14ac:dyDescent="0.25">
      <c r="A1019" s="35"/>
      <c r="B1019" s="36" t="s">
        <v>1405</v>
      </c>
      <c r="C1019" s="36">
        <v>1018</v>
      </c>
      <c r="D1019">
        <v>105.74114724162681</v>
      </c>
      <c r="E1019">
        <v>108.51458118528437</v>
      </c>
    </row>
    <row r="1020" spans="1:5" x14ac:dyDescent="0.25">
      <c r="A1020" s="35"/>
      <c r="B1020" s="36" t="s">
        <v>1406</v>
      </c>
      <c r="C1020" s="36">
        <v>1019</v>
      </c>
      <c r="D1020">
        <v>96.409809546895275</v>
      </c>
      <c r="E1020">
        <v>90.584599320595316</v>
      </c>
    </row>
    <row r="1021" spans="1:5" x14ac:dyDescent="0.25">
      <c r="A1021" s="35"/>
      <c r="B1021" s="36" t="s">
        <v>1238</v>
      </c>
      <c r="C1021" s="36">
        <v>1020</v>
      </c>
      <c r="D1021">
        <v>91.453215502573016</v>
      </c>
      <c r="E1021">
        <v>94.922321620695854</v>
      </c>
    </row>
    <row r="1022" spans="1:5" x14ac:dyDescent="0.25">
      <c r="A1022" s="35" t="s">
        <v>1421</v>
      </c>
      <c r="B1022" s="36" t="s">
        <v>1352</v>
      </c>
      <c r="C1022" s="36">
        <v>1021</v>
      </c>
      <c r="D1022">
        <v>84.509670905544567</v>
      </c>
      <c r="E1022">
        <v>119.44270360838118</v>
      </c>
    </row>
    <row r="1023" spans="1:5" x14ac:dyDescent="0.25">
      <c r="A1023" s="35"/>
      <c r="B1023" s="36" t="s">
        <v>1353</v>
      </c>
      <c r="C1023" s="36">
        <v>1022</v>
      </c>
      <c r="D1023">
        <v>100.42275770965546</v>
      </c>
      <c r="E1023">
        <v>122.11852643077738</v>
      </c>
    </row>
    <row r="1024" spans="1:5" x14ac:dyDescent="0.25">
      <c r="A1024" s="35"/>
      <c r="B1024" s="36" t="s">
        <v>1354</v>
      </c>
      <c r="C1024" s="36">
        <v>1023</v>
      </c>
      <c r="D1024">
        <v>90.40816497634691</v>
      </c>
      <c r="E1024">
        <v>105.52101921068262</v>
      </c>
    </row>
    <row r="1025" spans="1:5" x14ac:dyDescent="0.25">
      <c r="A1025" s="35"/>
      <c r="B1025" s="36" t="s">
        <v>1355</v>
      </c>
      <c r="C1025" s="36">
        <v>1024</v>
      </c>
      <c r="D1025">
        <v>94.805648002136678</v>
      </c>
      <c r="E1025">
        <v>103.08243406867138</v>
      </c>
    </row>
    <row r="1026" spans="1:5" x14ac:dyDescent="0.25">
      <c r="A1026" s="35"/>
      <c r="B1026" s="36" t="s">
        <v>1356</v>
      </c>
      <c r="C1026" s="36">
        <v>1025</v>
      </c>
      <c r="D1026">
        <v>70.542996845340028</v>
      </c>
      <c r="E1026">
        <v>48.272596184689277</v>
      </c>
    </row>
    <row r="1027" spans="1:5" x14ac:dyDescent="0.25">
      <c r="A1027" s="35"/>
      <c r="B1027" s="36" t="s">
        <v>1357</v>
      </c>
      <c r="C1027" s="36">
        <v>1026</v>
      </c>
      <c r="D1027">
        <v>161.87746911635705</v>
      </c>
      <c r="E1027">
        <v>140.90361565474714</v>
      </c>
    </row>
    <row r="1028" spans="1:5" x14ac:dyDescent="0.25">
      <c r="A1028" s="35"/>
      <c r="B1028" s="36" t="s">
        <v>1358</v>
      </c>
      <c r="C1028" s="36">
        <v>1027</v>
      </c>
      <c r="D1028">
        <v>88.354597507242531</v>
      </c>
      <c r="E1028">
        <v>83.295366325110294</v>
      </c>
    </row>
    <row r="1029" spans="1:5" x14ac:dyDescent="0.25">
      <c r="A1029" s="35"/>
      <c r="B1029" s="36" t="s">
        <v>1359</v>
      </c>
      <c r="C1029" s="36">
        <v>1028</v>
      </c>
      <c r="D1029">
        <v>79.530897473774459</v>
      </c>
      <c r="E1029">
        <v>106.77499140287662</v>
      </c>
    </row>
    <row r="1030" spans="1:5" x14ac:dyDescent="0.25">
      <c r="A1030" s="35"/>
      <c r="B1030" s="36" t="s">
        <v>1360</v>
      </c>
      <c r="C1030" s="36">
        <v>1029</v>
      </c>
      <c r="D1030">
        <v>45.797927485989717</v>
      </c>
      <c r="E1030">
        <v>110.66788593621656</v>
      </c>
    </row>
    <row r="1031" spans="1:5" x14ac:dyDescent="0.25">
      <c r="A1031" s="35"/>
      <c r="B1031" s="36" t="s">
        <v>1227</v>
      </c>
      <c r="C1031" s="36">
        <v>1030</v>
      </c>
      <c r="D1031">
        <v>83.19916348993624</v>
      </c>
      <c r="E1031">
        <v>100.33588041187829</v>
      </c>
    </row>
    <row r="1032" spans="1:5" x14ac:dyDescent="0.25">
      <c r="A1032" s="35"/>
      <c r="B1032" s="36" t="s">
        <v>1361</v>
      </c>
      <c r="C1032" s="36">
        <v>1031</v>
      </c>
      <c r="D1032">
        <v>93.351637556498474</v>
      </c>
      <c r="E1032">
        <v>97.566880366416413</v>
      </c>
    </row>
    <row r="1033" spans="1:5" x14ac:dyDescent="0.25">
      <c r="A1033" s="35"/>
      <c r="B1033" s="36" t="s">
        <v>1362</v>
      </c>
      <c r="C1033" s="36">
        <v>1032</v>
      </c>
      <c r="D1033">
        <v>98.02952898433611</v>
      </c>
      <c r="E1033">
        <v>101.05365845626974</v>
      </c>
    </row>
    <row r="1034" spans="1:5" x14ac:dyDescent="0.25">
      <c r="A1034" s="35"/>
      <c r="B1034" s="36" t="s">
        <v>1363</v>
      </c>
      <c r="C1034" s="36">
        <v>1033</v>
      </c>
      <c r="D1034">
        <v>91.025497270924134</v>
      </c>
      <c r="E1034">
        <v>70.519906474495514</v>
      </c>
    </row>
    <row r="1035" spans="1:5" x14ac:dyDescent="0.25">
      <c r="A1035" s="35"/>
      <c r="B1035" s="36" t="s">
        <v>1364</v>
      </c>
      <c r="C1035" s="36">
        <v>1034</v>
      </c>
      <c r="D1035">
        <v>83.461207315512141</v>
      </c>
      <c r="E1035">
        <v>99.086031177487413</v>
      </c>
    </row>
    <row r="1036" spans="1:5" x14ac:dyDescent="0.25">
      <c r="A1036" s="35"/>
      <c r="B1036" s="36" t="s">
        <v>1365</v>
      </c>
      <c r="C1036" s="36">
        <v>1035</v>
      </c>
      <c r="D1036">
        <v>87.825779491907397</v>
      </c>
      <c r="E1036">
        <v>90.969718733531394</v>
      </c>
    </row>
    <row r="1037" spans="1:5" x14ac:dyDescent="0.25">
      <c r="A1037" s="35"/>
      <c r="B1037" s="36" t="s">
        <v>1366</v>
      </c>
      <c r="C1037" s="36">
        <v>1036</v>
      </c>
      <c r="D1037">
        <v>105.15994971966529</v>
      </c>
      <c r="E1037">
        <v>116.00164317268533</v>
      </c>
    </row>
    <row r="1038" spans="1:5" x14ac:dyDescent="0.25">
      <c r="A1038" s="35"/>
      <c r="B1038" s="36" t="s">
        <v>1367</v>
      </c>
      <c r="C1038" s="36">
        <v>1037</v>
      </c>
      <c r="D1038">
        <v>96.186502860780877</v>
      </c>
      <c r="E1038">
        <v>90.004681221758531</v>
      </c>
    </row>
    <row r="1039" spans="1:5" x14ac:dyDescent="0.25">
      <c r="A1039" s="35"/>
      <c r="B1039" s="36" t="s">
        <v>1368</v>
      </c>
      <c r="C1039" s="36">
        <v>1038</v>
      </c>
      <c r="D1039">
        <v>74.763665841704352</v>
      </c>
      <c r="E1039">
        <v>95.098829399347522</v>
      </c>
    </row>
    <row r="1040" spans="1:5" x14ac:dyDescent="0.25">
      <c r="A1040" s="35"/>
      <c r="B1040" s="36" t="s">
        <v>1369</v>
      </c>
      <c r="C1040" s="36">
        <v>1039</v>
      </c>
      <c r="D1040">
        <v>-245.40479153237249</v>
      </c>
      <c r="E1040">
        <v>-202.55500080231644</v>
      </c>
    </row>
    <row r="1041" spans="1:5" x14ac:dyDescent="0.25">
      <c r="A1041" s="35"/>
      <c r="B1041" s="36" t="s">
        <v>1370</v>
      </c>
      <c r="C1041" s="36">
        <v>1040</v>
      </c>
      <c r="D1041">
        <v>97.600225199671527</v>
      </c>
      <c r="E1041">
        <v>126.60277349890892</v>
      </c>
    </row>
    <row r="1042" spans="1:5" x14ac:dyDescent="0.25">
      <c r="A1042" s="35"/>
      <c r="B1042" s="36" t="s">
        <v>1371</v>
      </c>
      <c r="C1042" s="36">
        <v>1041</v>
      </c>
      <c r="D1042">
        <v>113.35643786194447</v>
      </c>
      <c r="E1042">
        <v>122.23129164350269</v>
      </c>
    </row>
    <row r="1043" spans="1:5" x14ac:dyDescent="0.25">
      <c r="A1043" s="35"/>
      <c r="B1043" s="36" t="s">
        <v>1372</v>
      </c>
      <c r="C1043" s="36">
        <v>1042</v>
      </c>
      <c r="D1043">
        <v>97.479788671933051</v>
      </c>
      <c r="E1043">
        <v>106.52411122444735</v>
      </c>
    </row>
    <row r="1044" spans="1:5" x14ac:dyDescent="0.25">
      <c r="A1044" s="35"/>
      <c r="B1044" s="36" t="s">
        <v>1373</v>
      </c>
      <c r="C1044" s="36">
        <v>1043</v>
      </c>
      <c r="D1044">
        <v>123.80456133972169</v>
      </c>
      <c r="E1044">
        <v>102.82220357753566</v>
      </c>
    </row>
    <row r="1045" spans="1:5" x14ac:dyDescent="0.25">
      <c r="A1045" s="35"/>
      <c r="B1045" s="36" t="s">
        <v>1374</v>
      </c>
      <c r="C1045" s="36">
        <v>1044</v>
      </c>
      <c r="D1045">
        <v>104.587273492779</v>
      </c>
      <c r="E1045">
        <v>104.46588720961019</v>
      </c>
    </row>
    <row r="1046" spans="1:5" x14ac:dyDescent="0.25">
      <c r="A1046" s="35"/>
      <c r="B1046" s="36" t="s">
        <v>1375</v>
      </c>
      <c r="C1046" s="36">
        <v>1045</v>
      </c>
      <c r="D1046">
        <v>97.089234443573318</v>
      </c>
      <c r="E1046">
        <v>104.96734736298133</v>
      </c>
    </row>
    <row r="1047" spans="1:5" x14ac:dyDescent="0.25">
      <c r="A1047" s="35"/>
      <c r="B1047" s="36" t="s">
        <v>1376</v>
      </c>
      <c r="C1047" s="36">
        <v>1046</v>
      </c>
      <c r="D1047">
        <v>92.565007355029181</v>
      </c>
      <c r="E1047">
        <v>117.36145273976244</v>
      </c>
    </row>
    <row r="1048" spans="1:5" x14ac:dyDescent="0.25">
      <c r="A1048" s="35"/>
      <c r="B1048" s="36" t="s">
        <v>1377</v>
      </c>
      <c r="C1048" s="36">
        <v>1047</v>
      </c>
      <c r="D1048">
        <v>62.02164188182693</v>
      </c>
      <c r="E1048">
        <v>81.850352464067612</v>
      </c>
    </row>
    <row r="1049" spans="1:5" x14ac:dyDescent="0.25">
      <c r="A1049" s="35"/>
      <c r="B1049" s="36" t="s">
        <v>1378</v>
      </c>
      <c r="C1049" s="36">
        <v>1048</v>
      </c>
      <c r="D1049">
        <v>85.813929689142398</v>
      </c>
      <c r="E1049">
        <v>129.20555347091934</v>
      </c>
    </row>
    <row r="1050" spans="1:5" x14ac:dyDescent="0.25">
      <c r="A1050" s="35"/>
      <c r="B1050" s="36" t="s">
        <v>1379</v>
      </c>
      <c r="C1050" s="36">
        <v>1049</v>
      </c>
      <c r="D1050">
        <v>105.91129087163382</v>
      </c>
      <c r="E1050">
        <v>97.170095537802865</v>
      </c>
    </row>
    <row r="1051" spans="1:5" x14ac:dyDescent="0.25">
      <c r="A1051" s="35"/>
      <c r="B1051" s="36" t="s">
        <v>1380</v>
      </c>
      <c r="C1051" s="36">
        <v>1050</v>
      </c>
      <c r="D1051">
        <v>108.35673327095621</v>
      </c>
      <c r="E1051">
        <v>98.200306549648602</v>
      </c>
    </row>
    <row r="1052" spans="1:5" x14ac:dyDescent="0.25">
      <c r="A1052" s="35"/>
      <c r="B1052" s="36" t="s">
        <v>1381</v>
      </c>
      <c r="C1052" s="36">
        <v>1051</v>
      </c>
      <c r="D1052">
        <v>96.720191855279012</v>
      </c>
      <c r="E1052">
        <v>86.784114555219816</v>
      </c>
    </row>
    <row r="1053" spans="1:5" x14ac:dyDescent="0.25">
      <c r="A1053" s="35"/>
      <c r="B1053" s="36" t="s">
        <v>1382</v>
      </c>
      <c r="C1053" s="36">
        <v>1052</v>
      </c>
      <c r="D1053">
        <v>104.10660165627586</v>
      </c>
      <c r="E1053">
        <v>102.00247647095155</v>
      </c>
    </row>
    <row r="1054" spans="1:5" x14ac:dyDescent="0.25">
      <c r="A1054" s="35"/>
      <c r="B1054" s="36" t="s">
        <v>1383</v>
      </c>
      <c r="C1054" s="36">
        <v>1053</v>
      </c>
      <c r="D1054">
        <v>122.86733154467389</v>
      </c>
      <c r="E1054">
        <v>107.31197101954044</v>
      </c>
    </row>
    <row r="1055" spans="1:5" x14ac:dyDescent="0.25">
      <c r="A1055" s="35"/>
      <c r="B1055" s="36" t="s">
        <v>1384</v>
      </c>
      <c r="C1055" s="36">
        <v>1054</v>
      </c>
      <c r="D1055">
        <v>89.19633471280747</v>
      </c>
      <c r="E1055">
        <v>94.810209471751861</v>
      </c>
    </row>
    <row r="1056" spans="1:5" x14ac:dyDescent="0.25">
      <c r="A1056" s="35"/>
      <c r="B1056" s="36" t="s">
        <v>1385</v>
      </c>
      <c r="C1056" s="36">
        <v>1055</v>
      </c>
      <c r="D1056">
        <v>105.75146232662934</v>
      </c>
      <c r="E1056">
        <v>89.522233240850809</v>
      </c>
    </row>
    <row r="1057" spans="1:5" x14ac:dyDescent="0.25">
      <c r="A1057" s="35"/>
      <c r="B1057" s="36" t="s">
        <v>1386</v>
      </c>
      <c r="C1057" s="36">
        <v>1056</v>
      </c>
      <c r="D1057">
        <v>99.03913086556399</v>
      </c>
      <c r="E1057">
        <v>102.51661201883935</v>
      </c>
    </row>
    <row r="1058" spans="1:5" x14ac:dyDescent="0.25">
      <c r="A1058" s="35"/>
      <c r="B1058" s="36" t="s">
        <v>1228</v>
      </c>
      <c r="C1058" s="36">
        <v>1057</v>
      </c>
      <c r="D1058">
        <v>106.18286388937067</v>
      </c>
      <c r="E1058">
        <v>110.90915428160102</v>
      </c>
    </row>
    <row r="1059" spans="1:5" x14ac:dyDescent="0.25">
      <c r="A1059" s="35"/>
      <c r="B1059" s="36" t="s">
        <v>1387</v>
      </c>
      <c r="C1059" s="36">
        <v>1058</v>
      </c>
      <c r="D1059">
        <v>110.28786776419449</v>
      </c>
      <c r="E1059">
        <v>113.87469420858214</v>
      </c>
    </row>
    <row r="1060" spans="1:5" x14ac:dyDescent="0.25">
      <c r="A1060" s="35"/>
      <c r="B1060" s="36" t="s">
        <v>1388</v>
      </c>
      <c r="C1060" s="36">
        <v>1059</v>
      </c>
      <c r="D1060">
        <v>99.583919024982066</v>
      </c>
      <c r="E1060">
        <v>98.403559599646982</v>
      </c>
    </row>
    <row r="1061" spans="1:5" x14ac:dyDescent="0.25">
      <c r="A1061" s="35"/>
      <c r="B1061" s="36" t="s">
        <v>1389</v>
      </c>
      <c r="C1061" s="36">
        <v>1060</v>
      </c>
      <c r="D1061">
        <v>96.182735387811817</v>
      </c>
      <c r="E1061">
        <v>105.548051803139</v>
      </c>
    </row>
    <row r="1062" spans="1:5" x14ac:dyDescent="0.25">
      <c r="A1062" s="35"/>
      <c r="B1062" s="36" t="s">
        <v>1390</v>
      </c>
      <c r="C1062" s="36">
        <v>1061</v>
      </c>
      <c r="D1062">
        <v>95.947652676308991</v>
      </c>
      <c r="E1062">
        <v>93.956440170147332</v>
      </c>
    </row>
    <row r="1063" spans="1:5" x14ac:dyDescent="0.25">
      <c r="A1063" s="35"/>
      <c r="B1063" s="36" t="s">
        <v>1229</v>
      </c>
      <c r="C1063" s="36">
        <v>1062</v>
      </c>
      <c r="D1063">
        <v>91.324146409497487</v>
      </c>
      <c r="E1063">
        <v>90.015470548584602</v>
      </c>
    </row>
    <row r="1064" spans="1:5" x14ac:dyDescent="0.25">
      <c r="A1064" s="35"/>
      <c r="B1064" s="36" t="s">
        <v>1391</v>
      </c>
      <c r="C1064" s="36">
        <v>1063</v>
      </c>
      <c r="D1064">
        <v>95.779649566389011</v>
      </c>
      <c r="E1064">
        <v>100.12276940438147</v>
      </c>
    </row>
    <row r="1065" spans="1:5" x14ac:dyDescent="0.25">
      <c r="A1065" s="35"/>
      <c r="B1065" s="36" t="s">
        <v>1230</v>
      </c>
      <c r="C1065" s="36">
        <v>1064</v>
      </c>
      <c r="D1065">
        <v>97.378720729896955</v>
      </c>
      <c r="E1065">
        <v>107.7747505950271</v>
      </c>
    </row>
    <row r="1066" spans="1:5" x14ac:dyDescent="0.25">
      <c r="A1066" s="35"/>
      <c r="B1066" s="36" t="s">
        <v>1231</v>
      </c>
      <c r="C1066" s="36">
        <v>1065</v>
      </c>
      <c r="D1066">
        <v>129.38893974955869</v>
      </c>
      <c r="E1066">
        <v>96.667794451628026</v>
      </c>
    </row>
    <row r="1067" spans="1:5" x14ac:dyDescent="0.25">
      <c r="A1067" s="35"/>
      <c r="B1067" s="36" t="s">
        <v>1392</v>
      </c>
      <c r="C1067" s="36">
        <v>1066</v>
      </c>
      <c r="D1067">
        <v>91.871201638447147</v>
      </c>
      <c r="E1067">
        <v>92.255188417656356</v>
      </c>
    </row>
    <row r="1068" spans="1:5" x14ac:dyDescent="0.25">
      <c r="A1068" s="35"/>
      <c r="B1068" s="36" t="s">
        <v>1239</v>
      </c>
      <c r="C1068" s="36">
        <v>1067</v>
      </c>
      <c r="D1068">
        <v>95.676175881410259</v>
      </c>
      <c r="E1068">
        <v>74.609838706398889</v>
      </c>
    </row>
    <row r="1069" spans="1:5" x14ac:dyDescent="0.25">
      <c r="A1069" s="35"/>
      <c r="B1069" s="36" t="s">
        <v>1393</v>
      </c>
      <c r="C1069" s="36">
        <v>1068</v>
      </c>
      <c r="D1069">
        <v>94.383567251855681</v>
      </c>
      <c r="E1069">
        <v>95.373592301364113</v>
      </c>
    </row>
    <row r="1070" spans="1:5" x14ac:dyDescent="0.25">
      <c r="A1070" s="35"/>
      <c r="B1070" s="36" t="s">
        <v>1394</v>
      </c>
      <c r="C1070" s="36">
        <v>1069</v>
      </c>
      <c r="D1070">
        <v>102.22144267945797</v>
      </c>
      <c r="E1070">
        <v>111.24955969906938</v>
      </c>
    </row>
    <row r="1071" spans="1:5" x14ac:dyDescent="0.25">
      <c r="A1071" s="35"/>
      <c r="B1071" s="36" t="s">
        <v>1395</v>
      </c>
      <c r="C1071" s="36">
        <v>1070</v>
      </c>
      <c r="D1071">
        <v>89.516719295509645</v>
      </c>
      <c r="E1071">
        <v>85.066134735684557</v>
      </c>
    </row>
    <row r="1072" spans="1:5" x14ac:dyDescent="0.25">
      <c r="A1072" s="35"/>
      <c r="B1072" s="36" t="s">
        <v>1396</v>
      </c>
      <c r="C1072" s="36">
        <v>1071</v>
      </c>
      <c r="D1072">
        <v>109.40013731193457</v>
      </c>
      <c r="E1072">
        <v>121.78999595035947</v>
      </c>
    </row>
    <row r="1073" spans="1:5" x14ac:dyDescent="0.25">
      <c r="A1073" s="35"/>
      <c r="B1073" s="36" t="s">
        <v>1232</v>
      </c>
      <c r="C1073" s="36">
        <v>1072</v>
      </c>
      <c r="D1073">
        <v>92.432347530960143</v>
      </c>
      <c r="E1073">
        <v>94.145497301309661</v>
      </c>
    </row>
    <row r="1074" spans="1:5" x14ac:dyDescent="0.25">
      <c r="A1074" s="35"/>
      <c r="B1074" s="36" t="s">
        <v>1233</v>
      </c>
      <c r="C1074" s="36">
        <v>1073</v>
      </c>
      <c r="D1074">
        <v>107.32817597678104</v>
      </c>
      <c r="E1074">
        <v>95.267466111620308</v>
      </c>
    </row>
    <row r="1075" spans="1:5" x14ac:dyDescent="0.25">
      <c r="A1075" s="35"/>
      <c r="B1075" s="36" t="s">
        <v>1397</v>
      </c>
      <c r="C1075" s="36">
        <v>1074</v>
      </c>
      <c r="D1075">
        <v>92.403804528422867</v>
      </c>
      <c r="E1075">
        <v>93.486971800052871</v>
      </c>
    </row>
    <row r="1076" spans="1:5" x14ac:dyDescent="0.25">
      <c r="A1076" s="35"/>
      <c r="B1076" s="36" t="s">
        <v>1398</v>
      </c>
      <c r="C1076" s="36">
        <v>1075</v>
      </c>
      <c r="D1076">
        <v>93.161003410633498</v>
      </c>
      <c r="E1076">
        <v>91.855304702633006</v>
      </c>
    </row>
    <row r="1077" spans="1:5" x14ac:dyDescent="0.25">
      <c r="A1077" s="35"/>
      <c r="B1077" s="36" t="s">
        <v>1399</v>
      </c>
      <c r="C1077" s="36">
        <v>1076</v>
      </c>
      <c r="D1077">
        <v>96.65100180948329</v>
      </c>
      <c r="E1077">
        <v>102.23422573501908</v>
      </c>
    </row>
    <row r="1078" spans="1:5" x14ac:dyDescent="0.25">
      <c r="A1078" s="35"/>
      <c r="B1078" s="36" t="s">
        <v>1400</v>
      </c>
      <c r="C1078" s="36">
        <v>1077</v>
      </c>
      <c r="D1078">
        <v>97.841849419450952</v>
      </c>
      <c r="E1078">
        <v>97.779945070094826</v>
      </c>
    </row>
    <row r="1079" spans="1:5" x14ac:dyDescent="0.25">
      <c r="A1079" s="35"/>
      <c r="B1079" s="36" t="s">
        <v>1401</v>
      </c>
      <c r="C1079" s="36">
        <v>1078</v>
      </c>
      <c r="D1079">
        <v>88.928420693572079</v>
      </c>
      <c r="E1079">
        <v>102.02320680967092</v>
      </c>
    </row>
    <row r="1080" spans="1:5" x14ac:dyDescent="0.25">
      <c r="A1080" s="35"/>
      <c r="B1080" s="36" t="s">
        <v>1402</v>
      </c>
      <c r="C1080" s="36">
        <v>1079</v>
      </c>
      <c r="D1080">
        <v>95.704546702928354</v>
      </c>
      <c r="E1080">
        <v>96.75257974077735</v>
      </c>
    </row>
    <row r="1081" spans="1:5" x14ac:dyDescent="0.25">
      <c r="A1081" s="35"/>
      <c r="B1081" s="36" t="s">
        <v>1403</v>
      </c>
      <c r="C1081" s="36">
        <v>1080</v>
      </c>
      <c r="D1081">
        <v>93.917823786627139</v>
      </c>
      <c r="E1081">
        <v>96.07065986368589</v>
      </c>
    </row>
    <row r="1082" spans="1:5" x14ac:dyDescent="0.25">
      <c r="A1082" s="35"/>
      <c r="B1082" s="36" t="s">
        <v>1404</v>
      </c>
      <c r="C1082" s="36">
        <v>1081</v>
      </c>
      <c r="D1082">
        <v>100.02784045121035</v>
      </c>
      <c r="E1082">
        <v>99.215367607444904</v>
      </c>
    </row>
    <row r="1083" spans="1:5" x14ac:dyDescent="0.25">
      <c r="A1083" s="35"/>
      <c r="B1083" s="36" t="s">
        <v>1234</v>
      </c>
      <c r="C1083" s="36">
        <v>1082</v>
      </c>
      <c r="D1083">
        <v>90.205869787047874</v>
      </c>
      <c r="E1083">
        <v>90.228650270759132</v>
      </c>
    </row>
    <row r="1084" spans="1:5" x14ac:dyDescent="0.25">
      <c r="A1084" s="35"/>
      <c r="B1084" s="36" t="s">
        <v>1235</v>
      </c>
      <c r="C1084" s="36">
        <v>1083</v>
      </c>
      <c r="D1084">
        <v>93.237927505583045</v>
      </c>
      <c r="E1084">
        <v>92.18755187970055</v>
      </c>
    </row>
    <row r="1085" spans="1:5" x14ac:dyDescent="0.25">
      <c r="A1085" s="35"/>
      <c r="B1085" s="36" t="s">
        <v>1236</v>
      </c>
      <c r="C1085" s="36">
        <v>1084</v>
      </c>
      <c r="D1085">
        <v>97.375339663286965</v>
      </c>
      <c r="E1085">
        <v>120.99417780537745</v>
      </c>
    </row>
    <row r="1086" spans="1:5" x14ac:dyDescent="0.25">
      <c r="A1086" s="35"/>
      <c r="B1086" s="36" t="s">
        <v>1237</v>
      </c>
      <c r="C1086" s="36">
        <v>1085</v>
      </c>
      <c r="D1086">
        <v>98.063250746933477</v>
      </c>
      <c r="E1086">
        <v>97.731814827945215</v>
      </c>
    </row>
    <row r="1087" spans="1:5" x14ac:dyDescent="0.25">
      <c r="A1087" s="35"/>
      <c r="B1087" s="36" t="s">
        <v>1405</v>
      </c>
      <c r="C1087" s="36">
        <v>1086</v>
      </c>
      <c r="D1087">
        <v>105.74114724162681</v>
      </c>
      <c r="E1087">
        <v>108.51458118528437</v>
      </c>
    </row>
    <row r="1088" spans="1:5" x14ac:dyDescent="0.25">
      <c r="A1088" s="35"/>
      <c r="B1088" s="36" t="s">
        <v>1406</v>
      </c>
      <c r="C1088" s="36">
        <v>1087</v>
      </c>
      <c r="D1088">
        <v>96.409809546895275</v>
      </c>
      <c r="E1088">
        <v>90.584599320595316</v>
      </c>
    </row>
    <row r="1089" spans="1:5" x14ac:dyDescent="0.25">
      <c r="A1089" s="35"/>
      <c r="B1089" s="36" t="s">
        <v>1238</v>
      </c>
      <c r="C1089" s="36">
        <v>1088</v>
      </c>
      <c r="D1089">
        <v>91.453215502573016</v>
      </c>
      <c r="E1089">
        <v>94.922321620695854</v>
      </c>
    </row>
    <row r="1090" spans="1:5" x14ac:dyDescent="0.25">
      <c r="A1090" s="35" t="s">
        <v>1422</v>
      </c>
      <c r="B1090" s="36" t="s">
        <v>1352</v>
      </c>
      <c r="C1090" s="36">
        <v>1089</v>
      </c>
      <c r="D1090">
        <v>84.509670905544567</v>
      </c>
      <c r="E1090">
        <v>119.44270360838118</v>
      </c>
    </row>
    <row r="1091" spans="1:5" x14ac:dyDescent="0.25">
      <c r="A1091" s="35"/>
      <c r="B1091" s="36" t="s">
        <v>1353</v>
      </c>
      <c r="C1091" s="36">
        <v>1090</v>
      </c>
      <c r="D1091">
        <v>100.42275770965546</v>
      </c>
      <c r="E1091">
        <v>122.11852643077738</v>
      </c>
    </row>
    <row r="1092" spans="1:5" x14ac:dyDescent="0.25">
      <c r="A1092" s="35"/>
      <c r="B1092" s="36" t="s">
        <v>1354</v>
      </c>
      <c r="C1092" s="36">
        <v>1091</v>
      </c>
      <c r="D1092">
        <v>90.40816497634691</v>
      </c>
      <c r="E1092">
        <v>105.52101921068262</v>
      </c>
    </row>
    <row r="1093" spans="1:5" x14ac:dyDescent="0.25">
      <c r="A1093" s="35"/>
      <c r="B1093" s="36" t="s">
        <v>1355</v>
      </c>
      <c r="C1093" s="36">
        <v>1092</v>
      </c>
      <c r="D1093">
        <v>94.805648002136678</v>
      </c>
      <c r="E1093">
        <v>103.08243406867138</v>
      </c>
    </row>
    <row r="1094" spans="1:5" x14ac:dyDescent="0.25">
      <c r="A1094" s="35"/>
      <c r="B1094" s="36" t="s">
        <v>1356</v>
      </c>
      <c r="C1094" s="36">
        <v>1093</v>
      </c>
      <c r="D1094">
        <v>70.542996845340028</v>
      </c>
      <c r="E1094">
        <v>48.272596184689277</v>
      </c>
    </row>
    <row r="1095" spans="1:5" x14ac:dyDescent="0.25">
      <c r="A1095" s="35"/>
      <c r="B1095" s="36" t="s">
        <v>1357</v>
      </c>
      <c r="C1095" s="36">
        <v>1094</v>
      </c>
      <c r="D1095">
        <v>161.87746911635705</v>
      </c>
      <c r="E1095">
        <v>140.90361565474714</v>
      </c>
    </row>
    <row r="1096" spans="1:5" x14ac:dyDescent="0.25">
      <c r="A1096" s="35"/>
      <c r="B1096" s="36" t="s">
        <v>1358</v>
      </c>
      <c r="C1096" s="36">
        <v>1095</v>
      </c>
      <c r="D1096">
        <v>88.354597507242531</v>
      </c>
      <c r="E1096">
        <v>83.295366325110294</v>
      </c>
    </row>
    <row r="1097" spans="1:5" x14ac:dyDescent="0.25">
      <c r="A1097" s="35"/>
      <c r="B1097" s="36" t="s">
        <v>1359</v>
      </c>
      <c r="C1097" s="36">
        <v>1096</v>
      </c>
      <c r="D1097">
        <v>79.530897473774459</v>
      </c>
      <c r="E1097">
        <v>106.77499140287662</v>
      </c>
    </row>
    <row r="1098" spans="1:5" x14ac:dyDescent="0.25">
      <c r="A1098" s="35"/>
      <c r="B1098" s="36" t="s">
        <v>1360</v>
      </c>
      <c r="C1098" s="36">
        <v>1097</v>
      </c>
      <c r="D1098">
        <v>45.797927485989717</v>
      </c>
      <c r="E1098">
        <v>110.66788593621656</v>
      </c>
    </row>
    <row r="1099" spans="1:5" x14ac:dyDescent="0.25">
      <c r="A1099" s="35"/>
      <c r="B1099" s="36" t="s">
        <v>1227</v>
      </c>
      <c r="C1099" s="36">
        <v>1098</v>
      </c>
      <c r="D1099">
        <v>83.19916348993624</v>
      </c>
      <c r="E1099">
        <v>100.33588041187829</v>
      </c>
    </row>
    <row r="1100" spans="1:5" x14ac:dyDescent="0.25">
      <c r="A1100" s="35"/>
      <c r="B1100" s="36" t="s">
        <v>1361</v>
      </c>
      <c r="C1100" s="36">
        <v>1099</v>
      </c>
      <c r="D1100">
        <v>93.351637556498474</v>
      </c>
      <c r="E1100">
        <v>97.566880366416413</v>
      </c>
    </row>
    <row r="1101" spans="1:5" x14ac:dyDescent="0.25">
      <c r="A1101" s="35"/>
      <c r="B1101" s="36" t="s">
        <v>1362</v>
      </c>
      <c r="C1101" s="36">
        <v>1100</v>
      </c>
      <c r="D1101">
        <v>98.02952898433611</v>
      </c>
      <c r="E1101">
        <v>101.05365845626974</v>
      </c>
    </row>
    <row r="1102" spans="1:5" x14ac:dyDescent="0.25">
      <c r="A1102" s="35"/>
      <c r="B1102" s="36" t="s">
        <v>1363</v>
      </c>
      <c r="C1102" s="36">
        <v>1101</v>
      </c>
      <c r="D1102">
        <v>91.025497270924134</v>
      </c>
      <c r="E1102">
        <v>70.519906474495514</v>
      </c>
    </row>
    <row r="1103" spans="1:5" x14ac:dyDescent="0.25">
      <c r="A1103" s="35"/>
      <c r="B1103" s="36" t="s">
        <v>1364</v>
      </c>
      <c r="C1103" s="36">
        <v>1102</v>
      </c>
      <c r="D1103">
        <v>83.461207315512141</v>
      </c>
      <c r="E1103">
        <v>99.086031177487413</v>
      </c>
    </row>
    <row r="1104" spans="1:5" x14ac:dyDescent="0.25">
      <c r="A1104" s="35"/>
      <c r="B1104" s="36" t="s">
        <v>1365</v>
      </c>
      <c r="C1104" s="36">
        <v>1103</v>
      </c>
      <c r="D1104">
        <v>87.825779491907397</v>
      </c>
      <c r="E1104">
        <v>90.969718733531394</v>
      </c>
    </row>
    <row r="1105" spans="1:5" x14ac:dyDescent="0.25">
      <c r="A1105" s="35"/>
      <c r="B1105" s="36" t="s">
        <v>1366</v>
      </c>
      <c r="C1105" s="36">
        <v>1104</v>
      </c>
      <c r="D1105">
        <v>105.15994971966529</v>
      </c>
      <c r="E1105">
        <v>116.00164317268533</v>
      </c>
    </row>
    <row r="1106" spans="1:5" x14ac:dyDescent="0.25">
      <c r="A1106" s="35"/>
      <c r="B1106" s="36" t="s">
        <v>1367</v>
      </c>
      <c r="C1106" s="36">
        <v>1105</v>
      </c>
      <c r="D1106">
        <v>96.186502860780877</v>
      </c>
      <c r="E1106">
        <v>90.004681221758531</v>
      </c>
    </row>
    <row r="1107" spans="1:5" x14ac:dyDescent="0.25">
      <c r="A1107" s="35"/>
      <c r="B1107" s="36" t="s">
        <v>1368</v>
      </c>
      <c r="C1107" s="36">
        <v>1106</v>
      </c>
      <c r="D1107">
        <v>74.763665841704352</v>
      </c>
      <c r="E1107">
        <v>95.098829399347522</v>
      </c>
    </row>
    <row r="1108" spans="1:5" x14ac:dyDescent="0.25">
      <c r="A1108" s="35"/>
      <c r="B1108" s="36" t="s">
        <v>1369</v>
      </c>
      <c r="C1108" s="36">
        <v>1107</v>
      </c>
      <c r="D1108">
        <v>-245.40479153237249</v>
      </c>
      <c r="E1108">
        <v>-202.55500080231644</v>
      </c>
    </row>
    <row r="1109" spans="1:5" x14ac:dyDescent="0.25">
      <c r="A1109" s="35"/>
      <c r="B1109" s="36" t="s">
        <v>1370</v>
      </c>
      <c r="C1109" s="36">
        <v>1108</v>
      </c>
      <c r="D1109">
        <v>97.600225199671527</v>
      </c>
      <c r="E1109">
        <v>126.60277349890892</v>
      </c>
    </row>
    <row r="1110" spans="1:5" x14ac:dyDescent="0.25">
      <c r="A1110" s="35"/>
      <c r="B1110" s="36" t="s">
        <v>1371</v>
      </c>
      <c r="C1110" s="36">
        <v>1109</v>
      </c>
      <c r="D1110">
        <v>113.35643786194447</v>
      </c>
      <c r="E1110">
        <v>122.23129164350269</v>
      </c>
    </row>
    <row r="1111" spans="1:5" x14ac:dyDescent="0.25">
      <c r="A1111" s="35"/>
      <c r="B1111" s="36" t="s">
        <v>1372</v>
      </c>
      <c r="C1111" s="36">
        <v>1110</v>
      </c>
      <c r="D1111">
        <v>97.479788671933051</v>
      </c>
      <c r="E1111">
        <v>106.52411122444735</v>
      </c>
    </row>
    <row r="1112" spans="1:5" x14ac:dyDescent="0.25">
      <c r="A1112" s="35"/>
      <c r="B1112" s="36" t="s">
        <v>1373</v>
      </c>
      <c r="C1112" s="36">
        <v>1111</v>
      </c>
      <c r="D1112">
        <v>123.80456133972169</v>
      </c>
      <c r="E1112">
        <v>102.82220357753566</v>
      </c>
    </row>
    <row r="1113" spans="1:5" x14ac:dyDescent="0.25">
      <c r="A1113" s="35"/>
      <c r="B1113" s="36" t="s">
        <v>1374</v>
      </c>
      <c r="C1113" s="36">
        <v>1112</v>
      </c>
      <c r="D1113">
        <v>104.587273492779</v>
      </c>
      <c r="E1113">
        <v>104.46588720961019</v>
      </c>
    </row>
    <row r="1114" spans="1:5" x14ac:dyDescent="0.25">
      <c r="A1114" s="35"/>
      <c r="B1114" s="36" t="s">
        <v>1375</v>
      </c>
      <c r="C1114" s="36">
        <v>1113</v>
      </c>
      <c r="D1114">
        <v>97.089234443573318</v>
      </c>
      <c r="E1114">
        <v>104.96734736298133</v>
      </c>
    </row>
    <row r="1115" spans="1:5" x14ac:dyDescent="0.25">
      <c r="A1115" s="35"/>
      <c r="B1115" s="36" t="s">
        <v>1376</v>
      </c>
      <c r="C1115" s="36">
        <v>1114</v>
      </c>
      <c r="D1115">
        <v>92.565007355029181</v>
      </c>
      <c r="E1115">
        <v>117.36145273976244</v>
      </c>
    </row>
    <row r="1116" spans="1:5" x14ac:dyDescent="0.25">
      <c r="A1116" s="35"/>
      <c r="B1116" s="36" t="s">
        <v>1377</v>
      </c>
      <c r="C1116" s="36">
        <v>1115</v>
      </c>
      <c r="D1116">
        <v>62.02164188182693</v>
      </c>
      <c r="E1116">
        <v>81.850352464067612</v>
      </c>
    </row>
    <row r="1117" spans="1:5" x14ac:dyDescent="0.25">
      <c r="A1117" s="35"/>
      <c r="B1117" s="36" t="s">
        <v>1378</v>
      </c>
      <c r="C1117" s="36">
        <v>1116</v>
      </c>
      <c r="D1117">
        <v>85.813929689142398</v>
      </c>
      <c r="E1117">
        <v>129.20555347091934</v>
      </c>
    </row>
    <row r="1118" spans="1:5" x14ac:dyDescent="0.25">
      <c r="A1118" s="35"/>
      <c r="B1118" s="36" t="s">
        <v>1379</v>
      </c>
      <c r="C1118" s="36">
        <v>1117</v>
      </c>
      <c r="D1118">
        <v>105.91129087163382</v>
      </c>
      <c r="E1118">
        <v>97.170095537802865</v>
      </c>
    </row>
    <row r="1119" spans="1:5" x14ac:dyDescent="0.25">
      <c r="A1119" s="35"/>
      <c r="B1119" s="36" t="s">
        <v>1380</v>
      </c>
      <c r="C1119" s="36">
        <v>1118</v>
      </c>
      <c r="D1119">
        <v>108.35673327095621</v>
      </c>
      <c r="E1119">
        <v>98.200306549648602</v>
      </c>
    </row>
    <row r="1120" spans="1:5" x14ac:dyDescent="0.25">
      <c r="A1120" s="35"/>
      <c r="B1120" s="36" t="s">
        <v>1381</v>
      </c>
      <c r="C1120" s="36">
        <v>1119</v>
      </c>
      <c r="D1120">
        <v>96.720191855279012</v>
      </c>
      <c r="E1120">
        <v>86.784114555219816</v>
      </c>
    </row>
    <row r="1121" spans="1:5" x14ac:dyDescent="0.25">
      <c r="A1121" s="35"/>
      <c r="B1121" s="36" t="s">
        <v>1382</v>
      </c>
      <c r="C1121" s="36">
        <v>1120</v>
      </c>
      <c r="D1121">
        <v>104.10660165627586</v>
      </c>
      <c r="E1121">
        <v>102.00247647095155</v>
      </c>
    </row>
    <row r="1122" spans="1:5" x14ac:dyDescent="0.25">
      <c r="A1122" s="35"/>
      <c r="B1122" s="36" t="s">
        <v>1383</v>
      </c>
      <c r="C1122" s="36">
        <v>1121</v>
      </c>
      <c r="D1122">
        <v>122.86733154467389</v>
      </c>
      <c r="E1122">
        <v>107.31197101954044</v>
      </c>
    </row>
    <row r="1123" spans="1:5" x14ac:dyDescent="0.25">
      <c r="A1123" s="35"/>
      <c r="B1123" s="36" t="s">
        <v>1384</v>
      </c>
      <c r="C1123" s="36">
        <v>1122</v>
      </c>
      <c r="D1123">
        <v>89.19633471280747</v>
      </c>
      <c r="E1123">
        <v>94.810209471751861</v>
      </c>
    </row>
    <row r="1124" spans="1:5" x14ac:dyDescent="0.25">
      <c r="A1124" s="35"/>
      <c r="B1124" s="36" t="s">
        <v>1385</v>
      </c>
      <c r="C1124" s="36">
        <v>1123</v>
      </c>
      <c r="D1124">
        <v>105.75146232662934</v>
      </c>
      <c r="E1124">
        <v>89.522233240850809</v>
      </c>
    </row>
    <row r="1125" spans="1:5" x14ac:dyDescent="0.25">
      <c r="A1125" s="35"/>
      <c r="B1125" s="36" t="s">
        <v>1386</v>
      </c>
      <c r="C1125" s="36">
        <v>1124</v>
      </c>
      <c r="D1125">
        <v>99.03913086556399</v>
      </c>
      <c r="E1125">
        <v>102.51661201883935</v>
      </c>
    </row>
    <row r="1126" spans="1:5" x14ac:dyDescent="0.25">
      <c r="A1126" s="35"/>
      <c r="B1126" s="36" t="s">
        <v>1228</v>
      </c>
      <c r="C1126" s="36">
        <v>1125</v>
      </c>
      <c r="D1126">
        <v>106.18286388937067</v>
      </c>
      <c r="E1126">
        <v>110.90915428160102</v>
      </c>
    </row>
    <row r="1127" spans="1:5" x14ac:dyDescent="0.25">
      <c r="A1127" s="35"/>
      <c r="B1127" s="36" t="s">
        <v>1387</v>
      </c>
      <c r="C1127" s="36">
        <v>1126</v>
      </c>
      <c r="D1127">
        <v>110.28786776419449</v>
      </c>
      <c r="E1127">
        <v>113.87469420858214</v>
      </c>
    </row>
    <row r="1128" spans="1:5" x14ac:dyDescent="0.25">
      <c r="A1128" s="35"/>
      <c r="B1128" s="36" t="s">
        <v>1388</v>
      </c>
      <c r="C1128" s="36">
        <v>1127</v>
      </c>
      <c r="D1128">
        <v>99.583919024982066</v>
      </c>
      <c r="E1128">
        <v>98.403559599646982</v>
      </c>
    </row>
    <row r="1129" spans="1:5" x14ac:dyDescent="0.25">
      <c r="A1129" s="35"/>
      <c r="B1129" s="36" t="s">
        <v>1389</v>
      </c>
      <c r="C1129" s="36">
        <v>1128</v>
      </c>
      <c r="D1129">
        <v>96.182735387811817</v>
      </c>
      <c r="E1129">
        <v>105.548051803139</v>
      </c>
    </row>
    <row r="1130" spans="1:5" x14ac:dyDescent="0.25">
      <c r="A1130" s="35"/>
      <c r="B1130" s="36" t="s">
        <v>1390</v>
      </c>
      <c r="C1130" s="36">
        <v>1129</v>
      </c>
      <c r="D1130">
        <v>95.947652676308991</v>
      </c>
      <c r="E1130">
        <v>93.956440170147332</v>
      </c>
    </row>
    <row r="1131" spans="1:5" x14ac:dyDescent="0.25">
      <c r="A1131" s="35"/>
      <c r="B1131" s="36" t="s">
        <v>1229</v>
      </c>
      <c r="C1131" s="36">
        <v>1130</v>
      </c>
      <c r="D1131">
        <v>91.324146409497487</v>
      </c>
      <c r="E1131">
        <v>90.015470548584602</v>
      </c>
    </row>
    <row r="1132" spans="1:5" x14ac:dyDescent="0.25">
      <c r="A1132" s="35"/>
      <c r="B1132" s="36" t="s">
        <v>1391</v>
      </c>
      <c r="C1132" s="36">
        <v>1131</v>
      </c>
      <c r="D1132">
        <v>95.779649566389011</v>
      </c>
      <c r="E1132">
        <v>100.12276940438147</v>
      </c>
    </row>
    <row r="1133" spans="1:5" x14ac:dyDescent="0.25">
      <c r="A1133" s="35"/>
      <c r="B1133" s="36" t="s">
        <v>1230</v>
      </c>
      <c r="C1133" s="36">
        <v>1132</v>
      </c>
      <c r="D1133">
        <v>97.378720729896955</v>
      </c>
      <c r="E1133">
        <v>107.7747505950271</v>
      </c>
    </row>
    <row r="1134" spans="1:5" x14ac:dyDescent="0.25">
      <c r="A1134" s="35"/>
      <c r="B1134" s="36" t="s">
        <v>1231</v>
      </c>
      <c r="C1134" s="36">
        <v>1133</v>
      </c>
      <c r="D1134">
        <v>129.38893974955869</v>
      </c>
      <c r="E1134">
        <v>96.667794451628026</v>
      </c>
    </row>
    <row r="1135" spans="1:5" x14ac:dyDescent="0.25">
      <c r="A1135" s="35"/>
      <c r="B1135" s="36" t="s">
        <v>1392</v>
      </c>
      <c r="C1135" s="36">
        <v>1134</v>
      </c>
      <c r="D1135">
        <v>91.871201638447147</v>
      </c>
      <c r="E1135">
        <v>92.255188417656356</v>
      </c>
    </row>
    <row r="1136" spans="1:5" x14ac:dyDescent="0.25">
      <c r="A1136" s="35"/>
      <c r="B1136" s="36" t="s">
        <v>1239</v>
      </c>
      <c r="C1136" s="36">
        <v>1135</v>
      </c>
      <c r="D1136">
        <v>95.676175881410259</v>
      </c>
      <c r="E1136">
        <v>74.609838706398889</v>
      </c>
    </row>
    <row r="1137" spans="1:5" x14ac:dyDescent="0.25">
      <c r="A1137" s="35"/>
      <c r="B1137" s="36" t="s">
        <v>1393</v>
      </c>
      <c r="C1137" s="36">
        <v>1136</v>
      </c>
      <c r="D1137">
        <v>94.383567251855681</v>
      </c>
      <c r="E1137">
        <v>95.373592301364113</v>
      </c>
    </row>
    <row r="1138" spans="1:5" x14ac:dyDescent="0.25">
      <c r="A1138" s="35"/>
      <c r="B1138" s="36" t="s">
        <v>1394</v>
      </c>
      <c r="C1138" s="36">
        <v>1137</v>
      </c>
      <c r="D1138">
        <v>102.22144267945797</v>
      </c>
      <c r="E1138">
        <v>111.24955969906938</v>
      </c>
    </row>
    <row r="1139" spans="1:5" x14ac:dyDescent="0.25">
      <c r="A1139" s="35"/>
      <c r="B1139" s="36" t="s">
        <v>1395</v>
      </c>
      <c r="C1139" s="36">
        <v>1138</v>
      </c>
      <c r="D1139">
        <v>89.516719295509645</v>
      </c>
      <c r="E1139">
        <v>85.066134735684557</v>
      </c>
    </row>
    <row r="1140" spans="1:5" x14ac:dyDescent="0.25">
      <c r="A1140" s="35"/>
      <c r="B1140" s="36" t="s">
        <v>1396</v>
      </c>
      <c r="C1140" s="36">
        <v>1139</v>
      </c>
      <c r="D1140">
        <v>109.40013731193457</v>
      </c>
      <c r="E1140">
        <v>121.78999595035947</v>
      </c>
    </row>
    <row r="1141" spans="1:5" x14ac:dyDescent="0.25">
      <c r="A1141" s="35"/>
      <c r="B1141" s="36" t="s">
        <v>1232</v>
      </c>
      <c r="C1141" s="36">
        <v>1140</v>
      </c>
      <c r="D1141">
        <v>92.432347530960143</v>
      </c>
      <c r="E1141">
        <v>94.145497301309661</v>
      </c>
    </row>
    <row r="1142" spans="1:5" x14ac:dyDescent="0.25">
      <c r="A1142" s="35"/>
      <c r="B1142" s="36" t="s">
        <v>1233</v>
      </c>
      <c r="C1142" s="36">
        <v>1141</v>
      </c>
      <c r="D1142">
        <v>107.32817597678104</v>
      </c>
      <c r="E1142">
        <v>95.267466111620308</v>
      </c>
    </row>
    <row r="1143" spans="1:5" x14ac:dyDescent="0.25">
      <c r="A1143" s="35"/>
      <c r="B1143" s="36" t="s">
        <v>1397</v>
      </c>
      <c r="C1143" s="36">
        <v>1142</v>
      </c>
      <c r="D1143">
        <v>92.403804528422867</v>
      </c>
      <c r="E1143">
        <v>93.486971800052871</v>
      </c>
    </row>
    <row r="1144" spans="1:5" x14ac:dyDescent="0.25">
      <c r="A1144" s="35"/>
      <c r="B1144" s="36" t="s">
        <v>1398</v>
      </c>
      <c r="C1144" s="36">
        <v>1143</v>
      </c>
      <c r="D1144">
        <v>93.161003410633498</v>
      </c>
      <c r="E1144">
        <v>91.855304702633006</v>
      </c>
    </row>
    <row r="1145" spans="1:5" x14ac:dyDescent="0.25">
      <c r="A1145" s="35"/>
      <c r="B1145" s="36" t="s">
        <v>1399</v>
      </c>
      <c r="C1145" s="36">
        <v>1144</v>
      </c>
      <c r="D1145">
        <v>96.65100180948329</v>
      </c>
      <c r="E1145">
        <v>102.23422573501908</v>
      </c>
    </row>
    <row r="1146" spans="1:5" x14ac:dyDescent="0.25">
      <c r="A1146" s="35"/>
      <c r="B1146" s="36" t="s">
        <v>1400</v>
      </c>
      <c r="C1146" s="36">
        <v>1145</v>
      </c>
      <c r="D1146">
        <v>97.841849419450952</v>
      </c>
      <c r="E1146">
        <v>97.779945070094826</v>
      </c>
    </row>
    <row r="1147" spans="1:5" x14ac:dyDescent="0.25">
      <c r="A1147" s="35"/>
      <c r="B1147" s="36" t="s">
        <v>1401</v>
      </c>
      <c r="C1147" s="36">
        <v>1146</v>
      </c>
      <c r="D1147">
        <v>88.928420693572079</v>
      </c>
      <c r="E1147">
        <v>102.02320680967092</v>
      </c>
    </row>
    <row r="1148" spans="1:5" x14ac:dyDescent="0.25">
      <c r="A1148" s="35"/>
      <c r="B1148" s="36" t="s">
        <v>1402</v>
      </c>
      <c r="C1148" s="36">
        <v>1147</v>
      </c>
      <c r="D1148">
        <v>95.704546702928354</v>
      </c>
      <c r="E1148">
        <v>96.75257974077735</v>
      </c>
    </row>
    <row r="1149" spans="1:5" x14ac:dyDescent="0.25">
      <c r="A1149" s="35"/>
      <c r="B1149" s="36" t="s">
        <v>1403</v>
      </c>
      <c r="C1149" s="36">
        <v>1148</v>
      </c>
      <c r="D1149">
        <v>93.917823786627139</v>
      </c>
      <c r="E1149">
        <v>96.07065986368589</v>
      </c>
    </row>
    <row r="1150" spans="1:5" x14ac:dyDescent="0.25">
      <c r="A1150" s="35"/>
      <c r="B1150" s="36" t="s">
        <v>1404</v>
      </c>
      <c r="C1150" s="36">
        <v>1149</v>
      </c>
      <c r="D1150">
        <v>100.02784045121035</v>
      </c>
      <c r="E1150">
        <v>99.215367607444904</v>
      </c>
    </row>
    <row r="1151" spans="1:5" x14ac:dyDescent="0.25">
      <c r="A1151" s="35"/>
      <c r="B1151" s="36" t="s">
        <v>1234</v>
      </c>
      <c r="C1151" s="36">
        <v>1150</v>
      </c>
      <c r="D1151">
        <v>90.205869787047874</v>
      </c>
      <c r="E1151">
        <v>90.228650270759132</v>
      </c>
    </row>
    <row r="1152" spans="1:5" x14ac:dyDescent="0.25">
      <c r="A1152" s="35"/>
      <c r="B1152" s="36" t="s">
        <v>1235</v>
      </c>
      <c r="C1152" s="36">
        <v>1151</v>
      </c>
      <c r="D1152">
        <v>93.237927505583045</v>
      </c>
      <c r="E1152">
        <v>92.18755187970055</v>
      </c>
    </row>
    <row r="1153" spans="1:5" x14ac:dyDescent="0.25">
      <c r="A1153" s="35"/>
      <c r="B1153" s="36" t="s">
        <v>1236</v>
      </c>
      <c r="C1153" s="36">
        <v>1152</v>
      </c>
      <c r="D1153">
        <v>97.375339663286965</v>
      </c>
      <c r="E1153">
        <v>120.99417780537745</v>
      </c>
    </row>
    <row r="1154" spans="1:5" x14ac:dyDescent="0.25">
      <c r="A1154" s="35"/>
      <c r="B1154" s="36" t="s">
        <v>1237</v>
      </c>
      <c r="C1154" s="36">
        <v>1153</v>
      </c>
      <c r="D1154">
        <v>98.063250746933477</v>
      </c>
      <c r="E1154">
        <v>97.731814827945215</v>
      </c>
    </row>
    <row r="1155" spans="1:5" x14ac:dyDescent="0.25">
      <c r="A1155" s="35"/>
      <c r="B1155" s="36" t="s">
        <v>1405</v>
      </c>
      <c r="C1155" s="36">
        <v>1154</v>
      </c>
      <c r="D1155">
        <v>105.74114724162681</v>
      </c>
      <c r="E1155">
        <v>108.51458118528437</v>
      </c>
    </row>
    <row r="1156" spans="1:5" x14ac:dyDescent="0.25">
      <c r="A1156" s="35"/>
      <c r="B1156" s="36" t="s">
        <v>1406</v>
      </c>
      <c r="C1156" s="36">
        <v>1155</v>
      </c>
      <c r="D1156">
        <v>96.409809546895275</v>
      </c>
      <c r="E1156">
        <v>90.584599320595316</v>
      </c>
    </row>
    <row r="1157" spans="1:5" x14ac:dyDescent="0.25">
      <c r="A1157" s="35"/>
      <c r="B1157" s="36" t="s">
        <v>1238</v>
      </c>
      <c r="C1157" s="36">
        <v>1156</v>
      </c>
      <c r="D1157">
        <v>91.453215502573016</v>
      </c>
      <c r="E1157">
        <v>94.922321620695854</v>
      </c>
    </row>
    <row r="1158" spans="1:5" x14ac:dyDescent="0.25">
      <c r="A1158" s="35" t="s">
        <v>1423</v>
      </c>
      <c r="B1158" s="36" t="s">
        <v>1352</v>
      </c>
      <c r="C1158" s="36">
        <v>1157</v>
      </c>
      <c r="D1158">
        <v>84.509670905544567</v>
      </c>
      <c r="E1158">
        <v>119.44270360838118</v>
      </c>
    </row>
    <row r="1159" spans="1:5" x14ac:dyDescent="0.25">
      <c r="A1159" s="35"/>
      <c r="B1159" s="36" t="s">
        <v>1353</v>
      </c>
      <c r="C1159" s="36">
        <v>1158</v>
      </c>
      <c r="D1159">
        <v>100.42275770965546</v>
      </c>
      <c r="E1159">
        <v>122.11852643077738</v>
      </c>
    </row>
    <row r="1160" spans="1:5" x14ac:dyDescent="0.25">
      <c r="A1160" s="35"/>
      <c r="B1160" s="36" t="s">
        <v>1354</v>
      </c>
      <c r="C1160" s="36">
        <v>1159</v>
      </c>
      <c r="D1160">
        <v>90.40816497634691</v>
      </c>
      <c r="E1160">
        <v>105.52101921068262</v>
      </c>
    </row>
    <row r="1161" spans="1:5" x14ac:dyDescent="0.25">
      <c r="A1161" s="35"/>
      <c r="B1161" s="36" t="s">
        <v>1355</v>
      </c>
      <c r="C1161" s="36">
        <v>1160</v>
      </c>
      <c r="D1161">
        <v>94.805648002136678</v>
      </c>
      <c r="E1161">
        <v>103.08243406867138</v>
      </c>
    </row>
    <row r="1162" spans="1:5" x14ac:dyDescent="0.25">
      <c r="A1162" s="35"/>
      <c r="B1162" s="36" t="s">
        <v>1356</v>
      </c>
      <c r="C1162" s="36">
        <v>1161</v>
      </c>
      <c r="D1162">
        <v>70.542996845340028</v>
      </c>
      <c r="E1162">
        <v>48.272596184689277</v>
      </c>
    </row>
    <row r="1163" spans="1:5" x14ac:dyDescent="0.25">
      <c r="A1163" s="35"/>
      <c r="B1163" s="36" t="s">
        <v>1357</v>
      </c>
      <c r="C1163" s="36">
        <v>1162</v>
      </c>
      <c r="D1163">
        <v>161.87746911635705</v>
      </c>
      <c r="E1163">
        <v>140.90361565474714</v>
      </c>
    </row>
    <row r="1164" spans="1:5" x14ac:dyDescent="0.25">
      <c r="A1164" s="35"/>
      <c r="B1164" s="36" t="s">
        <v>1358</v>
      </c>
      <c r="C1164" s="36">
        <v>1163</v>
      </c>
      <c r="D1164">
        <v>88.354597507242531</v>
      </c>
      <c r="E1164">
        <v>83.295366325110294</v>
      </c>
    </row>
    <row r="1165" spans="1:5" x14ac:dyDescent="0.25">
      <c r="A1165" s="35"/>
      <c r="B1165" s="36" t="s">
        <v>1359</v>
      </c>
      <c r="C1165" s="36">
        <v>1164</v>
      </c>
      <c r="D1165">
        <v>79.530897473774459</v>
      </c>
      <c r="E1165">
        <v>106.77499140287662</v>
      </c>
    </row>
    <row r="1166" spans="1:5" x14ac:dyDescent="0.25">
      <c r="A1166" s="35"/>
      <c r="B1166" s="36" t="s">
        <v>1360</v>
      </c>
      <c r="C1166" s="36">
        <v>1165</v>
      </c>
      <c r="D1166">
        <v>45.797927485989717</v>
      </c>
      <c r="E1166">
        <v>110.66788593621656</v>
      </c>
    </row>
    <row r="1167" spans="1:5" x14ac:dyDescent="0.25">
      <c r="A1167" s="35"/>
      <c r="B1167" s="36" t="s">
        <v>1227</v>
      </c>
      <c r="C1167" s="36">
        <v>1166</v>
      </c>
      <c r="D1167">
        <v>83.19916348993624</v>
      </c>
      <c r="E1167">
        <v>100.33588041187829</v>
      </c>
    </row>
    <row r="1168" spans="1:5" x14ac:dyDescent="0.25">
      <c r="A1168" s="35"/>
      <c r="B1168" s="36" t="s">
        <v>1361</v>
      </c>
      <c r="C1168" s="36">
        <v>1167</v>
      </c>
      <c r="D1168">
        <v>93.351637556498474</v>
      </c>
      <c r="E1168">
        <v>97.566880366416413</v>
      </c>
    </row>
    <row r="1169" spans="1:5" x14ac:dyDescent="0.25">
      <c r="A1169" s="35"/>
      <c r="B1169" s="36" t="s">
        <v>1362</v>
      </c>
      <c r="C1169" s="36">
        <v>1168</v>
      </c>
      <c r="D1169">
        <v>98.02952898433611</v>
      </c>
      <c r="E1169">
        <v>101.05365845626974</v>
      </c>
    </row>
    <row r="1170" spans="1:5" x14ac:dyDescent="0.25">
      <c r="A1170" s="35"/>
      <c r="B1170" s="36" t="s">
        <v>1363</v>
      </c>
      <c r="C1170" s="36">
        <v>1169</v>
      </c>
      <c r="D1170">
        <v>91.025497270924134</v>
      </c>
      <c r="E1170">
        <v>70.519906474495514</v>
      </c>
    </row>
    <row r="1171" spans="1:5" x14ac:dyDescent="0.25">
      <c r="A1171" s="35"/>
      <c r="B1171" s="36" t="s">
        <v>1364</v>
      </c>
      <c r="C1171" s="36">
        <v>1170</v>
      </c>
      <c r="D1171">
        <v>83.461207315512141</v>
      </c>
      <c r="E1171">
        <v>99.086031177487413</v>
      </c>
    </row>
    <row r="1172" spans="1:5" x14ac:dyDescent="0.25">
      <c r="A1172" s="35"/>
      <c r="B1172" s="36" t="s">
        <v>1365</v>
      </c>
      <c r="C1172" s="36">
        <v>1171</v>
      </c>
      <c r="D1172">
        <v>87.825779491907397</v>
      </c>
      <c r="E1172">
        <v>90.969718733531394</v>
      </c>
    </row>
    <row r="1173" spans="1:5" x14ac:dyDescent="0.25">
      <c r="A1173" s="35"/>
      <c r="B1173" s="36" t="s">
        <v>1366</v>
      </c>
      <c r="C1173" s="36">
        <v>1172</v>
      </c>
      <c r="D1173">
        <v>105.15994971966529</v>
      </c>
      <c r="E1173">
        <v>116.00164317268533</v>
      </c>
    </row>
    <row r="1174" spans="1:5" x14ac:dyDescent="0.25">
      <c r="A1174" s="35"/>
      <c r="B1174" s="36" t="s">
        <v>1367</v>
      </c>
      <c r="C1174" s="36">
        <v>1173</v>
      </c>
      <c r="D1174">
        <v>96.186502860780877</v>
      </c>
      <c r="E1174">
        <v>90.004681221758531</v>
      </c>
    </row>
    <row r="1175" spans="1:5" x14ac:dyDescent="0.25">
      <c r="A1175" s="35"/>
      <c r="B1175" s="36" t="s">
        <v>1368</v>
      </c>
      <c r="C1175" s="36">
        <v>1174</v>
      </c>
      <c r="D1175">
        <v>74.763665841704352</v>
      </c>
      <c r="E1175">
        <v>95.098829399347522</v>
      </c>
    </row>
    <row r="1176" spans="1:5" x14ac:dyDescent="0.25">
      <c r="A1176" s="35"/>
      <c r="B1176" s="36" t="s">
        <v>1369</v>
      </c>
      <c r="C1176" s="36">
        <v>1175</v>
      </c>
      <c r="D1176">
        <v>-245.40479153237249</v>
      </c>
      <c r="E1176">
        <v>-202.55500080231644</v>
      </c>
    </row>
    <row r="1177" spans="1:5" x14ac:dyDescent="0.25">
      <c r="A1177" s="35"/>
      <c r="B1177" s="36" t="s">
        <v>1370</v>
      </c>
      <c r="C1177" s="36">
        <v>1176</v>
      </c>
      <c r="D1177">
        <v>97.600225199671527</v>
      </c>
      <c r="E1177">
        <v>126.60277349890892</v>
      </c>
    </row>
    <row r="1178" spans="1:5" x14ac:dyDescent="0.25">
      <c r="A1178" s="35"/>
      <c r="B1178" s="36" t="s">
        <v>1371</v>
      </c>
      <c r="C1178" s="36">
        <v>1177</v>
      </c>
      <c r="D1178">
        <v>113.35643786194447</v>
      </c>
      <c r="E1178">
        <v>122.23129164350269</v>
      </c>
    </row>
    <row r="1179" spans="1:5" x14ac:dyDescent="0.25">
      <c r="A1179" s="35"/>
      <c r="B1179" s="36" t="s">
        <v>1372</v>
      </c>
      <c r="C1179" s="36">
        <v>1178</v>
      </c>
      <c r="D1179">
        <v>97.479788671933051</v>
      </c>
      <c r="E1179">
        <v>106.52411122444735</v>
      </c>
    </row>
    <row r="1180" spans="1:5" x14ac:dyDescent="0.25">
      <c r="A1180" s="35"/>
      <c r="B1180" s="36" t="s">
        <v>1373</v>
      </c>
      <c r="C1180" s="36">
        <v>1179</v>
      </c>
      <c r="D1180">
        <v>123.80456133972169</v>
      </c>
      <c r="E1180">
        <v>102.82220357753566</v>
      </c>
    </row>
    <row r="1181" spans="1:5" x14ac:dyDescent="0.25">
      <c r="A1181" s="35"/>
      <c r="B1181" s="36" t="s">
        <v>1374</v>
      </c>
      <c r="C1181" s="36">
        <v>1180</v>
      </c>
      <c r="D1181">
        <v>104.587273492779</v>
      </c>
      <c r="E1181">
        <v>104.46588720961019</v>
      </c>
    </row>
    <row r="1182" spans="1:5" x14ac:dyDescent="0.25">
      <c r="A1182" s="35"/>
      <c r="B1182" s="36" t="s">
        <v>1375</v>
      </c>
      <c r="C1182" s="36">
        <v>1181</v>
      </c>
      <c r="D1182">
        <v>97.089234443573318</v>
      </c>
      <c r="E1182">
        <v>104.96734736298133</v>
      </c>
    </row>
    <row r="1183" spans="1:5" x14ac:dyDescent="0.25">
      <c r="A1183" s="35"/>
      <c r="B1183" s="36" t="s">
        <v>1376</v>
      </c>
      <c r="C1183" s="36">
        <v>1182</v>
      </c>
      <c r="D1183">
        <v>92.565007355029181</v>
      </c>
      <c r="E1183">
        <v>117.36145273976244</v>
      </c>
    </row>
    <row r="1184" spans="1:5" x14ac:dyDescent="0.25">
      <c r="A1184" s="35"/>
      <c r="B1184" s="36" t="s">
        <v>1377</v>
      </c>
      <c r="C1184" s="36">
        <v>1183</v>
      </c>
      <c r="D1184">
        <v>62.02164188182693</v>
      </c>
      <c r="E1184">
        <v>81.850352464067612</v>
      </c>
    </row>
    <row r="1185" spans="1:5" x14ac:dyDescent="0.25">
      <c r="A1185" s="35"/>
      <c r="B1185" s="36" t="s">
        <v>1378</v>
      </c>
      <c r="C1185" s="36">
        <v>1184</v>
      </c>
      <c r="D1185">
        <v>85.813929689142398</v>
      </c>
      <c r="E1185">
        <v>129.20555347091934</v>
      </c>
    </row>
    <row r="1186" spans="1:5" x14ac:dyDescent="0.25">
      <c r="A1186" s="35"/>
      <c r="B1186" s="36" t="s">
        <v>1379</v>
      </c>
      <c r="C1186" s="36">
        <v>1185</v>
      </c>
      <c r="D1186">
        <v>105.91129087163382</v>
      </c>
      <c r="E1186">
        <v>97.170095537802865</v>
      </c>
    </row>
    <row r="1187" spans="1:5" x14ac:dyDescent="0.25">
      <c r="A1187" s="35"/>
      <c r="B1187" s="36" t="s">
        <v>1380</v>
      </c>
      <c r="C1187" s="36">
        <v>1186</v>
      </c>
      <c r="D1187">
        <v>108.35673327095621</v>
      </c>
      <c r="E1187">
        <v>98.200306549648602</v>
      </c>
    </row>
    <row r="1188" spans="1:5" x14ac:dyDescent="0.25">
      <c r="A1188" s="35"/>
      <c r="B1188" s="36" t="s">
        <v>1381</v>
      </c>
      <c r="C1188" s="36">
        <v>1187</v>
      </c>
      <c r="D1188">
        <v>96.720191855279012</v>
      </c>
      <c r="E1188">
        <v>86.784114555219816</v>
      </c>
    </row>
    <row r="1189" spans="1:5" x14ac:dyDescent="0.25">
      <c r="A1189" s="35"/>
      <c r="B1189" s="36" t="s">
        <v>1382</v>
      </c>
      <c r="C1189" s="36">
        <v>1188</v>
      </c>
      <c r="D1189">
        <v>104.10660165627586</v>
      </c>
      <c r="E1189">
        <v>102.00247647095155</v>
      </c>
    </row>
    <row r="1190" spans="1:5" x14ac:dyDescent="0.25">
      <c r="A1190" s="35"/>
      <c r="B1190" s="36" t="s">
        <v>1383</v>
      </c>
      <c r="C1190" s="36">
        <v>1189</v>
      </c>
      <c r="D1190">
        <v>122.86733154467389</v>
      </c>
      <c r="E1190">
        <v>107.31197101954044</v>
      </c>
    </row>
    <row r="1191" spans="1:5" x14ac:dyDescent="0.25">
      <c r="A1191" s="35"/>
      <c r="B1191" s="36" t="s">
        <v>1384</v>
      </c>
      <c r="C1191" s="36">
        <v>1190</v>
      </c>
      <c r="D1191">
        <v>89.19633471280747</v>
      </c>
      <c r="E1191">
        <v>94.810209471751861</v>
      </c>
    </row>
    <row r="1192" spans="1:5" x14ac:dyDescent="0.25">
      <c r="A1192" s="35"/>
      <c r="B1192" s="36" t="s">
        <v>1385</v>
      </c>
      <c r="C1192" s="36">
        <v>1191</v>
      </c>
      <c r="D1192">
        <v>105.75146232662934</v>
      </c>
      <c r="E1192">
        <v>89.522233240850809</v>
      </c>
    </row>
    <row r="1193" spans="1:5" x14ac:dyDescent="0.25">
      <c r="A1193" s="35"/>
      <c r="B1193" s="36" t="s">
        <v>1386</v>
      </c>
      <c r="C1193" s="36">
        <v>1192</v>
      </c>
      <c r="D1193">
        <v>99.03913086556399</v>
      </c>
      <c r="E1193">
        <v>102.51661201883935</v>
      </c>
    </row>
    <row r="1194" spans="1:5" x14ac:dyDescent="0.25">
      <c r="A1194" s="35"/>
      <c r="B1194" s="36" t="s">
        <v>1228</v>
      </c>
      <c r="C1194" s="36">
        <v>1193</v>
      </c>
      <c r="D1194">
        <v>106.18286388937067</v>
      </c>
      <c r="E1194">
        <v>110.90915428160102</v>
      </c>
    </row>
    <row r="1195" spans="1:5" x14ac:dyDescent="0.25">
      <c r="A1195" s="35"/>
      <c r="B1195" s="36" t="s">
        <v>1387</v>
      </c>
      <c r="C1195" s="36">
        <v>1194</v>
      </c>
      <c r="D1195">
        <v>110.28786776419449</v>
      </c>
      <c r="E1195">
        <v>113.87469420858214</v>
      </c>
    </row>
    <row r="1196" spans="1:5" x14ac:dyDescent="0.25">
      <c r="A1196" s="35"/>
      <c r="B1196" s="36" t="s">
        <v>1388</v>
      </c>
      <c r="C1196" s="36">
        <v>1195</v>
      </c>
      <c r="D1196">
        <v>99.583919024982066</v>
      </c>
      <c r="E1196">
        <v>98.403559599646982</v>
      </c>
    </row>
    <row r="1197" spans="1:5" x14ac:dyDescent="0.25">
      <c r="A1197" s="35"/>
      <c r="B1197" s="36" t="s">
        <v>1389</v>
      </c>
      <c r="C1197" s="36">
        <v>1196</v>
      </c>
      <c r="D1197">
        <v>96.182735387811817</v>
      </c>
      <c r="E1197">
        <v>105.548051803139</v>
      </c>
    </row>
    <row r="1198" spans="1:5" x14ac:dyDescent="0.25">
      <c r="A1198" s="35"/>
      <c r="B1198" s="36" t="s">
        <v>1390</v>
      </c>
      <c r="C1198" s="36">
        <v>1197</v>
      </c>
      <c r="D1198">
        <v>95.947652676308991</v>
      </c>
      <c r="E1198">
        <v>93.956440170147332</v>
      </c>
    </row>
    <row r="1199" spans="1:5" x14ac:dyDescent="0.25">
      <c r="A1199" s="35"/>
      <c r="B1199" s="36" t="s">
        <v>1229</v>
      </c>
      <c r="C1199" s="36">
        <v>1198</v>
      </c>
      <c r="D1199">
        <v>91.324146409497487</v>
      </c>
      <c r="E1199">
        <v>90.015470548584602</v>
      </c>
    </row>
    <row r="1200" spans="1:5" x14ac:dyDescent="0.25">
      <c r="A1200" s="35"/>
      <c r="B1200" s="36" t="s">
        <v>1391</v>
      </c>
      <c r="C1200" s="36">
        <v>1199</v>
      </c>
      <c r="D1200">
        <v>95.779649566389011</v>
      </c>
      <c r="E1200">
        <v>100.12276940438147</v>
      </c>
    </row>
    <row r="1201" spans="1:5" x14ac:dyDescent="0.25">
      <c r="A1201" s="35"/>
      <c r="B1201" s="36" t="s">
        <v>1230</v>
      </c>
      <c r="C1201" s="36">
        <v>1200</v>
      </c>
      <c r="D1201">
        <v>97.378720729896955</v>
      </c>
      <c r="E1201">
        <v>107.7747505950271</v>
      </c>
    </row>
    <row r="1202" spans="1:5" x14ac:dyDescent="0.25">
      <c r="A1202" s="35"/>
      <c r="B1202" s="36" t="s">
        <v>1231</v>
      </c>
      <c r="C1202" s="36">
        <v>1201</v>
      </c>
      <c r="D1202">
        <v>129.38893974955869</v>
      </c>
      <c r="E1202">
        <v>96.667794451628026</v>
      </c>
    </row>
    <row r="1203" spans="1:5" x14ac:dyDescent="0.25">
      <c r="A1203" s="35"/>
      <c r="B1203" s="36" t="s">
        <v>1392</v>
      </c>
      <c r="C1203" s="36">
        <v>1202</v>
      </c>
      <c r="D1203">
        <v>91.871201638447147</v>
      </c>
      <c r="E1203">
        <v>92.255188417656356</v>
      </c>
    </row>
    <row r="1204" spans="1:5" x14ac:dyDescent="0.25">
      <c r="A1204" s="35"/>
      <c r="B1204" s="36" t="s">
        <v>1239</v>
      </c>
      <c r="C1204" s="36">
        <v>1203</v>
      </c>
      <c r="D1204">
        <v>95.676175881410259</v>
      </c>
      <c r="E1204">
        <v>74.609838706398889</v>
      </c>
    </row>
    <row r="1205" spans="1:5" x14ac:dyDescent="0.25">
      <c r="A1205" s="35"/>
      <c r="B1205" s="36" t="s">
        <v>1393</v>
      </c>
      <c r="C1205" s="36">
        <v>1204</v>
      </c>
      <c r="D1205">
        <v>94.383567251855681</v>
      </c>
      <c r="E1205">
        <v>95.373592301364113</v>
      </c>
    </row>
    <row r="1206" spans="1:5" x14ac:dyDescent="0.25">
      <c r="A1206" s="35"/>
      <c r="B1206" s="36" t="s">
        <v>1394</v>
      </c>
      <c r="C1206" s="36">
        <v>1205</v>
      </c>
      <c r="D1206">
        <v>102.22144267945797</v>
      </c>
      <c r="E1206">
        <v>111.24955969906938</v>
      </c>
    </row>
    <row r="1207" spans="1:5" x14ac:dyDescent="0.25">
      <c r="A1207" s="35"/>
      <c r="B1207" s="36" t="s">
        <v>1395</v>
      </c>
      <c r="C1207" s="36">
        <v>1206</v>
      </c>
      <c r="D1207">
        <v>89.516719295509645</v>
      </c>
      <c r="E1207">
        <v>85.066134735684557</v>
      </c>
    </row>
    <row r="1208" spans="1:5" x14ac:dyDescent="0.25">
      <c r="A1208" s="35"/>
      <c r="B1208" s="36" t="s">
        <v>1396</v>
      </c>
      <c r="C1208" s="36">
        <v>1207</v>
      </c>
      <c r="D1208">
        <v>109.40013731193457</v>
      </c>
      <c r="E1208">
        <v>121.78999595035947</v>
      </c>
    </row>
    <row r="1209" spans="1:5" x14ac:dyDescent="0.25">
      <c r="A1209" s="35"/>
      <c r="B1209" s="36" t="s">
        <v>1232</v>
      </c>
      <c r="C1209" s="36">
        <v>1208</v>
      </c>
      <c r="D1209">
        <v>92.432347530960143</v>
      </c>
      <c r="E1209">
        <v>94.145497301309661</v>
      </c>
    </row>
    <row r="1210" spans="1:5" x14ac:dyDescent="0.25">
      <c r="A1210" s="35"/>
      <c r="B1210" s="36" t="s">
        <v>1233</v>
      </c>
      <c r="C1210" s="36">
        <v>1209</v>
      </c>
      <c r="D1210">
        <v>107.32817597678104</v>
      </c>
      <c r="E1210">
        <v>95.267466111620308</v>
      </c>
    </row>
    <row r="1211" spans="1:5" x14ac:dyDescent="0.25">
      <c r="A1211" s="35"/>
      <c r="B1211" s="36" t="s">
        <v>1397</v>
      </c>
      <c r="C1211" s="36">
        <v>1210</v>
      </c>
      <c r="D1211">
        <v>92.403804528422867</v>
      </c>
      <c r="E1211">
        <v>93.486971800052871</v>
      </c>
    </row>
    <row r="1212" spans="1:5" x14ac:dyDescent="0.25">
      <c r="A1212" s="35"/>
      <c r="B1212" s="36" t="s">
        <v>1398</v>
      </c>
      <c r="C1212" s="36">
        <v>1211</v>
      </c>
      <c r="D1212">
        <v>93.161003410633498</v>
      </c>
      <c r="E1212">
        <v>91.855304702633006</v>
      </c>
    </row>
    <row r="1213" spans="1:5" x14ac:dyDescent="0.25">
      <c r="A1213" s="35"/>
      <c r="B1213" s="36" t="s">
        <v>1399</v>
      </c>
      <c r="C1213" s="36">
        <v>1212</v>
      </c>
      <c r="D1213">
        <v>96.65100180948329</v>
      </c>
      <c r="E1213">
        <v>102.23422573501908</v>
      </c>
    </row>
    <row r="1214" spans="1:5" x14ac:dyDescent="0.25">
      <c r="A1214" s="35"/>
      <c r="B1214" s="36" t="s">
        <v>1400</v>
      </c>
      <c r="C1214" s="36">
        <v>1213</v>
      </c>
      <c r="D1214">
        <v>97.841849419450952</v>
      </c>
      <c r="E1214">
        <v>97.779945070094826</v>
      </c>
    </row>
    <row r="1215" spans="1:5" x14ac:dyDescent="0.25">
      <c r="A1215" s="35"/>
      <c r="B1215" s="36" t="s">
        <v>1401</v>
      </c>
      <c r="C1215" s="36">
        <v>1214</v>
      </c>
      <c r="D1215">
        <v>88.928420693572079</v>
      </c>
      <c r="E1215">
        <v>102.02320680967092</v>
      </c>
    </row>
    <row r="1216" spans="1:5" x14ac:dyDescent="0.25">
      <c r="A1216" s="35"/>
      <c r="B1216" s="36" t="s">
        <v>1402</v>
      </c>
      <c r="C1216" s="36">
        <v>1215</v>
      </c>
      <c r="D1216">
        <v>95.704546702928354</v>
      </c>
      <c r="E1216">
        <v>96.75257974077735</v>
      </c>
    </row>
    <row r="1217" spans="1:5" x14ac:dyDescent="0.25">
      <c r="A1217" s="35"/>
      <c r="B1217" s="36" t="s">
        <v>1403</v>
      </c>
      <c r="C1217" s="36">
        <v>1216</v>
      </c>
      <c r="D1217">
        <v>93.917823786627139</v>
      </c>
      <c r="E1217">
        <v>96.07065986368589</v>
      </c>
    </row>
    <row r="1218" spans="1:5" x14ac:dyDescent="0.25">
      <c r="A1218" s="35"/>
      <c r="B1218" s="36" t="s">
        <v>1404</v>
      </c>
      <c r="C1218" s="36">
        <v>1217</v>
      </c>
      <c r="D1218">
        <v>100.02784045121035</v>
      </c>
      <c r="E1218">
        <v>99.215367607444904</v>
      </c>
    </row>
    <row r="1219" spans="1:5" x14ac:dyDescent="0.25">
      <c r="A1219" s="35"/>
      <c r="B1219" s="36" t="s">
        <v>1234</v>
      </c>
      <c r="C1219" s="36">
        <v>1218</v>
      </c>
      <c r="D1219">
        <v>90.205869787047874</v>
      </c>
      <c r="E1219">
        <v>90.228650270759132</v>
      </c>
    </row>
    <row r="1220" spans="1:5" x14ac:dyDescent="0.25">
      <c r="A1220" s="35"/>
      <c r="B1220" s="36" t="s">
        <v>1235</v>
      </c>
      <c r="C1220" s="36">
        <v>1219</v>
      </c>
      <c r="D1220">
        <v>93.237927505583045</v>
      </c>
      <c r="E1220">
        <v>92.18755187970055</v>
      </c>
    </row>
    <row r="1221" spans="1:5" x14ac:dyDescent="0.25">
      <c r="A1221" s="35"/>
      <c r="B1221" s="36" t="s">
        <v>1236</v>
      </c>
      <c r="C1221" s="36">
        <v>1220</v>
      </c>
      <c r="D1221">
        <v>97.375339663286965</v>
      </c>
      <c r="E1221">
        <v>120.99417780537745</v>
      </c>
    </row>
    <row r="1222" spans="1:5" x14ac:dyDescent="0.25">
      <c r="A1222" s="35"/>
      <c r="B1222" s="36" t="s">
        <v>1237</v>
      </c>
      <c r="C1222" s="36">
        <v>1221</v>
      </c>
      <c r="D1222">
        <v>98.063250746933477</v>
      </c>
      <c r="E1222">
        <v>97.731814827945215</v>
      </c>
    </row>
    <row r="1223" spans="1:5" x14ac:dyDescent="0.25">
      <c r="A1223" s="35"/>
      <c r="B1223" s="36" t="s">
        <v>1405</v>
      </c>
      <c r="C1223" s="36">
        <v>1222</v>
      </c>
      <c r="D1223">
        <v>105.74114724162681</v>
      </c>
      <c r="E1223">
        <v>108.51458118528437</v>
      </c>
    </row>
    <row r="1224" spans="1:5" x14ac:dyDescent="0.25">
      <c r="A1224" s="35"/>
      <c r="B1224" s="36" t="s">
        <v>1406</v>
      </c>
      <c r="C1224" s="36">
        <v>1223</v>
      </c>
      <c r="D1224">
        <v>96.409809546895275</v>
      </c>
      <c r="E1224">
        <v>90.584599320595316</v>
      </c>
    </row>
    <row r="1225" spans="1:5" x14ac:dyDescent="0.25">
      <c r="A1225" s="35"/>
      <c r="B1225" s="36" t="s">
        <v>1238</v>
      </c>
      <c r="C1225" s="36">
        <v>1224</v>
      </c>
      <c r="D1225">
        <v>91.453215502573016</v>
      </c>
      <c r="E1225">
        <v>94.922321620695854</v>
      </c>
    </row>
    <row r="1226" spans="1:5" x14ac:dyDescent="0.25">
      <c r="A1226" s="35" t="s">
        <v>1424</v>
      </c>
      <c r="B1226" s="36" t="s">
        <v>1352</v>
      </c>
      <c r="C1226" s="36">
        <v>1225</v>
      </c>
      <c r="D1226">
        <v>84.509670905544567</v>
      </c>
      <c r="E1226">
        <v>119.44270360838118</v>
      </c>
    </row>
    <row r="1227" spans="1:5" x14ac:dyDescent="0.25">
      <c r="A1227" s="35"/>
      <c r="B1227" s="36" t="s">
        <v>1353</v>
      </c>
      <c r="C1227" s="36">
        <v>1226</v>
      </c>
      <c r="D1227">
        <v>100.42275770965546</v>
      </c>
      <c r="E1227">
        <v>122.11852643077738</v>
      </c>
    </row>
    <row r="1228" spans="1:5" x14ac:dyDescent="0.25">
      <c r="A1228" s="35"/>
      <c r="B1228" s="36" t="s">
        <v>1354</v>
      </c>
      <c r="C1228" s="36">
        <v>1227</v>
      </c>
      <c r="D1228">
        <v>90.40816497634691</v>
      </c>
      <c r="E1228">
        <v>105.52101921068262</v>
      </c>
    </row>
    <row r="1229" spans="1:5" x14ac:dyDescent="0.25">
      <c r="A1229" s="35"/>
      <c r="B1229" s="36" t="s">
        <v>1355</v>
      </c>
      <c r="C1229" s="36">
        <v>1228</v>
      </c>
      <c r="D1229">
        <v>94.805648002136678</v>
      </c>
      <c r="E1229">
        <v>103.08243406867138</v>
      </c>
    </row>
    <row r="1230" spans="1:5" x14ac:dyDescent="0.25">
      <c r="A1230" s="35"/>
      <c r="B1230" s="36" t="s">
        <v>1356</v>
      </c>
      <c r="C1230" s="36">
        <v>1229</v>
      </c>
      <c r="D1230">
        <v>70.542996845340028</v>
      </c>
      <c r="E1230">
        <v>48.272596184689277</v>
      </c>
    </row>
    <row r="1231" spans="1:5" x14ac:dyDescent="0.25">
      <c r="A1231" s="35"/>
      <c r="B1231" s="36" t="s">
        <v>1357</v>
      </c>
      <c r="C1231" s="36">
        <v>1230</v>
      </c>
      <c r="D1231">
        <v>161.87746911635705</v>
      </c>
      <c r="E1231">
        <v>140.90361565474714</v>
      </c>
    </row>
    <row r="1232" spans="1:5" x14ac:dyDescent="0.25">
      <c r="A1232" s="35"/>
      <c r="B1232" s="36" t="s">
        <v>1358</v>
      </c>
      <c r="C1232" s="36">
        <v>1231</v>
      </c>
      <c r="D1232">
        <v>88.354597507242531</v>
      </c>
      <c r="E1232">
        <v>83.295366325110294</v>
      </c>
    </row>
    <row r="1233" spans="1:5" x14ac:dyDescent="0.25">
      <c r="A1233" s="35"/>
      <c r="B1233" s="36" t="s">
        <v>1359</v>
      </c>
      <c r="C1233" s="36">
        <v>1232</v>
      </c>
      <c r="D1233">
        <v>79.530897473774459</v>
      </c>
      <c r="E1233">
        <v>106.77499140287662</v>
      </c>
    </row>
    <row r="1234" spans="1:5" x14ac:dyDescent="0.25">
      <c r="A1234" s="35"/>
      <c r="B1234" s="36" t="s">
        <v>1360</v>
      </c>
      <c r="C1234" s="36">
        <v>1233</v>
      </c>
      <c r="D1234">
        <v>45.797927485989717</v>
      </c>
      <c r="E1234">
        <v>110.66788593621656</v>
      </c>
    </row>
    <row r="1235" spans="1:5" x14ac:dyDescent="0.25">
      <c r="A1235" s="35"/>
      <c r="B1235" s="36" t="s">
        <v>1227</v>
      </c>
      <c r="C1235" s="36">
        <v>1234</v>
      </c>
      <c r="D1235">
        <v>83.19916348993624</v>
      </c>
      <c r="E1235">
        <v>100.33588041187829</v>
      </c>
    </row>
    <row r="1236" spans="1:5" x14ac:dyDescent="0.25">
      <c r="A1236" s="35"/>
      <c r="B1236" s="36" t="s">
        <v>1361</v>
      </c>
      <c r="C1236" s="36">
        <v>1235</v>
      </c>
      <c r="D1236">
        <v>93.351637556498474</v>
      </c>
      <c r="E1236">
        <v>97.566880366416413</v>
      </c>
    </row>
    <row r="1237" spans="1:5" x14ac:dyDescent="0.25">
      <c r="A1237" s="35"/>
      <c r="B1237" s="36" t="s">
        <v>1362</v>
      </c>
      <c r="C1237" s="36">
        <v>1236</v>
      </c>
      <c r="D1237">
        <v>98.02952898433611</v>
      </c>
      <c r="E1237">
        <v>101.05365845626974</v>
      </c>
    </row>
    <row r="1238" spans="1:5" x14ac:dyDescent="0.25">
      <c r="A1238" s="35"/>
      <c r="B1238" s="36" t="s">
        <v>1363</v>
      </c>
      <c r="C1238" s="36">
        <v>1237</v>
      </c>
      <c r="D1238">
        <v>91.025497270924134</v>
      </c>
      <c r="E1238">
        <v>70.519906474495514</v>
      </c>
    </row>
    <row r="1239" spans="1:5" x14ac:dyDescent="0.25">
      <c r="A1239" s="35"/>
      <c r="B1239" s="36" t="s">
        <v>1364</v>
      </c>
      <c r="C1239" s="36">
        <v>1238</v>
      </c>
      <c r="D1239">
        <v>83.461207315512141</v>
      </c>
      <c r="E1239">
        <v>99.086031177487413</v>
      </c>
    </row>
    <row r="1240" spans="1:5" x14ac:dyDescent="0.25">
      <c r="A1240" s="35"/>
      <c r="B1240" s="36" t="s">
        <v>1365</v>
      </c>
      <c r="C1240" s="36">
        <v>1239</v>
      </c>
      <c r="D1240">
        <v>87.825779491907397</v>
      </c>
      <c r="E1240">
        <v>90.969718733531394</v>
      </c>
    </row>
    <row r="1241" spans="1:5" x14ac:dyDescent="0.25">
      <c r="A1241" s="35"/>
      <c r="B1241" s="36" t="s">
        <v>1366</v>
      </c>
      <c r="C1241" s="36">
        <v>1240</v>
      </c>
      <c r="D1241">
        <v>105.15994971966529</v>
      </c>
      <c r="E1241">
        <v>116.00164317268533</v>
      </c>
    </row>
    <row r="1242" spans="1:5" x14ac:dyDescent="0.25">
      <c r="A1242" s="35"/>
      <c r="B1242" s="36" t="s">
        <v>1367</v>
      </c>
      <c r="C1242" s="36">
        <v>1241</v>
      </c>
      <c r="D1242">
        <v>96.186502860780877</v>
      </c>
      <c r="E1242">
        <v>90.004681221758531</v>
      </c>
    </row>
    <row r="1243" spans="1:5" x14ac:dyDescent="0.25">
      <c r="A1243" s="35"/>
      <c r="B1243" s="36" t="s">
        <v>1368</v>
      </c>
      <c r="C1243" s="36">
        <v>1242</v>
      </c>
      <c r="D1243">
        <v>74.763665841704352</v>
      </c>
      <c r="E1243">
        <v>95.098829399347522</v>
      </c>
    </row>
    <row r="1244" spans="1:5" x14ac:dyDescent="0.25">
      <c r="A1244" s="35"/>
      <c r="B1244" s="36" t="s">
        <v>1369</v>
      </c>
      <c r="C1244" s="36">
        <v>1243</v>
      </c>
      <c r="D1244">
        <v>-245.40479153237249</v>
      </c>
      <c r="E1244">
        <v>-202.55500080231644</v>
      </c>
    </row>
    <row r="1245" spans="1:5" x14ac:dyDescent="0.25">
      <c r="A1245" s="35"/>
      <c r="B1245" s="36" t="s">
        <v>1370</v>
      </c>
      <c r="C1245" s="36">
        <v>1244</v>
      </c>
      <c r="D1245">
        <v>97.600225199671527</v>
      </c>
      <c r="E1245">
        <v>126.60277349890892</v>
      </c>
    </row>
    <row r="1246" spans="1:5" x14ac:dyDescent="0.25">
      <c r="A1246" s="35"/>
      <c r="B1246" s="36" t="s">
        <v>1371</v>
      </c>
      <c r="C1246" s="36">
        <v>1245</v>
      </c>
      <c r="D1246">
        <v>113.35643786194447</v>
      </c>
      <c r="E1246">
        <v>122.23129164350269</v>
      </c>
    </row>
    <row r="1247" spans="1:5" x14ac:dyDescent="0.25">
      <c r="A1247" s="35"/>
      <c r="B1247" s="36" t="s">
        <v>1372</v>
      </c>
      <c r="C1247" s="36">
        <v>1246</v>
      </c>
      <c r="D1247">
        <v>97.479788671933051</v>
      </c>
      <c r="E1247">
        <v>106.52411122444735</v>
      </c>
    </row>
    <row r="1248" spans="1:5" x14ac:dyDescent="0.25">
      <c r="A1248" s="35"/>
      <c r="B1248" s="36" t="s">
        <v>1373</v>
      </c>
      <c r="C1248" s="36">
        <v>1247</v>
      </c>
      <c r="D1248">
        <v>123.80456133972169</v>
      </c>
      <c r="E1248">
        <v>102.82220357753566</v>
      </c>
    </row>
    <row r="1249" spans="1:5" x14ac:dyDescent="0.25">
      <c r="A1249" s="35"/>
      <c r="B1249" s="36" t="s">
        <v>1374</v>
      </c>
      <c r="C1249" s="36">
        <v>1248</v>
      </c>
      <c r="D1249">
        <v>104.587273492779</v>
      </c>
      <c r="E1249">
        <v>104.46588720961019</v>
      </c>
    </row>
    <row r="1250" spans="1:5" x14ac:dyDescent="0.25">
      <c r="A1250" s="35"/>
      <c r="B1250" s="36" t="s">
        <v>1375</v>
      </c>
      <c r="C1250" s="36">
        <v>1249</v>
      </c>
      <c r="D1250">
        <v>97.089234443573318</v>
      </c>
      <c r="E1250">
        <v>104.96734736298133</v>
      </c>
    </row>
    <row r="1251" spans="1:5" x14ac:dyDescent="0.25">
      <c r="A1251" s="35"/>
      <c r="B1251" s="36" t="s">
        <v>1376</v>
      </c>
      <c r="C1251" s="36">
        <v>1250</v>
      </c>
      <c r="D1251">
        <v>92.565007355029181</v>
      </c>
      <c r="E1251">
        <v>117.36145273976244</v>
      </c>
    </row>
    <row r="1252" spans="1:5" x14ac:dyDescent="0.25">
      <c r="A1252" s="35"/>
      <c r="B1252" s="36" t="s">
        <v>1377</v>
      </c>
      <c r="C1252" s="36">
        <v>1251</v>
      </c>
      <c r="D1252">
        <v>62.02164188182693</v>
      </c>
      <c r="E1252">
        <v>81.850352464067612</v>
      </c>
    </row>
    <row r="1253" spans="1:5" x14ac:dyDescent="0.25">
      <c r="A1253" s="35"/>
      <c r="B1253" s="36" t="s">
        <v>1378</v>
      </c>
      <c r="C1253" s="36">
        <v>1252</v>
      </c>
      <c r="D1253">
        <v>85.813929689142398</v>
      </c>
      <c r="E1253">
        <v>129.20555347091934</v>
      </c>
    </row>
    <row r="1254" spans="1:5" x14ac:dyDescent="0.25">
      <c r="A1254" s="35"/>
      <c r="B1254" s="36" t="s">
        <v>1379</v>
      </c>
      <c r="C1254" s="36">
        <v>1253</v>
      </c>
      <c r="D1254">
        <v>105.91129087163382</v>
      </c>
      <c r="E1254">
        <v>97.170095537802865</v>
      </c>
    </row>
    <row r="1255" spans="1:5" x14ac:dyDescent="0.25">
      <c r="A1255" s="35"/>
      <c r="B1255" s="36" t="s">
        <v>1380</v>
      </c>
      <c r="C1255" s="36">
        <v>1254</v>
      </c>
      <c r="D1255">
        <v>108.35673327095621</v>
      </c>
      <c r="E1255">
        <v>98.200306549648602</v>
      </c>
    </row>
    <row r="1256" spans="1:5" x14ac:dyDescent="0.25">
      <c r="A1256" s="35"/>
      <c r="B1256" s="36" t="s">
        <v>1381</v>
      </c>
      <c r="C1256" s="36">
        <v>1255</v>
      </c>
      <c r="D1256">
        <v>96.720191855279012</v>
      </c>
      <c r="E1256">
        <v>86.784114555219816</v>
      </c>
    </row>
    <row r="1257" spans="1:5" x14ac:dyDescent="0.25">
      <c r="A1257" s="35"/>
      <c r="B1257" s="36" t="s">
        <v>1382</v>
      </c>
      <c r="C1257" s="36">
        <v>1256</v>
      </c>
      <c r="D1257">
        <v>104.10660165627586</v>
      </c>
      <c r="E1257">
        <v>102.00247647095155</v>
      </c>
    </row>
    <row r="1258" spans="1:5" x14ac:dyDescent="0.25">
      <c r="A1258" s="35"/>
      <c r="B1258" s="36" t="s">
        <v>1383</v>
      </c>
      <c r="C1258" s="36">
        <v>1257</v>
      </c>
      <c r="D1258">
        <v>122.86733154467389</v>
      </c>
      <c r="E1258">
        <v>107.31197101954044</v>
      </c>
    </row>
    <row r="1259" spans="1:5" x14ac:dyDescent="0.25">
      <c r="A1259" s="35"/>
      <c r="B1259" s="36" t="s">
        <v>1384</v>
      </c>
      <c r="C1259" s="36">
        <v>1258</v>
      </c>
      <c r="D1259">
        <v>89.19633471280747</v>
      </c>
      <c r="E1259">
        <v>94.810209471751861</v>
      </c>
    </row>
    <row r="1260" spans="1:5" x14ac:dyDescent="0.25">
      <c r="A1260" s="35"/>
      <c r="B1260" s="36" t="s">
        <v>1385</v>
      </c>
      <c r="C1260" s="36">
        <v>1259</v>
      </c>
      <c r="D1260">
        <v>105.75146232662934</v>
      </c>
      <c r="E1260">
        <v>89.522233240850809</v>
      </c>
    </row>
    <row r="1261" spans="1:5" x14ac:dyDescent="0.25">
      <c r="A1261" s="35"/>
      <c r="B1261" s="36" t="s">
        <v>1386</v>
      </c>
      <c r="C1261" s="36">
        <v>1260</v>
      </c>
      <c r="D1261">
        <v>99.03913086556399</v>
      </c>
      <c r="E1261">
        <v>102.51661201883935</v>
      </c>
    </row>
    <row r="1262" spans="1:5" x14ac:dyDescent="0.25">
      <c r="A1262" s="35"/>
      <c r="B1262" s="36" t="s">
        <v>1228</v>
      </c>
      <c r="C1262" s="36">
        <v>1261</v>
      </c>
      <c r="D1262">
        <v>106.18286388937067</v>
      </c>
      <c r="E1262">
        <v>110.90915428160102</v>
      </c>
    </row>
    <row r="1263" spans="1:5" x14ac:dyDescent="0.25">
      <c r="A1263" s="35"/>
      <c r="B1263" s="36" t="s">
        <v>1387</v>
      </c>
      <c r="C1263" s="36">
        <v>1262</v>
      </c>
      <c r="D1263">
        <v>110.28786776419449</v>
      </c>
      <c r="E1263">
        <v>113.87469420858214</v>
      </c>
    </row>
    <row r="1264" spans="1:5" x14ac:dyDescent="0.25">
      <c r="A1264" s="35"/>
      <c r="B1264" s="36" t="s">
        <v>1388</v>
      </c>
      <c r="C1264" s="36">
        <v>1263</v>
      </c>
      <c r="D1264">
        <v>99.583919024982066</v>
      </c>
      <c r="E1264">
        <v>98.403559599646982</v>
      </c>
    </row>
    <row r="1265" spans="1:5" x14ac:dyDescent="0.25">
      <c r="A1265" s="35"/>
      <c r="B1265" s="36" t="s">
        <v>1389</v>
      </c>
      <c r="C1265" s="36">
        <v>1264</v>
      </c>
      <c r="D1265">
        <v>96.182735387811817</v>
      </c>
      <c r="E1265">
        <v>105.548051803139</v>
      </c>
    </row>
    <row r="1266" spans="1:5" x14ac:dyDescent="0.25">
      <c r="A1266" s="35"/>
      <c r="B1266" s="36" t="s">
        <v>1390</v>
      </c>
      <c r="C1266" s="36">
        <v>1265</v>
      </c>
      <c r="D1266">
        <v>95.947652676308991</v>
      </c>
      <c r="E1266">
        <v>93.956440170147332</v>
      </c>
    </row>
    <row r="1267" spans="1:5" x14ac:dyDescent="0.25">
      <c r="A1267" s="35"/>
      <c r="B1267" s="36" t="s">
        <v>1229</v>
      </c>
      <c r="C1267" s="36">
        <v>1266</v>
      </c>
      <c r="D1267">
        <v>91.324146409497487</v>
      </c>
      <c r="E1267">
        <v>90.015470548584602</v>
      </c>
    </row>
    <row r="1268" spans="1:5" x14ac:dyDescent="0.25">
      <c r="A1268" s="35"/>
      <c r="B1268" s="36" t="s">
        <v>1391</v>
      </c>
      <c r="C1268" s="36">
        <v>1267</v>
      </c>
      <c r="D1268">
        <v>95.779649566389011</v>
      </c>
      <c r="E1268">
        <v>100.12276940438147</v>
      </c>
    </row>
    <row r="1269" spans="1:5" x14ac:dyDescent="0.25">
      <c r="A1269" s="35"/>
      <c r="B1269" s="36" t="s">
        <v>1230</v>
      </c>
      <c r="C1269" s="36">
        <v>1268</v>
      </c>
      <c r="D1269">
        <v>97.378720729896955</v>
      </c>
      <c r="E1269">
        <v>107.7747505950271</v>
      </c>
    </row>
    <row r="1270" spans="1:5" x14ac:dyDescent="0.25">
      <c r="A1270" s="35"/>
      <c r="B1270" s="36" t="s">
        <v>1231</v>
      </c>
      <c r="C1270" s="36">
        <v>1269</v>
      </c>
      <c r="D1270">
        <v>129.38893974955869</v>
      </c>
      <c r="E1270">
        <v>96.667794451628026</v>
      </c>
    </row>
    <row r="1271" spans="1:5" x14ac:dyDescent="0.25">
      <c r="A1271" s="35"/>
      <c r="B1271" s="36" t="s">
        <v>1392</v>
      </c>
      <c r="C1271" s="36">
        <v>1270</v>
      </c>
      <c r="D1271">
        <v>91.871201638447147</v>
      </c>
      <c r="E1271">
        <v>92.255188417656356</v>
      </c>
    </row>
    <row r="1272" spans="1:5" x14ac:dyDescent="0.25">
      <c r="A1272" s="35"/>
      <c r="B1272" s="36" t="s">
        <v>1239</v>
      </c>
      <c r="C1272" s="36">
        <v>1271</v>
      </c>
      <c r="D1272">
        <v>95.676175881410259</v>
      </c>
      <c r="E1272">
        <v>74.609838706398889</v>
      </c>
    </row>
    <row r="1273" spans="1:5" x14ac:dyDescent="0.25">
      <c r="A1273" s="35"/>
      <c r="B1273" s="36" t="s">
        <v>1393</v>
      </c>
      <c r="C1273" s="36">
        <v>1272</v>
      </c>
      <c r="D1273">
        <v>94.383567251855681</v>
      </c>
      <c r="E1273">
        <v>95.373592301364113</v>
      </c>
    </row>
    <row r="1274" spans="1:5" x14ac:dyDescent="0.25">
      <c r="A1274" s="35"/>
      <c r="B1274" s="36" t="s">
        <v>1394</v>
      </c>
      <c r="C1274" s="36">
        <v>1273</v>
      </c>
      <c r="D1274">
        <v>102.22144267945797</v>
      </c>
      <c r="E1274">
        <v>111.24955969906938</v>
      </c>
    </row>
    <row r="1275" spans="1:5" x14ac:dyDescent="0.25">
      <c r="A1275" s="35"/>
      <c r="B1275" s="36" t="s">
        <v>1395</v>
      </c>
      <c r="C1275" s="36">
        <v>1274</v>
      </c>
      <c r="D1275">
        <v>89.516719295509645</v>
      </c>
      <c r="E1275">
        <v>85.066134735684557</v>
      </c>
    </row>
    <row r="1276" spans="1:5" x14ac:dyDescent="0.25">
      <c r="A1276" s="35"/>
      <c r="B1276" s="36" t="s">
        <v>1396</v>
      </c>
      <c r="C1276" s="36">
        <v>1275</v>
      </c>
      <c r="D1276">
        <v>109.40013731193457</v>
      </c>
      <c r="E1276">
        <v>121.78999595035947</v>
      </c>
    </row>
    <row r="1277" spans="1:5" x14ac:dyDescent="0.25">
      <c r="A1277" s="35"/>
      <c r="B1277" s="36" t="s">
        <v>1232</v>
      </c>
      <c r="C1277" s="36">
        <v>1276</v>
      </c>
      <c r="D1277">
        <v>92.432347530960143</v>
      </c>
      <c r="E1277">
        <v>94.145497301309661</v>
      </c>
    </row>
    <row r="1278" spans="1:5" x14ac:dyDescent="0.25">
      <c r="A1278" s="35"/>
      <c r="B1278" s="36" t="s">
        <v>1233</v>
      </c>
      <c r="C1278" s="36">
        <v>1277</v>
      </c>
      <c r="D1278">
        <v>107.32817597678104</v>
      </c>
      <c r="E1278">
        <v>95.267466111620308</v>
      </c>
    </row>
    <row r="1279" spans="1:5" x14ac:dyDescent="0.25">
      <c r="A1279" s="35"/>
      <c r="B1279" s="36" t="s">
        <v>1397</v>
      </c>
      <c r="C1279" s="36">
        <v>1278</v>
      </c>
      <c r="D1279">
        <v>92.403804528422867</v>
      </c>
      <c r="E1279">
        <v>93.486971800052871</v>
      </c>
    </row>
    <row r="1280" spans="1:5" x14ac:dyDescent="0.25">
      <c r="A1280" s="35"/>
      <c r="B1280" s="36" t="s">
        <v>1398</v>
      </c>
      <c r="C1280" s="36">
        <v>1279</v>
      </c>
      <c r="D1280">
        <v>93.161003410633498</v>
      </c>
      <c r="E1280">
        <v>91.855304702633006</v>
      </c>
    </row>
    <row r="1281" spans="1:5" x14ac:dyDescent="0.25">
      <c r="A1281" s="35"/>
      <c r="B1281" s="36" t="s">
        <v>1399</v>
      </c>
      <c r="C1281" s="36">
        <v>1280</v>
      </c>
      <c r="D1281">
        <v>96.65100180948329</v>
      </c>
      <c r="E1281">
        <v>102.23422573501908</v>
      </c>
    </row>
    <row r="1282" spans="1:5" x14ac:dyDescent="0.25">
      <c r="A1282" s="35"/>
      <c r="B1282" s="36" t="s">
        <v>1400</v>
      </c>
      <c r="C1282" s="36">
        <v>1281</v>
      </c>
      <c r="D1282">
        <v>97.841849419450952</v>
      </c>
      <c r="E1282">
        <v>97.779945070094826</v>
      </c>
    </row>
    <row r="1283" spans="1:5" x14ac:dyDescent="0.25">
      <c r="A1283" s="35"/>
      <c r="B1283" s="36" t="s">
        <v>1401</v>
      </c>
      <c r="C1283" s="36">
        <v>1282</v>
      </c>
      <c r="D1283">
        <v>88.928420693572079</v>
      </c>
      <c r="E1283">
        <v>102.02320680967092</v>
      </c>
    </row>
    <row r="1284" spans="1:5" x14ac:dyDescent="0.25">
      <c r="A1284" s="35"/>
      <c r="B1284" s="36" t="s">
        <v>1402</v>
      </c>
      <c r="C1284" s="36">
        <v>1283</v>
      </c>
      <c r="D1284">
        <v>95.704546702928354</v>
      </c>
      <c r="E1284">
        <v>96.75257974077735</v>
      </c>
    </row>
    <row r="1285" spans="1:5" x14ac:dyDescent="0.25">
      <c r="A1285" s="35"/>
      <c r="B1285" s="36" t="s">
        <v>1403</v>
      </c>
      <c r="C1285" s="36">
        <v>1284</v>
      </c>
      <c r="D1285">
        <v>93.917823786627139</v>
      </c>
      <c r="E1285">
        <v>96.07065986368589</v>
      </c>
    </row>
    <row r="1286" spans="1:5" x14ac:dyDescent="0.25">
      <c r="A1286" s="35"/>
      <c r="B1286" s="36" t="s">
        <v>1404</v>
      </c>
      <c r="C1286" s="36">
        <v>1285</v>
      </c>
      <c r="D1286">
        <v>100.02784045121035</v>
      </c>
      <c r="E1286">
        <v>99.215367607444904</v>
      </c>
    </row>
    <row r="1287" spans="1:5" x14ac:dyDescent="0.25">
      <c r="A1287" s="35"/>
      <c r="B1287" s="36" t="s">
        <v>1234</v>
      </c>
      <c r="C1287" s="36">
        <v>1286</v>
      </c>
      <c r="D1287">
        <v>90.205869787047874</v>
      </c>
      <c r="E1287">
        <v>90.228650270759132</v>
      </c>
    </row>
    <row r="1288" spans="1:5" x14ac:dyDescent="0.25">
      <c r="A1288" s="35"/>
      <c r="B1288" s="36" t="s">
        <v>1235</v>
      </c>
      <c r="C1288" s="36">
        <v>1287</v>
      </c>
      <c r="D1288">
        <v>93.237927505583045</v>
      </c>
      <c r="E1288">
        <v>92.18755187970055</v>
      </c>
    </row>
    <row r="1289" spans="1:5" x14ac:dyDescent="0.25">
      <c r="A1289" s="35"/>
      <c r="B1289" s="36" t="s">
        <v>1236</v>
      </c>
      <c r="C1289" s="36">
        <v>1288</v>
      </c>
      <c r="D1289">
        <v>97.375339663286965</v>
      </c>
      <c r="E1289">
        <v>120.99417780537745</v>
      </c>
    </row>
    <row r="1290" spans="1:5" x14ac:dyDescent="0.25">
      <c r="A1290" s="35"/>
      <c r="B1290" s="36" t="s">
        <v>1237</v>
      </c>
      <c r="C1290" s="36">
        <v>1289</v>
      </c>
      <c r="D1290">
        <v>98.063250746933477</v>
      </c>
      <c r="E1290">
        <v>97.731814827945215</v>
      </c>
    </row>
    <row r="1291" spans="1:5" x14ac:dyDescent="0.25">
      <c r="A1291" s="35"/>
      <c r="B1291" s="36" t="s">
        <v>1405</v>
      </c>
      <c r="C1291" s="36">
        <v>1290</v>
      </c>
      <c r="D1291">
        <v>105.74114724162681</v>
      </c>
      <c r="E1291">
        <v>108.51458118528437</v>
      </c>
    </row>
    <row r="1292" spans="1:5" x14ac:dyDescent="0.25">
      <c r="A1292" s="35"/>
      <c r="B1292" s="36" t="s">
        <v>1406</v>
      </c>
      <c r="C1292" s="36">
        <v>1291</v>
      </c>
      <c r="D1292">
        <v>96.409809546895275</v>
      </c>
      <c r="E1292">
        <v>90.584599320595316</v>
      </c>
    </row>
    <row r="1293" spans="1:5" x14ac:dyDescent="0.25">
      <c r="A1293" s="35"/>
      <c r="B1293" s="36" t="s">
        <v>1238</v>
      </c>
      <c r="C1293" s="36">
        <v>1292</v>
      </c>
      <c r="D1293">
        <v>91.453215502573016</v>
      </c>
      <c r="E1293">
        <v>94.922321620695854</v>
      </c>
    </row>
    <row r="1294" spans="1:5" x14ac:dyDescent="0.25">
      <c r="A1294" s="35" t="s">
        <v>1425</v>
      </c>
      <c r="B1294" s="36" t="s">
        <v>1352</v>
      </c>
      <c r="C1294" s="36">
        <v>1293</v>
      </c>
      <c r="D1294">
        <v>84.509670905544567</v>
      </c>
      <c r="E1294">
        <v>119.44270360838118</v>
      </c>
    </row>
    <row r="1295" spans="1:5" x14ac:dyDescent="0.25">
      <c r="A1295" s="35"/>
      <c r="B1295" s="36" t="s">
        <v>1353</v>
      </c>
      <c r="C1295" s="36">
        <v>1294</v>
      </c>
      <c r="D1295">
        <v>100.42275770965546</v>
      </c>
      <c r="E1295">
        <v>122.11852643077738</v>
      </c>
    </row>
    <row r="1296" spans="1:5" x14ac:dyDescent="0.25">
      <c r="A1296" s="35"/>
      <c r="B1296" s="36" t="s">
        <v>1354</v>
      </c>
      <c r="C1296" s="36">
        <v>1295</v>
      </c>
      <c r="D1296">
        <v>90.40816497634691</v>
      </c>
      <c r="E1296">
        <v>105.52101921068262</v>
      </c>
    </row>
    <row r="1297" spans="1:5" x14ac:dyDescent="0.25">
      <c r="A1297" s="35"/>
      <c r="B1297" s="36" t="s">
        <v>1355</v>
      </c>
      <c r="C1297" s="36">
        <v>1296</v>
      </c>
      <c r="D1297">
        <v>94.805648002136678</v>
      </c>
      <c r="E1297">
        <v>103.08243406867138</v>
      </c>
    </row>
    <row r="1298" spans="1:5" x14ac:dyDescent="0.25">
      <c r="A1298" s="35"/>
      <c r="B1298" s="36" t="s">
        <v>1356</v>
      </c>
      <c r="C1298" s="36">
        <v>1297</v>
      </c>
      <c r="D1298">
        <v>70.542996845340028</v>
      </c>
      <c r="E1298">
        <v>48.272596184689277</v>
      </c>
    </row>
    <row r="1299" spans="1:5" x14ac:dyDescent="0.25">
      <c r="A1299" s="35"/>
      <c r="B1299" s="36" t="s">
        <v>1357</v>
      </c>
      <c r="C1299" s="36">
        <v>1298</v>
      </c>
      <c r="D1299">
        <v>161.87746911635705</v>
      </c>
      <c r="E1299">
        <v>140.90361565474714</v>
      </c>
    </row>
    <row r="1300" spans="1:5" x14ac:dyDescent="0.25">
      <c r="A1300" s="35"/>
      <c r="B1300" s="36" t="s">
        <v>1358</v>
      </c>
      <c r="C1300" s="36">
        <v>1299</v>
      </c>
      <c r="D1300">
        <v>88.354597507242531</v>
      </c>
      <c r="E1300">
        <v>83.295366325110294</v>
      </c>
    </row>
    <row r="1301" spans="1:5" x14ac:dyDescent="0.25">
      <c r="A1301" s="35"/>
      <c r="B1301" s="36" t="s">
        <v>1359</v>
      </c>
      <c r="C1301" s="36">
        <v>1300</v>
      </c>
      <c r="D1301">
        <v>79.530897473774459</v>
      </c>
      <c r="E1301">
        <v>106.77499140287662</v>
      </c>
    </row>
    <row r="1302" spans="1:5" x14ac:dyDescent="0.25">
      <c r="A1302" s="35"/>
      <c r="B1302" s="36" t="s">
        <v>1360</v>
      </c>
      <c r="C1302" s="36">
        <v>1301</v>
      </c>
      <c r="D1302">
        <v>45.797927485989717</v>
      </c>
      <c r="E1302">
        <v>110.66788593621656</v>
      </c>
    </row>
    <row r="1303" spans="1:5" x14ac:dyDescent="0.25">
      <c r="A1303" s="35"/>
      <c r="B1303" s="36" t="s">
        <v>1227</v>
      </c>
      <c r="C1303" s="36">
        <v>1302</v>
      </c>
      <c r="D1303">
        <v>83.19916348993624</v>
      </c>
      <c r="E1303">
        <v>100.33588041187829</v>
      </c>
    </row>
    <row r="1304" spans="1:5" x14ac:dyDescent="0.25">
      <c r="A1304" s="35"/>
      <c r="B1304" s="36" t="s">
        <v>1361</v>
      </c>
      <c r="C1304" s="36">
        <v>1303</v>
      </c>
      <c r="D1304">
        <v>93.351637556498474</v>
      </c>
      <c r="E1304">
        <v>97.566880366416413</v>
      </c>
    </row>
    <row r="1305" spans="1:5" x14ac:dyDescent="0.25">
      <c r="A1305" s="35"/>
      <c r="B1305" s="36" t="s">
        <v>1362</v>
      </c>
      <c r="C1305" s="36">
        <v>1304</v>
      </c>
      <c r="D1305">
        <v>98.02952898433611</v>
      </c>
      <c r="E1305">
        <v>101.05365845626974</v>
      </c>
    </row>
    <row r="1306" spans="1:5" x14ac:dyDescent="0.25">
      <c r="A1306" s="35"/>
      <c r="B1306" s="36" t="s">
        <v>1363</v>
      </c>
      <c r="C1306" s="36">
        <v>1305</v>
      </c>
      <c r="D1306">
        <v>91.025497270924134</v>
      </c>
      <c r="E1306">
        <v>70.519906474495514</v>
      </c>
    </row>
    <row r="1307" spans="1:5" x14ac:dyDescent="0.25">
      <c r="A1307" s="35"/>
      <c r="B1307" s="36" t="s">
        <v>1364</v>
      </c>
      <c r="C1307" s="36">
        <v>1306</v>
      </c>
      <c r="D1307">
        <v>83.461207315512141</v>
      </c>
      <c r="E1307">
        <v>99.086031177487413</v>
      </c>
    </row>
    <row r="1308" spans="1:5" x14ac:dyDescent="0.25">
      <c r="A1308" s="35"/>
      <c r="B1308" s="36" t="s">
        <v>1365</v>
      </c>
      <c r="C1308" s="36">
        <v>1307</v>
      </c>
      <c r="D1308">
        <v>87.825779491907397</v>
      </c>
      <c r="E1308">
        <v>90.969718733531394</v>
      </c>
    </row>
    <row r="1309" spans="1:5" x14ac:dyDescent="0.25">
      <c r="A1309" s="35"/>
      <c r="B1309" s="36" t="s">
        <v>1366</v>
      </c>
      <c r="C1309" s="36">
        <v>1308</v>
      </c>
      <c r="D1309">
        <v>105.15994971966529</v>
      </c>
      <c r="E1309">
        <v>116.00164317268533</v>
      </c>
    </row>
    <row r="1310" spans="1:5" x14ac:dyDescent="0.25">
      <c r="A1310" s="35"/>
      <c r="B1310" s="36" t="s">
        <v>1367</v>
      </c>
      <c r="C1310" s="36">
        <v>1309</v>
      </c>
      <c r="D1310">
        <v>96.186502860780877</v>
      </c>
      <c r="E1310">
        <v>90.004681221758531</v>
      </c>
    </row>
    <row r="1311" spans="1:5" x14ac:dyDescent="0.25">
      <c r="A1311" s="35"/>
      <c r="B1311" s="36" t="s">
        <v>1368</v>
      </c>
      <c r="C1311" s="36">
        <v>1310</v>
      </c>
      <c r="D1311">
        <v>74.763665841704352</v>
      </c>
      <c r="E1311">
        <v>95.098829399347522</v>
      </c>
    </row>
    <row r="1312" spans="1:5" x14ac:dyDescent="0.25">
      <c r="A1312" s="35"/>
      <c r="B1312" s="36" t="s">
        <v>1369</v>
      </c>
      <c r="C1312" s="36">
        <v>1311</v>
      </c>
      <c r="D1312">
        <v>-245.40479153237249</v>
      </c>
      <c r="E1312">
        <v>-202.55500080231644</v>
      </c>
    </row>
    <row r="1313" spans="1:5" x14ac:dyDescent="0.25">
      <c r="A1313" s="35"/>
      <c r="B1313" s="36" t="s">
        <v>1370</v>
      </c>
      <c r="C1313" s="36">
        <v>1312</v>
      </c>
      <c r="D1313">
        <v>97.600225199671527</v>
      </c>
      <c r="E1313">
        <v>126.60277349890892</v>
      </c>
    </row>
    <row r="1314" spans="1:5" x14ac:dyDescent="0.25">
      <c r="A1314" s="35"/>
      <c r="B1314" s="36" t="s">
        <v>1371</v>
      </c>
      <c r="C1314" s="36">
        <v>1313</v>
      </c>
      <c r="D1314">
        <v>113.35643786194447</v>
      </c>
      <c r="E1314">
        <v>122.23129164350269</v>
      </c>
    </row>
    <row r="1315" spans="1:5" x14ac:dyDescent="0.25">
      <c r="A1315" s="35"/>
      <c r="B1315" s="36" t="s">
        <v>1372</v>
      </c>
      <c r="C1315" s="36">
        <v>1314</v>
      </c>
      <c r="D1315">
        <v>97.479788671933051</v>
      </c>
      <c r="E1315">
        <v>106.52411122444735</v>
      </c>
    </row>
    <row r="1316" spans="1:5" x14ac:dyDescent="0.25">
      <c r="A1316" s="35"/>
      <c r="B1316" s="36" t="s">
        <v>1373</v>
      </c>
      <c r="C1316" s="36">
        <v>1315</v>
      </c>
      <c r="D1316">
        <v>123.80456133972169</v>
      </c>
      <c r="E1316">
        <v>102.82220357753566</v>
      </c>
    </row>
    <row r="1317" spans="1:5" x14ac:dyDescent="0.25">
      <c r="A1317" s="35"/>
      <c r="B1317" s="36" t="s">
        <v>1374</v>
      </c>
      <c r="C1317" s="36">
        <v>1316</v>
      </c>
      <c r="D1317">
        <v>104.587273492779</v>
      </c>
      <c r="E1317">
        <v>104.46588720961019</v>
      </c>
    </row>
    <row r="1318" spans="1:5" x14ac:dyDescent="0.25">
      <c r="A1318" s="35"/>
      <c r="B1318" s="36" t="s">
        <v>1375</v>
      </c>
      <c r="C1318" s="36">
        <v>1317</v>
      </c>
      <c r="D1318">
        <v>97.089234443573318</v>
      </c>
      <c r="E1318">
        <v>104.96734736298133</v>
      </c>
    </row>
    <row r="1319" spans="1:5" x14ac:dyDescent="0.25">
      <c r="A1319" s="35"/>
      <c r="B1319" s="36" t="s">
        <v>1376</v>
      </c>
      <c r="C1319" s="36">
        <v>1318</v>
      </c>
      <c r="D1319">
        <v>92.565007355029181</v>
      </c>
      <c r="E1319">
        <v>117.36145273976244</v>
      </c>
    </row>
    <row r="1320" spans="1:5" x14ac:dyDescent="0.25">
      <c r="A1320" s="35"/>
      <c r="B1320" s="36" t="s">
        <v>1377</v>
      </c>
      <c r="C1320" s="36">
        <v>1319</v>
      </c>
      <c r="D1320">
        <v>62.02164188182693</v>
      </c>
      <c r="E1320">
        <v>81.850352464067612</v>
      </c>
    </row>
    <row r="1321" spans="1:5" x14ac:dyDescent="0.25">
      <c r="A1321" s="35"/>
      <c r="B1321" s="36" t="s">
        <v>1378</v>
      </c>
      <c r="C1321" s="36">
        <v>1320</v>
      </c>
      <c r="D1321">
        <v>85.813929689142398</v>
      </c>
      <c r="E1321">
        <v>129.20555347091934</v>
      </c>
    </row>
    <row r="1322" spans="1:5" x14ac:dyDescent="0.25">
      <c r="A1322" s="35"/>
      <c r="B1322" s="36" t="s">
        <v>1379</v>
      </c>
      <c r="C1322" s="36">
        <v>1321</v>
      </c>
      <c r="D1322">
        <v>105.91129087163382</v>
      </c>
      <c r="E1322">
        <v>97.170095537802865</v>
      </c>
    </row>
    <row r="1323" spans="1:5" x14ac:dyDescent="0.25">
      <c r="A1323" s="35"/>
      <c r="B1323" s="36" t="s">
        <v>1380</v>
      </c>
      <c r="C1323" s="36">
        <v>1322</v>
      </c>
      <c r="D1323">
        <v>108.35673327095621</v>
      </c>
      <c r="E1323">
        <v>98.200306549648602</v>
      </c>
    </row>
    <row r="1324" spans="1:5" x14ac:dyDescent="0.25">
      <c r="A1324" s="35"/>
      <c r="B1324" s="36" t="s">
        <v>1381</v>
      </c>
      <c r="C1324" s="36">
        <v>1323</v>
      </c>
      <c r="D1324">
        <v>96.720191855279012</v>
      </c>
      <c r="E1324">
        <v>86.784114555219816</v>
      </c>
    </row>
    <row r="1325" spans="1:5" x14ac:dyDescent="0.25">
      <c r="A1325" s="35"/>
      <c r="B1325" s="36" t="s">
        <v>1382</v>
      </c>
      <c r="C1325" s="36">
        <v>1324</v>
      </c>
      <c r="D1325">
        <v>104.10660165627586</v>
      </c>
      <c r="E1325">
        <v>102.00247647095155</v>
      </c>
    </row>
    <row r="1326" spans="1:5" x14ac:dyDescent="0.25">
      <c r="A1326" s="35"/>
      <c r="B1326" s="36" t="s">
        <v>1383</v>
      </c>
      <c r="C1326" s="36">
        <v>1325</v>
      </c>
      <c r="D1326">
        <v>122.86733154467389</v>
      </c>
      <c r="E1326">
        <v>107.31197101954044</v>
      </c>
    </row>
    <row r="1327" spans="1:5" x14ac:dyDescent="0.25">
      <c r="A1327" s="35"/>
      <c r="B1327" s="36" t="s">
        <v>1384</v>
      </c>
      <c r="C1327" s="36">
        <v>1326</v>
      </c>
      <c r="D1327">
        <v>89.19633471280747</v>
      </c>
      <c r="E1327">
        <v>94.810209471751861</v>
      </c>
    </row>
    <row r="1328" spans="1:5" x14ac:dyDescent="0.25">
      <c r="A1328" s="35"/>
      <c r="B1328" s="36" t="s">
        <v>1385</v>
      </c>
      <c r="C1328" s="36">
        <v>1327</v>
      </c>
      <c r="D1328">
        <v>105.75146232662934</v>
      </c>
      <c r="E1328">
        <v>89.522233240850809</v>
      </c>
    </row>
    <row r="1329" spans="1:5" x14ac:dyDescent="0.25">
      <c r="A1329" s="35"/>
      <c r="B1329" s="36" t="s">
        <v>1386</v>
      </c>
      <c r="C1329" s="36">
        <v>1328</v>
      </c>
      <c r="D1329">
        <v>99.03913086556399</v>
      </c>
      <c r="E1329">
        <v>102.51661201883935</v>
      </c>
    </row>
    <row r="1330" spans="1:5" x14ac:dyDescent="0.25">
      <c r="A1330" s="35"/>
      <c r="B1330" s="36" t="s">
        <v>1228</v>
      </c>
      <c r="C1330" s="36">
        <v>1329</v>
      </c>
      <c r="D1330">
        <v>106.18286388937067</v>
      </c>
      <c r="E1330">
        <v>110.90915428160102</v>
      </c>
    </row>
    <row r="1331" spans="1:5" x14ac:dyDescent="0.25">
      <c r="A1331" s="35"/>
      <c r="B1331" s="36" t="s">
        <v>1387</v>
      </c>
      <c r="C1331" s="36">
        <v>1330</v>
      </c>
      <c r="D1331">
        <v>110.28786776419449</v>
      </c>
      <c r="E1331">
        <v>113.87469420858214</v>
      </c>
    </row>
    <row r="1332" spans="1:5" x14ac:dyDescent="0.25">
      <c r="A1332" s="35"/>
      <c r="B1332" s="36" t="s">
        <v>1388</v>
      </c>
      <c r="C1332" s="36">
        <v>1331</v>
      </c>
      <c r="D1332">
        <v>99.583919024982066</v>
      </c>
      <c r="E1332">
        <v>98.403559599646982</v>
      </c>
    </row>
    <row r="1333" spans="1:5" x14ac:dyDescent="0.25">
      <c r="A1333" s="35"/>
      <c r="B1333" s="36" t="s">
        <v>1389</v>
      </c>
      <c r="C1333" s="36">
        <v>1332</v>
      </c>
      <c r="D1333">
        <v>96.182735387811817</v>
      </c>
      <c r="E1333">
        <v>105.548051803139</v>
      </c>
    </row>
    <row r="1334" spans="1:5" x14ac:dyDescent="0.25">
      <c r="A1334" s="35"/>
      <c r="B1334" s="36" t="s">
        <v>1390</v>
      </c>
      <c r="C1334" s="36">
        <v>1333</v>
      </c>
      <c r="D1334">
        <v>95.947652676308991</v>
      </c>
      <c r="E1334">
        <v>93.956440170147332</v>
      </c>
    </row>
    <row r="1335" spans="1:5" x14ac:dyDescent="0.25">
      <c r="A1335" s="35"/>
      <c r="B1335" s="36" t="s">
        <v>1229</v>
      </c>
      <c r="C1335" s="36">
        <v>1334</v>
      </c>
      <c r="D1335">
        <v>91.324146409497487</v>
      </c>
      <c r="E1335">
        <v>90.015470548584602</v>
      </c>
    </row>
    <row r="1336" spans="1:5" x14ac:dyDescent="0.25">
      <c r="A1336" s="35"/>
      <c r="B1336" s="36" t="s">
        <v>1391</v>
      </c>
      <c r="C1336" s="36">
        <v>1335</v>
      </c>
      <c r="D1336">
        <v>95.779649566389011</v>
      </c>
      <c r="E1336">
        <v>100.12276940438147</v>
      </c>
    </row>
    <row r="1337" spans="1:5" x14ac:dyDescent="0.25">
      <c r="A1337" s="35"/>
      <c r="B1337" s="36" t="s">
        <v>1230</v>
      </c>
      <c r="C1337" s="36">
        <v>1336</v>
      </c>
      <c r="D1337">
        <v>97.378720729896955</v>
      </c>
      <c r="E1337">
        <v>107.7747505950271</v>
      </c>
    </row>
    <row r="1338" spans="1:5" x14ac:dyDescent="0.25">
      <c r="A1338" s="35"/>
      <c r="B1338" s="36" t="s">
        <v>1231</v>
      </c>
      <c r="C1338" s="36">
        <v>1337</v>
      </c>
      <c r="D1338">
        <v>129.38893974955869</v>
      </c>
      <c r="E1338">
        <v>96.667794451628026</v>
      </c>
    </row>
    <row r="1339" spans="1:5" x14ac:dyDescent="0.25">
      <c r="A1339" s="35"/>
      <c r="B1339" s="36" t="s">
        <v>1392</v>
      </c>
      <c r="C1339" s="36">
        <v>1338</v>
      </c>
      <c r="D1339">
        <v>91.871201638447147</v>
      </c>
      <c r="E1339">
        <v>92.255188417656356</v>
      </c>
    </row>
    <row r="1340" spans="1:5" x14ac:dyDescent="0.25">
      <c r="A1340" s="35"/>
      <c r="B1340" s="36" t="s">
        <v>1239</v>
      </c>
      <c r="C1340" s="36">
        <v>1339</v>
      </c>
      <c r="D1340">
        <v>95.676175881410259</v>
      </c>
      <c r="E1340">
        <v>74.609838706398889</v>
      </c>
    </row>
    <row r="1341" spans="1:5" x14ac:dyDescent="0.25">
      <c r="A1341" s="35"/>
      <c r="B1341" s="36" t="s">
        <v>1393</v>
      </c>
      <c r="C1341" s="36">
        <v>1340</v>
      </c>
      <c r="D1341">
        <v>94.383567251855681</v>
      </c>
      <c r="E1341">
        <v>95.373592301364113</v>
      </c>
    </row>
    <row r="1342" spans="1:5" x14ac:dyDescent="0.25">
      <c r="A1342" s="35"/>
      <c r="B1342" s="36" t="s">
        <v>1394</v>
      </c>
      <c r="C1342" s="36">
        <v>1341</v>
      </c>
      <c r="D1342">
        <v>102.22144267945797</v>
      </c>
      <c r="E1342">
        <v>111.24955969906938</v>
      </c>
    </row>
    <row r="1343" spans="1:5" x14ac:dyDescent="0.25">
      <c r="A1343" s="35"/>
      <c r="B1343" s="36" t="s">
        <v>1395</v>
      </c>
      <c r="C1343" s="36">
        <v>1342</v>
      </c>
      <c r="D1343">
        <v>89.516719295509645</v>
      </c>
      <c r="E1343">
        <v>85.066134735684557</v>
      </c>
    </row>
    <row r="1344" spans="1:5" x14ac:dyDescent="0.25">
      <c r="A1344" s="35"/>
      <c r="B1344" s="36" t="s">
        <v>1396</v>
      </c>
      <c r="C1344" s="36">
        <v>1343</v>
      </c>
      <c r="D1344">
        <v>109.40013731193457</v>
      </c>
      <c r="E1344">
        <v>121.78999595035947</v>
      </c>
    </row>
    <row r="1345" spans="1:5" x14ac:dyDescent="0.25">
      <c r="A1345" s="35"/>
      <c r="B1345" s="36" t="s">
        <v>1232</v>
      </c>
      <c r="C1345" s="36">
        <v>1344</v>
      </c>
      <c r="D1345">
        <v>92.432347530960143</v>
      </c>
      <c r="E1345">
        <v>94.145497301309661</v>
      </c>
    </row>
    <row r="1346" spans="1:5" x14ac:dyDescent="0.25">
      <c r="A1346" s="35"/>
      <c r="B1346" s="36" t="s">
        <v>1233</v>
      </c>
      <c r="C1346" s="36">
        <v>1345</v>
      </c>
      <c r="D1346">
        <v>107.32817597678104</v>
      </c>
      <c r="E1346">
        <v>95.267466111620308</v>
      </c>
    </row>
    <row r="1347" spans="1:5" x14ac:dyDescent="0.25">
      <c r="A1347" s="35"/>
      <c r="B1347" s="36" t="s">
        <v>1397</v>
      </c>
      <c r="C1347" s="36">
        <v>1346</v>
      </c>
      <c r="D1347">
        <v>92.403804528422867</v>
      </c>
      <c r="E1347">
        <v>93.486971800052871</v>
      </c>
    </row>
    <row r="1348" spans="1:5" x14ac:dyDescent="0.25">
      <c r="A1348" s="35"/>
      <c r="B1348" s="36" t="s">
        <v>1398</v>
      </c>
      <c r="C1348" s="36">
        <v>1347</v>
      </c>
      <c r="D1348">
        <v>93.161003410633498</v>
      </c>
      <c r="E1348">
        <v>91.855304702633006</v>
      </c>
    </row>
    <row r="1349" spans="1:5" x14ac:dyDescent="0.25">
      <c r="A1349" s="35"/>
      <c r="B1349" s="36" t="s">
        <v>1399</v>
      </c>
      <c r="C1349" s="36">
        <v>1348</v>
      </c>
      <c r="D1349">
        <v>96.65100180948329</v>
      </c>
      <c r="E1349">
        <v>102.23422573501908</v>
      </c>
    </row>
    <row r="1350" spans="1:5" x14ac:dyDescent="0.25">
      <c r="A1350" s="35"/>
      <c r="B1350" s="36" t="s">
        <v>1400</v>
      </c>
      <c r="C1350" s="36">
        <v>1349</v>
      </c>
      <c r="D1350">
        <v>97.841849419450952</v>
      </c>
      <c r="E1350">
        <v>97.779945070094826</v>
      </c>
    </row>
    <row r="1351" spans="1:5" x14ac:dyDescent="0.25">
      <c r="A1351" s="35"/>
      <c r="B1351" s="36" t="s">
        <v>1401</v>
      </c>
      <c r="C1351" s="36">
        <v>1350</v>
      </c>
      <c r="D1351">
        <v>88.928420693572079</v>
      </c>
      <c r="E1351">
        <v>102.02320680967092</v>
      </c>
    </row>
    <row r="1352" spans="1:5" x14ac:dyDescent="0.25">
      <c r="A1352" s="35"/>
      <c r="B1352" s="36" t="s">
        <v>1402</v>
      </c>
      <c r="C1352" s="36">
        <v>1351</v>
      </c>
      <c r="D1352">
        <v>95.704546702928354</v>
      </c>
      <c r="E1352">
        <v>96.75257974077735</v>
      </c>
    </row>
    <row r="1353" spans="1:5" x14ac:dyDescent="0.25">
      <c r="A1353" s="35"/>
      <c r="B1353" s="36" t="s">
        <v>1403</v>
      </c>
      <c r="C1353" s="36">
        <v>1352</v>
      </c>
      <c r="D1353">
        <v>93.917823786627139</v>
      </c>
      <c r="E1353">
        <v>96.07065986368589</v>
      </c>
    </row>
    <row r="1354" spans="1:5" x14ac:dyDescent="0.25">
      <c r="A1354" s="35"/>
      <c r="B1354" s="36" t="s">
        <v>1404</v>
      </c>
      <c r="C1354" s="36">
        <v>1353</v>
      </c>
      <c r="D1354">
        <v>100.02784045121035</v>
      </c>
      <c r="E1354">
        <v>99.215367607444904</v>
      </c>
    </row>
    <row r="1355" spans="1:5" x14ac:dyDescent="0.25">
      <c r="A1355" s="35"/>
      <c r="B1355" s="36" t="s">
        <v>1234</v>
      </c>
      <c r="C1355" s="36">
        <v>1354</v>
      </c>
      <c r="D1355">
        <v>90.205869787047874</v>
      </c>
      <c r="E1355">
        <v>90.228650270759132</v>
      </c>
    </row>
    <row r="1356" spans="1:5" x14ac:dyDescent="0.25">
      <c r="A1356" s="35"/>
      <c r="B1356" s="36" t="s">
        <v>1235</v>
      </c>
      <c r="C1356" s="36">
        <v>1355</v>
      </c>
      <c r="D1356">
        <v>93.237927505583045</v>
      </c>
      <c r="E1356">
        <v>92.18755187970055</v>
      </c>
    </row>
    <row r="1357" spans="1:5" x14ac:dyDescent="0.25">
      <c r="A1357" s="35"/>
      <c r="B1357" s="36" t="s">
        <v>1236</v>
      </c>
      <c r="C1357" s="36">
        <v>1356</v>
      </c>
      <c r="D1357">
        <v>97.375339663286965</v>
      </c>
      <c r="E1357">
        <v>120.99417780537745</v>
      </c>
    </row>
    <row r="1358" spans="1:5" x14ac:dyDescent="0.25">
      <c r="A1358" s="35"/>
      <c r="B1358" s="36" t="s">
        <v>1237</v>
      </c>
      <c r="C1358" s="36">
        <v>1357</v>
      </c>
      <c r="D1358">
        <v>98.063250746933477</v>
      </c>
      <c r="E1358">
        <v>97.731814827945215</v>
      </c>
    </row>
    <row r="1359" spans="1:5" x14ac:dyDescent="0.25">
      <c r="A1359" s="35"/>
      <c r="B1359" s="36" t="s">
        <v>1405</v>
      </c>
      <c r="C1359" s="36">
        <v>1358</v>
      </c>
      <c r="D1359">
        <v>105.74114724162681</v>
      </c>
      <c r="E1359">
        <v>108.51458118528437</v>
      </c>
    </row>
    <row r="1360" spans="1:5" x14ac:dyDescent="0.25">
      <c r="A1360" s="35"/>
      <c r="B1360" s="36" t="s">
        <v>1406</v>
      </c>
      <c r="C1360" s="36">
        <v>1359</v>
      </c>
      <c r="D1360">
        <v>96.409809546895275</v>
      </c>
      <c r="E1360">
        <v>90.584599320595316</v>
      </c>
    </row>
    <row r="1361" spans="1:5" x14ac:dyDescent="0.25">
      <c r="A1361" s="35"/>
      <c r="B1361" s="36" t="s">
        <v>1238</v>
      </c>
      <c r="C1361" s="36">
        <v>1360</v>
      </c>
      <c r="D1361">
        <v>91.453215502573016</v>
      </c>
      <c r="E1361">
        <v>94.922321620695854</v>
      </c>
    </row>
    <row r="1362" spans="1:5" x14ac:dyDescent="0.25">
      <c r="A1362" s="35" t="s">
        <v>1426</v>
      </c>
      <c r="B1362" s="36" t="s">
        <v>1352</v>
      </c>
      <c r="C1362" s="36">
        <v>1361</v>
      </c>
      <c r="D1362">
        <v>84.509670905544567</v>
      </c>
      <c r="E1362">
        <v>119.44270360838118</v>
      </c>
    </row>
    <row r="1363" spans="1:5" x14ac:dyDescent="0.25">
      <c r="A1363" s="35"/>
      <c r="B1363" s="36" t="s">
        <v>1353</v>
      </c>
      <c r="C1363" s="36">
        <v>1362</v>
      </c>
      <c r="D1363">
        <v>100.42275770965546</v>
      </c>
      <c r="E1363">
        <v>122.11852643077738</v>
      </c>
    </row>
    <row r="1364" spans="1:5" x14ac:dyDescent="0.25">
      <c r="A1364" s="35"/>
      <c r="B1364" s="36" t="s">
        <v>1354</v>
      </c>
      <c r="C1364" s="36">
        <v>1363</v>
      </c>
      <c r="D1364">
        <v>90.40816497634691</v>
      </c>
      <c r="E1364">
        <v>105.52101921068262</v>
      </c>
    </row>
    <row r="1365" spans="1:5" x14ac:dyDescent="0.25">
      <c r="A1365" s="35"/>
      <c r="B1365" s="36" t="s">
        <v>1355</v>
      </c>
      <c r="C1365" s="36">
        <v>1364</v>
      </c>
      <c r="D1365">
        <v>94.805648002136678</v>
      </c>
      <c r="E1365">
        <v>103.08243406867138</v>
      </c>
    </row>
    <row r="1366" spans="1:5" x14ac:dyDescent="0.25">
      <c r="A1366" s="35"/>
      <c r="B1366" s="36" t="s">
        <v>1356</v>
      </c>
      <c r="C1366" s="36">
        <v>1365</v>
      </c>
      <c r="D1366">
        <v>70.542996845340028</v>
      </c>
      <c r="E1366">
        <v>48.272596184689277</v>
      </c>
    </row>
    <row r="1367" spans="1:5" x14ac:dyDescent="0.25">
      <c r="A1367" s="35"/>
      <c r="B1367" s="36" t="s">
        <v>1357</v>
      </c>
      <c r="C1367" s="36">
        <v>1366</v>
      </c>
      <c r="D1367">
        <v>161.87746911635705</v>
      </c>
      <c r="E1367">
        <v>140.90361565474714</v>
      </c>
    </row>
    <row r="1368" spans="1:5" x14ac:dyDescent="0.25">
      <c r="A1368" s="35"/>
      <c r="B1368" s="36" t="s">
        <v>1358</v>
      </c>
      <c r="C1368" s="36">
        <v>1367</v>
      </c>
      <c r="D1368">
        <v>88.354597507242531</v>
      </c>
      <c r="E1368">
        <v>83.295366325110294</v>
      </c>
    </row>
    <row r="1369" spans="1:5" x14ac:dyDescent="0.25">
      <c r="A1369" s="35"/>
      <c r="B1369" s="36" t="s">
        <v>1359</v>
      </c>
      <c r="C1369" s="36">
        <v>1368</v>
      </c>
      <c r="D1369">
        <v>79.530897473774459</v>
      </c>
      <c r="E1369">
        <v>106.77499140287662</v>
      </c>
    </row>
    <row r="1370" spans="1:5" x14ac:dyDescent="0.25">
      <c r="A1370" s="35"/>
      <c r="B1370" s="36" t="s">
        <v>1360</v>
      </c>
      <c r="C1370" s="36">
        <v>1369</v>
      </c>
      <c r="D1370">
        <v>45.797927485989717</v>
      </c>
      <c r="E1370">
        <v>110.66788593621656</v>
      </c>
    </row>
    <row r="1371" spans="1:5" x14ac:dyDescent="0.25">
      <c r="A1371" s="35"/>
      <c r="B1371" s="36" t="s">
        <v>1227</v>
      </c>
      <c r="C1371" s="36">
        <v>1370</v>
      </c>
      <c r="D1371">
        <v>83.19916348993624</v>
      </c>
      <c r="E1371">
        <v>100.33588041187829</v>
      </c>
    </row>
    <row r="1372" spans="1:5" x14ac:dyDescent="0.25">
      <c r="A1372" s="35"/>
      <c r="B1372" s="36" t="s">
        <v>1361</v>
      </c>
      <c r="C1372" s="36">
        <v>1371</v>
      </c>
      <c r="D1372">
        <v>93.351637556498474</v>
      </c>
      <c r="E1372">
        <v>97.566880366416413</v>
      </c>
    </row>
    <row r="1373" spans="1:5" x14ac:dyDescent="0.25">
      <c r="A1373" s="35"/>
      <c r="B1373" s="36" t="s">
        <v>1362</v>
      </c>
      <c r="C1373" s="36">
        <v>1372</v>
      </c>
      <c r="D1373">
        <v>98.02952898433611</v>
      </c>
      <c r="E1373">
        <v>101.05365845626974</v>
      </c>
    </row>
    <row r="1374" spans="1:5" x14ac:dyDescent="0.25">
      <c r="A1374" s="35"/>
      <c r="B1374" s="36" t="s">
        <v>1363</v>
      </c>
      <c r="C1374" s="36">
        <v>1373</v>
      </c>
      <c r="D1374">
        <v>91.025497270924134</v>
      </c>
      <c r="E1374">
        <v>70.519906474495514</v>
      </c>
    </row>
    <row r="1375" spans="1:5" x14ac:dyDescent="0.25">
      <c r="A1375" s="35"/>
      <c r="B1375" s="36" t="s">
        <v>1364</v>
      </c>
      <c r="C1375" s="36">
        <v>1374</v>
      </c>
      <c r="D1375">
        <v>83.461207315512141</v>
      </c>
      <c r="E1375">
        <v>99.086031177487413</v>
      </c>
    </row>
    <row r="1376" spans="1:5" x14ac:dyDescent="0.25">
      <c r="A1376" s="35"/>
      <c r="B1376" s="36" t="s">
        <v>1365</v>
      </c>
      <c r="C1376" s="36">
        <v>1375</v>
      </c>
      <c r="D1376">
        <v>87.825779491907397</v>
      </c>
      <c r="E1376">
        <v>90.969718733531394</v>
      </c>
    </row>
    <row r="1377" spans="1:5" x14ac:dyDescent="0.25">
      <c r="A1377" s="35"/>
      <c r="B1377" s="36" t="s">
        <v>1366</v>
      </c>
      <c r="C1377" s="36">
        <v>1376</v>
      </c>
      <c r="D1377">
        <v>105.15994971966529</v>
      </c>
      <c r="E1377">
        <v>116.00164317268533</v>
      </c>
    </row>
    <row r="1378" spans="1:5" x14ac:dyDescent="0.25">
      <c r="A1378" s="35"/>
      <c r="B1378" s="36" t="s">
        <v>1367</v>
      </c>
      <c r="C1378" s="36">
        <v>1377</v>
      </c>
      <c r="D1378">
        <v>96.186502860780877</v>
      </c>
      <c r="E1378">
        <v>90.004681221758531</v>
      </c>
    </row>
    <row r="1379" spans="1:5" x14ac:dyDescent="0.25">
      <c r="A1379" s="35"/>
      <c r="B1379" s="36" t="s">
        <v>1368</v>
      </c>
      <c r="C1379" s="36">
        <v>1378</v>
      </c>
      <c r="D1379">
        <v>74.763665841704352</v>
      </c>
      <c r="E1379">
        <v>95.098829399347522</v>
      </c>
    </row>
    <row r="1380" spans="1:5" x14ac:dyDescent="0.25">
      <c r="A1380" s="35"/>
      <c r="B1380" s="36" t="s">
        <v>1369</v>
      </c>
      <c r="C1380" s="36">
        <v>1379</v>
      </c>
      <c r="D1380">
        <v>-245.40479153237249</v>
      </c>
      <c r="E1380">
        <v>-202.55500080231644</v>
      </c>
    </row>
    <row r="1381" spans="1:5" x14ac:dyDescent="0.25">
      <c r="A1381" s="35"/>
      <c r="B1381" s="36" t="s">
        <v>1370</v>
      </c>
      <c r="C1381" s="36">
        <v>1380</v>
      </c>
      <c r="D1381">
        <v>97.600225199671527</v>
      </c>
      <c r="E1381">
        <v>126.60277349890892</v>
      </c>
    </row>
    <row r="1382" spans="1:5" x14ac:dyDescent="0.25">
      <c r="A1382" s="35"/>
      <c r="B1382" s="36" t="s">
        <v>1371</v>
      </c>
      <c r="C1382" s="36">
        <v>1381</v>
      </c>
      <c r="D1382">
        <v>113.35643786194447</v>
      </c>
      <c r="E1382">
        <v>122.23129164350269</v>
      </c>
    </row>
    <row r="1383" spans="1:5" x14ac:dyDescent="0.25">
      <c r="A1383" s="35"/>
      <c r="B1383" s="36" t="s">
        <v>1372</v>
      </c>
      <c r="C1383" s="36">
        <v>1382</v>
      </c>
      <c r="D1383">
        <v>97.479788671933051</v>
      </c>
      <c r="E1383">
        <v>106.52411122444735</v>
      </c>
    </row>
    <row r="1384" spans="1:5" x14ac:dyDescent="0.25">
      <c r="A1384" s="35"/>
      <c r="B1384" s="36" t="s">
        <v>1373</v>
      </c>
      <c r="C1384" s="36">
        <v>1383</v>
      </c>
      <c r="D1384">
        <v>123.80456133972169</v>
      </c>
      <c r="E1384">
        <v>102.82220357753566</v>
      </c>
    </row>
    <row r="1385" spans="1:5" x14ac:dyDescent="0.25">
      <c r="A1385" s="35"/>
      <c r="B1385" s="36" t="s">
        <v>1374</v>
      </c>
      <c r="C1385" s="36">
        <v>1384</v>
      </c>
      <c r="D1385">
        <v>104.587273492779</v>
      </c>
      <c r="E1385">
        <v>104.46588720961019</v>
      </c>
    </row>
    <row r="1386" spans="1:5" x14ac:dyDescent="0.25">
      <c r="A1386" s="35"/>
      <c r="B1386" s="36" t="s">
        <v>1375</v>
      </c>
      <c r="C1386" s="36">
        <v>1385</v>
      </c>
      <c r="D1386">
        <v>97.089234443573318</v>
      </c>
      <c r="E1386">
        <v>104.96734736298133</v>
      </c>
    </row>
    <row r="1387" spans="1:5" x14ac:dyDescent="0.25">
      <c r="A1387" s="35"/>
      <c r="B1387" s="36" t="s">
        <v>1376</v>
      </c>
      <c r="C1387" s="36">
        <v>1386</v>
      </c>
      <c r="D1387">
        <v>92.565007355029181</v>
      </c>
      <c r="E1387">
        <v>117.36145273976244</v>
      </c>
    </row>
    <row r="1388" spans="1:5" x14ac:dyDescent="0.25">
      <c r="A1388" s="35"/>
      <c r="B1388" s="36" t="s">
        <v>1377</v>
      </c>
      <c r="C1388" s="36">
        <v>1387</v>
      </c>
      <c r="D1388">
        <v>62.02164188182693</v>
      </c>
      <c r="E1388">
        <v>81.850352464067612</v>
      </c>
    </row>
    <row r="1389" spans="1:5" x14ac:dyDescent="0.25">
      <c r="A1389" s="35"/>
      <c r="B1389" s="36" t="s">
        <v>1378</v>
      </c>
      <c r="C1389" s="36">
        <v>1388</v>
      </c>
      <c r="D1389">
        <v>85.813929689142398</v>
      </c>
      <c r="E1389">
        <v>129.20555347091934</v>
      </c>
    </row>
    <row r="1390" spans="1:5" x14ac:dyDescent="0.25">
      <c r="A1390" s="35"/>
      <c r="B1390" s="36" t="s">
        <v>1379</v>
      </c>
      <c r="C1390" s="36">
        <v>1389</v>
      </c>
      <c r="D1390">
        <v>105.91129087163382</v>
      </c>
      <c r="E1390">
        <v>97.170095537802865</v>
      </c>
    </row>
    <row r="1391" spans="1:5" x14ac:dyDescent="0.25">
      <c r="A1391" s="35"/>
      <c r="B1391" s="36" t="s">
        <v>1380</v>
      </c>
      <c r="C1391" s="36">
        <v>1390</v>
      </c>
      <c r="D1391">
        <v>108.35673327095621</v>
      </c>
      <c r="E1391">
        <v>98.200306549648602</v>
      </c>
    </row>
    <row r="1392" spans="1:5" x14ac:dyDescent="0.25">
      <c r="A1392" s="35"/>
      <c r="B1392" s="36" t="s">
        <v>1381</v>
      </c>
      <c r="C1392" s="36">
        <v>1391</v>
      </c>
      <c r="D1392">
        <v>96.720191855279012</v>
      </c>
      <c r="E1392">
        <v>86.784114555219816</v>
      </c>
    </row>
    <row r="1393" spans="1:5" x14ac:dyDescent="0.25">
      <c r="A1393" s="35"/>
      <c r="B1393" s="36" t="s">
        <v>1382</v>
      </c>
      <c r="C1393" s="36">
        <v>1392</v>
      </c>
      <c r="D1393">
        <v>104.10660165627586</v>
      </c>
      <c r="E1393">
        <v>102.00247647095155</v>
      </c>
    </row>
    <row r="1394" spans="1:5" x14ac:dyDescent="0.25">
      <c r="A1394" s="35"/>
      <c r="B1394" s="36" t="s">
        <v>1383</v>
      </c>
      <c r="C1394" s="36">
        <v>1393</v>
      </c>
      <c r="D1394">
        <v>122.86733154467389</v>
      </c>
      <c r="E1394">
        <v>107.31197101954044</v>
      </c>
    </row>
    <row r="1395" spans="1:5" x14ac:dyDescent="0.25">
      <c r="A1395" s="35"/>
      <c r="B1395" s="36" t="s">
        <v>1384</v>
      </c>
      <c r="C1395" s="36">
        <v>1394</v>
      </c>
      <c r="D1395">
        <v>89.19633471280747</v>
      </c>
      <c r="E1395">
        <v>94.810209471751861</v>
      </c>
    </row>
    <row r="1396" spans="1:5" x14ac:dyDescent="0.25">
      <c r="A1396" s="35"/>
      <c r="B1396" s="36" t="s">
        <v>1385</v>
      </c>
      <c r="C1396" s="36">
        <v>1395</v>
      </c>
      <c r="D1396">
        <v>105.75146232662934</v>
      </c>
      <c r="E1396">
        <v>89.522233240850809</v>
      </c>
    </row>
    <row r="1397" spans="1:5" x14ac:dyDescent="0.25">
      <c r="A1397" s="35"/>
      <c r="B1397" s="36" t="s">
        <v>1386</v>
      </c>
      <c r="C1397" s="36">
        <v>1396</v>
      </c>
      <c r="D1397">
        <v>99.03913086556399</v>
      </c>
      <c r="E1397">
        <v>102.51661201883935</v>
      </c>
    </row>
    <row r="1398" spans="1:5" x14ac:dyDescent="0.25">
      <c r="A1398" s="35"/>
      <c r="B1398" s="36" t="s">
        <v>1228</v>
      </c>
      <c r="C1398" s="36">
        <v>1397</v>
      </c>
      <c r="D1398">
        <v>106.18286388937067</v>
      </c>
      <c r="E1398">
        <v>110.90915428160102</v>
      </c>
    </row>
    <row r="1399" spans="1:5" x14ac:dyDescent="0.25">
      <c r="A1399" s="35"/>
      <c r="B1399" s="36" t="s">
        <v>1387</v>
      </c>
      <c r="C1399" s="36">
        <v>1398</v>
      </c>
      <c r="D1399">
        <v>110.28786776419449</v>
      </c>
      <c r="E1399">
        <v>113.87469420858214</v>
      </c>
    </row>
    <row r="1400" spans="1:5" x14ac:dyDescent="0.25">
      <c r="A1400" s="35"/>
      <c r="B1400" s="36" t="s">
        <v>1388</v>
      </c>
      <c r="C1400" s="36">
        <v>1399</v>
      </c>
      <c r="D1400">
        <v>99.583919024982066</v>
      </c>
      <c r="E1400">
        <v>98.403559599646982</v>
      </c>
    </row>
    <row r="1401" spans="1:5" x14ac:dyDescent="0.25">
      <c r="A1401" s="35"/>
      <c r="B1401" s="36" t="s">
        <v>1389</v>
      </c>
      <c r="C1401" s="36">
        <v>1400</v>
      </c>
      <c r="D1401">
        <v>96.182735387811817</v>
      </c>
      <c r="E1401">
        <v>105.548051803139</v>
      </c>
    </row>
    <row r="1402" spans="1:5" x14ac:dyDescent="0.25">
      <c r="A1402" s="35"/>
      <c r="B1402" s="36" t="s">
        <v>1390</v>
      </c>
      <c r="C1402" s="36">
        <v>1401</v>
      </c>
      <c r="D1402">
        <v>95.947652676308991</v>
      </c>
      <c r="E1402">
        <v>93.956440170147332</v>
      </c>
    </row>
    <row r="1403" spans="1:5" x14ac:dyDescent="0.25">
      <c r="A1403" s="35"/>
      <c r="B1403" s="36" t="s">
        <v>1229</v>
      </c>
      <c r="C1403" s="36">
        <v>1402</v>
      </c>
      <c r="D1403">
        <v>91.324146409497487</v>
      </c>
      <c r="E1403">
        <v>90.015470548584602</v>
      </c>
    </row>
    <row r="1404" spans="1:5" x14ac:dyDescent="0.25">
      <c r="A1404" s="35"/>
      <c r="B1404" s="36" t="s">
        <v>1391</v>
      </c>
      <c r="C1404" s="36">
        <v>1403</v>
      </c>
      <c r="D1404">
        <v>95.779649566389011</v>
      </c>
      <c r="E1404">
        <v>100.12276940438147</v>
      </c>
    </row>
    <row r="1405" spans="1:5" x14ac:dyDescent="0.25">
      <c r="A1405" s="35"/>
      <c r="B1405" s="36" t="s">
        <v>1230</v>
      </c>
      <c r="C1405" s="36">
        <v>1404</v>
      </c>
      <c r="D1405">
        <v>97.378720729896955</v>
      </c>
      <c r="E1405">
        <v>107.7747505950271</v>
      </c>
    </row>
    <row r="1406" spans="1:5" x14ac:dyDescent="0.25">
      <c r="A1406" s="35"/>
      <c r="B1406" s="36" t="s">
        <v>1231</v>
      </c>
      <c r="C1406" s="36">
        <v>1405</v>
      </c>
      <c r="D1406">
        <v>129.38893974955869</v>
      </c>
      <c r="E1406">
        <v>96.667794451628026</v>
      </c>
    </row>
    <row r="1407" spans="1:5" x14ac:dyDescent="0.25">
      <c r="A1407" s="35"/>
      <c r="B1407" s="36" t="s">
        <v>1392</v>
      </c>
      <c r="C1407" s="36">
        <v>1406</v>
      </c>
      <c r="D1407">
        <v>91.871201638447147</v>
      </c>
      <c r="E1407">
        <v>92.255188417656356</v>
      </c>
    </row>
    <row r="1408" spans="1:5" x14ac:dyDescent="0.25">
      <c r="A1408" s="35"/>
      <c r="B1408" s="36" t="s">
        <v>1239</v>
      </c>
      <c r="C1408" s="36">
        <v>1407</v>
      </c>
      <c r="D1408">
        <v>95.676175881410259</v>
      </c>
      <c r="E1408">
        <v>74.609838706398889</v>
      </c>
    </row>
    <row r="1409" spans="1:5" x14ac:dyDescent="0.25">
      <c r="A1409" s="35"/>
      <c r="B1409" s="36" t="s">
        <v>1393</v>
      </c>
      <c r="C1409" s="36">
        <v>1408</v>
      </c>
      <c r="D1409">
        <v>94.383567251855681</v>
      </c>
      <c r="E1409">
        <v>95.373592301364113</v>
      </c>
    </row>
    <row r="1410" spans="1:5" x14ac:dyDescent="0.25">
      <c r="A1410" s="35"/>
      <c r="B1410" s="36" t="s">
        <v>1394</v>
      </c>
      <c r="C1410" s="36">
        <v>1409</v>
      </c>
      <c r="D1410">
        <v>102.22144267945797</v>
      </c>
      <c r="E1410">
        <v>111.24955969906938</v>
      </c>
    </row>
    <row r="1411" spans="1:5" x14ac:dyDescent="0.25">
      <c r="A1411" s="35"/>
      <c r="B1411" s="36" t="s">
        <v>1395</v>
      </c>
      <c r="C1411" s="36">
        <v>1410</v>
      </c>
      <c r="D1411">
        <v>89.516719295509645</v>
      </c>
      <c r="E1411">
        <v>85.066134735684557</v>
      </c>
    </row>
    <row r="1412" spans="1:5" x14ac:dyDescent="0.25">
      <c r="A1412" s="35"/>
      <c r="B1412" s="36" t="s">
        <v>1396</v>
      </c>
      <c r="C1412" s="36">
        <v>1411</v>
      </c>
      <c r="D1412">
        <v>109.40013731193457</v>
      </c>
      <c r="E1412">
        <v>121.78999595035947</v>
      </c>
    </row>
    <row r="1413" spans="1:5" x14ac:dyDescent="0.25">
      <c r="A1413" s="35"/>
      <c r="B1413" s="36" t="s">
        <v>1232</v>
      </c>
      <c r="C1413" s="36">
        <v>1412</v>
      </c>
      <c r="D1413">
        <v>92.432347530960143</v>
      </c>
      <c r="E1413">
        <v>94.145497301309661</v>
      </c>
    </row>
    <row r="1414" spans="1:5" x14ac:dyDescent="0.25">
      <c r="A1414" s="35"/>
      <c r="B1414" s="36" t="s">
        <v>1233</v>
      </c>
      <c r="C1414" s="36">
        <v>1413</v>
      </c>
      <c r="D1414">
        <v>107.32817597678104</v>
      </c>
      <c r="E1414">
        <v>95.267466111620308</v>
      </c>
    </row>
    <row r="1415" spans="1:5" x14ac:dyDescent="0.25">
      <c r="A1415" s="35"/>
      <c r="B1415" s="36" t="s">
        <v>1397</v>
      </c>
      <c r="C1415" s="36">
        <v>1414</v>
      </c>
      <c r="D1415">
        <v>92.403804528422867</v>
      </c>
      <c r="E1415">
        <v>93.486971800052871</v>
      </c>
    </row>
    <row r="1416" spans="1:5" x14ac:dyDescent="0.25">
      <c r="A1416" s="35"/>
      <c r="B1416" s="36" t="s">
        <v>1398</v>
      </c>
      <c r="C1416" s="36">
        <v>1415</v>
      </c>
      <c r="D1416">
        <v>93.161003410633498</v>
      </c>
      <c r="E1416">
        <v>91.855304702633006</v>
      </c>
    </row>
    <row r="1417" spans="1:5" x14ac:dyDescent="0.25">
      <c r="A1417" s="35"/>
      <c r="B1417" s="36" t="s">
        <v>1399</v>
      </c>
      <c r="C1417" s="36">
        <v>1416</v>
      </c>
      <c r="D1417">
        <v>96.65100180948329</v>
      </c>
      <c r="E1417">
        <v>102.23422573501908</v>
      </c>
    </row>
    <row r="1418" spans="1:5" x14ac:dyDescent="0.25">
      <c r="A1418" s="35"/>
      <c r="B1418" s="36" t="s">
        <v>1400</v>
      </c>
      <c r="C1418" s="36">
        <v>1417</v>
      </c>
      <c r="D1418">
        <v>97.841849419450952</v>
      </c>
      <c r="E1418">
        <v>97.779945070094826</v>
      </c>
    </row>
    <row r="1419" spans="1:5" x14ac:dyDescent="0.25">
      <c r="A1419" s="35"/>
      <c r="B1419" s="36" t="s">
        <v>1401</v>
      </c>
      <c r="C1419" s="36">
        <v>1418</v>
      </c>
      <c r="D1419">
        <v>88.928420693572079</v>
      </c>
      <c r="E1419">
        <v>102.02320680967092</v>
      </c>
    </row>
    <row r="1420" spans="1:5" x14ac:dyDescent="0.25">
      <c r="A1420" s="35"/>
      <c r="B1420" s="36" t="s">
        <v>1402</v>
      </c>
      <c r="C1420" s="36">
        <v>1419</v>
      </c>
      <c r="D1420">
        <v>95.704546702928354</v>
      </c>
      <c r="E1420">
        <v>96.75257974077735</v>
      </c>
    </row>
    <row r="1421" spans="1:5" x14ac:dyDescent="0.25">
      <c r="A1421" s="35"/>
      <c r="B1421" s="36" t="s">
        <v>1403</v>
      </c>
      <c r="C1421" s="36">
        <v>1420</v>
      </c>
      <c r="D1421">
        <v>93.917823786627139</v>
      </c>
      <c r="E1421">
        <v>96.07065986368589</v>
      </c>
    </row>
    <row r="1422" spans="1:5" x14ac:dyDescent="0.25">
      <c r="A1422" s="35"/>
      <c r="B1422" s="36" t="s">
        <v>1404</v>
      </c>
      <c r="C1422" s="36">
        <v>1421</v>
      </c>
      <c r="D1422">
        <v>100.02784045121035</v>
      </c>
      <c r="E1422">
        <v>99.215367607444904</v>
      </c>
    </row>
    <row r="1423" spans="1:5" x14ac:dyDescent="0.25">
      <c r="A1423" s="35"/>
      <c r="B1423" s="36" t="s">
        <v>1234</v>
      </c>
      <c r="C1423" s="36">
        <v>1422</v>
      </c>
      <c r="D1423">
        <v>90.205869787047874</v>
      </c>
      <c r="E1423">
        <v>90.228650270759132</v>
      </c>
    </row>
    <row r="1424" spans="1:5" x14ac:dyDescent="0.25">
      <c r="A1424" s="35"/>
      <c r="B1424" s="36" t="s">
        <v>1235</v>
      </c>
      <c r="C1424" s="36">
        <v>1423</v>
      </c>
      <c r="D1424">
        <v>93.237927505583045</v>
      </c>
      <c r="E1424">
        <v>92.18755187970055</v>
      </c>
    </row>
    <row r="1425" spans="1:5" x14ac:dyDescent="0.25">
      <c r="A1425" s="35"/>
      <c r="B1425" s="36" t="s">
        <v>1236</v>
      </c>
      <c r="C1425" s="36">
        <v>1424</v>
      </c>
      <c r="D1425">
        <v>97.375339663286965</v>
      </c>
      <c r="E1425">
        <v>120.99417780537745</v>
      </c>
    </row>
    <row r="1426" spans="1:5" x14ac:dyDescent="0.25">
      <c r="A1426" s="35"/>
      <c r="B1426" s="36" t="s">
        <v>1237</v>
      </c>
      <c r="C1426" s="36">
        <v>1425</v>
      </c>
      <c r="D1426">
        <v>98.063250746933477</v>
      </c>
      <c r="E1426">
        <v>97.731814827945215</v>
      </c>
    </row>
    <row r="1427" spans="1:5" x14ac:dyDescent="0.25">
      <c r="A1427" s="35"/>
      <c r="B1427" s="36" t="s">
        <v>1405</v>
      </c>
      <c r="C1427" s="36">
        <v>1426</v>
      </c>
      <c r="D1427">
        <v>105.74114724162681</v>
      </c>
      <c r="E1427">
        <v>108.51458118528437</v>
      </c>
    </row>
    <row r="1428" spans="1:5" x14ac:dyDescent="0.25">
      <c r="A1428" s="35"/>
      <c r="B1428" s="36" t="s">
        <v>1406</v>
      </c>
      <c r="C1428" s="36">
        <v>1427</v>
      </c>
      <c r="D1428">
        <v>96.409809546895275</v>
      </c>
      <c r="E1428">
        <v>90.584599320595316</v>
      </c>
    </row>
    <row r="1429" spans="1:5" x14ac:dyDescent="0.25">
      <c r="A1429" s="35"/>
      <c r="B1429" s="36" t="s">
        <v>1238</v>
      </c>
      <c r="C1429" s="36">
        <v>1428</v>
      </c>
      <c r="D1429">
        <v>91.453215502573016</v>
      </c>
      <c r="E1429">
        <v>94.922321620695854</v>
      </c>
    </row>
    <row r="1430" spans="1:5" x14ac:dyDescent="0.25">
      <c r="A1430" s="35" t="s">
        <v>1427</v>
      </c>
      <c r="B1430" s="36" t="s">
        <v>1352</v>
      </c>
      <c r="C1430" s="36">
        <v>1429</v>
      </c>
      <c r="D1430">
        <v>84.509670905544567</v>
      </c>
      <c r="E1430">
        <v>119.44270360838118</v>
      </c>
    </row>
    <row r="1431" spans="1:5" x14ac:dyDescent="0.25">
      <c r="A1431" s="35"/>
      <c r="B1431" s="36" t="s">
        <v>1353</v>
      </c>
      <c r="C1431" s="36">
        <v>1430</v>
      </c>
      <c r="D1431">
        <v>100.42275770965546</v>
      </c>
      <c r="E1431">
        <v>122.11852643077738</v>
      </c>
    </row>
    <row r="1432" spans="1:5" x14ac:dyDescent="0.25">
      <c r="A1432" s="35"/>
      <c r="B1432" s="36" t="s">
        <v>1354</v>
      </c>
      <c r="C1432" s="36">
        <v>1431</v>
      </c>
      <c r="D1432">
        <v>90.40816497634691</v>
      </c>
      <c r="E1432">
        <v>105.52101921068262</v>
      </c>
    </row>
    <row r="1433" spans="1:5" x14ac:dyDescent="0.25">
      <c r="A1433" s="35"/>
      <c r="B1433" s="36" t="s">
        <v>1355</v>
      </c>
      <c r="C1433" s="36">
        <v>1432</v>
      </c>
      <c r="D1433">
        <v>94.805648002136678</v>
      </c>
      <c r="E1433">
        <v>103.08243406867138</v>
      </c>
    </row>
    <row r="1434" spans="1:5" x14ac:dyDescent="0.25">
      <c r="A1434" s="35"/>
      <c r="B1434" s="36" t="s">
        <v>1356</v>
      </c>
      <c r="C1434" s="36">
        <v>1433</v>
      </c>
      <c r="D1434">
        <v>70.542996845340028</v>
      </c>
      <c r="E1434">
        <v>48.272596184689277</v>
      </c>
    </row>
    <row r="1435" spans="1:5" x14ac:dyDescent="0.25">
      <c r="A1435" s="35"/>
      <c r="B1435" s="36" t="s">
        <v>1357</v>
      </c>
      <c r="C1435" s="36">
        <v>1434</v>
      </c>
      <c r="D1435">
        <v>161.87746911635705</v>
      </c>
      <c r="E1435">
        <v>140.90361565474714</v>
      </c>
    </row>
    <row r="1436" spans="1:5" x14ac:dyDescent="0.25">
      <c r="A1436" s="35"/>
      <c r="B1436" s="36" t="s">
        <v>1358</v>
      </c>
      <c r="C1436" s="36">
        <v>1435</v>
      </c>
      <c r="D1436">
        <v>88.354597507242531</v>
      </c>
      <c r="E1436">
        <v>83.295366325110294</v>
      </c>
    </row>
    <row r="1437" spans="1:5" x14ac:dyDescent="0.25">
      <c r="A1437" s="35"/>
      <c r="B1437" s="36" t="s">
        <v>1359</v>
      </c>
      <c r="C1437" s="36">
        <v>1436</v>
      </c>
      <c r="D1437">
        <v>79.530897473774459</v>
      </c>
      <c r="E1437">
        <v>106.77499140287662</v>
      </c>
    </row>
    <row r="1438" spans="1:5" x14ac:dyDescent="0.25">
      <c r="A1438" s="35"/>
      <c r="B1438" s="36" t="s">
        <v>1360</v>
      </c>
      <c r="C1438" s="36">
        <v>1437</v>
      </c>
      <c r="D1438">
        <v>45.797927485989717</v>
      </c>
      <c r="E1438">
        <v>110.66788593621656</v>
      </c>
    </row>
    <row r="1439" spans="1:5" x14ac:dyDescent="0.25">
      <c r="A1439" s="35"/>
      <c r="B1439" s="36" t="s">
        <v>1227</v>
      </c>
      <c r="C1439" s="36">
        <v>1438</v>
      </c>
      <c r="D1439">
        <v>83.19916348993624</v>
      </c>
      <c r="E1439">
        <v>100.33588041187829</v>
      </c>
    </row>
    <row r="1440" spans="1:5" x14ac:dyDescent="0.25">
      <c r="A1440" s="35"/>
      <c r="B1440" s="36" t="s">
        <v>1361</v>
      </c>
      <c r="C1440" s="36">
        <v>1439</v>
      </c>
      <c r="D1440">
        <v>93.351637556498474</v>
      </c>
      <c r="E1440">
        <v>97.566880366416413</v>
      </c>
    </row>
    <row r="1441" spans="1:5" x14ac:dyDescent="0.25">
      <c r="A1441" s="35"/>
      <c r="B1441" s="36" t="s">
        <v>1362</v>
      </c>
      <c r="C1441" s="36">
        <v>1440</v>
      </c>
      <c r="D1441">
        <v>98.02952898433611</v>
      </c>
      <c r="E1441">
        <v>101.05365845626974</v>
      </c>
    </row>
    <row r="1442" spans="1:5" x14ac:dyDescent="0.25">
      <c r="A1442" s="35"/>
      <c r="B1442" s="36" t="s">
        <v>1363</v>
      </c>
      <c r="C1442" s="36">
        <v>1441</v>
      </c>
      <c r="D1442">
        <v>91.025497270924134</v>
      </c>
      <c r="E1442">
        <v>70.519906474495514</v>
      </c>
    </row>
    <row r="1443" spans="1:5" x14ac:dyDescent="0.25">
      <c r="A1443" s="35"/>
      <c r="B1443" s="36" t="s">
        <v>1364</v>
      </c>
      <c r="C1443" s="36">
        <v>1442</v>
      </c>
      <c r="D1443">
        <v>83.461207315512141</v>
      </c>
      <c r="E1443">
        <v>99.086031177487413</v>
      </c>
    </row>
    <row r="1444" spans="1:5" x14ac:dyDescent="0.25">
      <c r="A1444" s="35"/>
      <c r="B1444" s="36" t="s">
        <v>1365</v>
      </c>
      <c r="C1444" s="36">
        <v>1443</v>
      </c>
      <c r="D1444">
        <v>87.825779491907397</v>
      </c>
      <c r="E1444">
        <v>90.969718733531394</v>
      </c>
    </row>
    <row r="1445" spans="1:5" x14ac:dyDescent="0.25">
      <c r="A1445" s="35"/>
      <c r="B1445" s="36" t="s">
        <v>1366</v>
      </c>
      <c r="C1445" s="36">
        <v>1444</v>
      </c>
      <c r="D1445">
        <v>105.15994971966529</v>
      </c>
      <c r="E1445">
        <v>116.00164317268533</v>
      </c>
    </row>
    <row r="1446" spans="1:5" x14ac:dyDescent="0.25">
      <c r="A1446" s="35"/>
      <c r="B1446" s="36" t="s">
        <v>1367</v>
      </c>
      <c r="C1446" s="36">
        <v>1445</v>
      </c>
      <c r="D1446">
        <v>96.186502860780877</v>
      </c>
      <c r="E1446">
        <v>90.004681221758531</v>
      </c>
    </row>
    <row r="1447" spans="1:5" x14ac:dyDescent="0.25">
      <c r="A1447" s="35"/>
      <c r="B1447" s="36" t="s">
        <v>1368</v>
      </c>
      <c r="C1447" s="36">
        <v>1446</v>
      </c>
      <c r="D1447">
        <v>74.763665841704352</v>
      </c>
      <c r="E1447">
        <v>95.098829399347522</v>
      </c>
    </row>
    <row r="1448" spans="1:5" x14ac:dyDescent="0.25">
      <c r="A1448" s="35"/>
      <c r="B1448" s="36" t="s">
        <v>1369</v>
      </c>
      <c r="C1448" s="36">
        <v>1447</v>
      </c>
      <c r="D1448">
        <v>-245.40479153237249</v>
      </c>
      <c r="E1448">
        <v>-202.55500080231644</v>
      </c>
    </row>
    <row r="1449" spans="1:5" x14ac:dyDescent="0.25">
      <c r="A1449" s="35"/>
      <c r="B1449" s="36" t="s">
        <v>1370</v>
      </c>
      <c r="C1449" s="36">
        <v>1448</v>
      </c>
      <c r="D1449">
        <v>97.600225199671527</v>
      </c>
      <c r="E1449">
        <v>126.60277349890892</v>
      </c>
    </row>
    <row r="1450" spans="1:5" x14ac:dyDescent="0.25">
      <c r="A1450" s="35"/>
      <c r="B1450" s="36" t="s">
        <v>1371</v>
      </c>
      <c r="C1450" s="36">
        <v>1449</v>
      </c>
      <c r="D1450">
        <v>113.35643786194447</v>
      </c>
      <c r="E1450">
        <v>122.23129164350269</v>
      </c>
    </row>
    <row r="1451" spans="1:5" x14ac:dyDescent="0.25">
      <c r="A1451" s="35"/>
      <c r="B1451" s="36" t="s">
        <v>1372</v>
      </c>
      <c r="C1451" s="36">
        <v>1450</v>
      </c>
      <c r="D1451">
        <v>97.479788671933051</v>
      </c>
      <c r="E1451">
        <v>106.52411122444735</v>
      </c>
    </row>
    <row r="1452" spans="1:5" x14ac:dyDescent="0.25">
      <c r="A1452" s="35"/>
      <c r="B1452" s="36" t="s">
        <v>1373</v>
      </c>
      <c r="C1452" s="36">
        <v>1451</v>
      </c>
      <c r="D1452">
        <v>123.80456133972169</v>
      </c>
      <c r="E1452">
        <v>102.82220357753566</v>
      </c>
    </row>
    <row r="1453" spans="1:5" x14ac:dyDescent="0.25">
      <c r="A1453" s="35"/>
      <c r="B1453" s="36" t="s">
        <v>1374</v>
      </c>
      <c r="C1453" s="36">
        <v>1452</v>
      </c>
      <c r="D1453">
        <v>104.587273492779</v>
      </c>
      <c r="E1453">
        <v>104.46588720961019</v>
      </c>
    </row>
    <row r="1454" spans="1:5" x14ac:dyDescent="0.25">
      <c r="A1454" s="35"/>
      <c r="B1454" s="36" t="s">
        <v>1375</v>
      </c>
      <c r="C1454" s="36">
        <v>1453</v>
      </c>
      <c r="D1454">
        <v>97.089234443573318</v>
      </c>
      <c r="E1454">
        <v>104.96734736298133</v>
      </c>
    </row>
    <row r="1455" spans="1:5" x14ac:dyDescent="0.25">
      <c r="A1455" s="35"/>
      <c r="B1455" s="36" t="s">
        <v>1376</v>
      </c>
      <c r="C1455" s="36">
        <v>1454</v>
      </c>
      <c r="D1455">
        <v>92.565007355029181</v>
      </c>
      <c r="E1455">
        <v>117.36145273976244</v>
      </c>
    </row>
    <row r="1456" spans="1:5" x14ac:dyDescent="0.25">
      <c r="A1456" s="35"/>
      <c r="B1456" s="36" t="s">
        <v>1377</v>
      </c>
      <c r="C1456" s="36">
        <v>1455</v>
      </c>
      <c r="D1456">
        <v>62.02164188182693</v>
      </c>
      <c r="E1456">
        <v>81.850352464067612</v>
      </c>
    </row>
    <row r="1457" spans="1:5" x14ac:dyDescent="0.25">
      <c r="A1457" s="35"/>
      <c r="B1457" s="36" t="s">
        <v>1378</v>
      </c>
      <c r="C1457" s="36">
        <v>1456</v>
      </c>
      <c r="D1457">
        <v>85.813929689142398</v>
      </c>
      <c r="E1457">
        <v>129.20555347091934</v>
      </c>
    </row>
    <row r="1458" spans="1:5" x14ac:dyDescent="0.25">
      <c r="A1458" s="35"/>
      <c r="B1458" s="36" t="s">
        <v>1379</v>
      </c>
      <c r="C1458" s="36">
        <v>1457</v>
      </c>
      <c r="D1458">
        <v>105.91129087163382</v>
      </c>
      <c r="E1458">
        <v>97.170095537802865</v>
      </c>
    </row>
    <row r="1459" spans="1:5" x14ac:dyDescent="0.25">
      <c r="A1459" s="35"/>
      <c r="B1459" s="36" t="s">
        <v>1380</v>
      </c>
      <c r="C1459" s="36">
        <v>1458</v>
      </c>
      <c r="D1459">
        <v>108.35673327095621</v>
      </c>
      <c r="E1459">
        <v>98.200306549648602</v>
      </c>
    </row>
    <row r="1460" spans="1:5" x14ac:dyDescent="0.25">
      <c r="A1460" s="35"/>
      <c r="B1460" s="36" t="s">
        <v>1381</v>
      </c>
      <c r="C1460" s="36">
        <v>1459</v>
      </c>
      <c r="D1460">
        <v>96.720191855279012</v>
      </c>
      <c r="E1460">
        <v>86.784114555219816</v>
      </c>
    </row>
    <row r="1461" spans="1:5" x14ac:dyDescent="0.25">
      <c r="A1461" s="35"/>
      <c r="B1461" s="36" t="s">
        <v>1382</v>
      </c>
      <c r="C1461" s="36">
        <v>1460</v>
      </c>
      <c r="D1461">
        <v>104.10660165627586</v>
      </c>
      <c r="E1461">
        <v>102.00247647095155</v>
      </c>
    </row>
    <row r="1462" spans="1:5" x14ac:dyDescent="0.25">
      <c r="A1462" s="35"/>
      <c r="B1462" s="36" t="s">
        <v>1383</v>
      </c>
      <c r="C1462" s="36">
        <v>1461</v>
      </c>
      <c r="D1462">
        <v>122.86733154467389</v>
      </c>
      <c r="E1462">
        <v>107.31197101954044</v>
      </c>
    </row>
    <row r="1463" spans="1:5" x14ac:dyDescent="0.25">
      <c r="A1463" s="35"/>
      <c r="B1463" s="36" t="s">
        <v>1384</v>
      </c>
      <c r="C1463" s="36">
        <v>1462</v>
      </c>
      <c r="D1463">
        <v>89.19633471280747</v>
      </c>
      <c r="E1463">
        <v>94.810209471751861</v>
      </c>
    </row>
    <row r="1464" spans="1:5" x14ac:dyDescent="0.25">
      <c r="A1464" s="35"/>
      <c r="B1464" s="36" t="s">
        <v>1385</v>
      </c>
      <c r="C1464" s="36">
        <v>1463</v>
      </c>
      <c r="D1464">
        <v>105.75146232662934</v>
      </c>
      <c r="E1464">
        <v>89.522233240850809</v>
      </c>
    </row>
    <row r="1465" spans="1:5" x14ac:dyDescent="0.25">
      <c r="A1465" s="35"/>
      <c r="B1465" s="36" t="s">
        <v>1386</v>
      </c>
      <c r="C1465" s="36">
        <v>1464</v>
      </c>
      <c r="D1465">
        <v>99.03913086556399</v>
      </c>
      <c r="E1465">
        <v>102.51661201883935</v>
      </c>
    </row>
    <row r="1466" spans="1:5" x14ac:dyDescent="0.25">
      <c r="A1466" s="35"/>
      <c r="B1466" s="36" t="s">
        <v>1228</v>
      </c>
      <c r="C1466" s="36">
        <v>1465</v>
      </c>
      <c r="D1466">
        <v>106.18286388937067</v>
      </c>
      <c r="E1466">
        <v>110.90915428160102</v>
      </c>
    </row>
    <row r="1467" spans="1:5" x14ac:dyDescent="0.25">
      <c r="A1467" s="35"/>
      <c r="B1467" s="36" t="s">
        <v>1387</v>
      </c>
      <c r="C1467" s="36">
        <v>1466</v>
      </c>
      <c r="D1467">
        <v>110.28786776419449</v>
      </c>
      <c r="E1467">
        <v>113.87469420858214</v>
      </c>
    </row>
    <row r="1468" spans="1:5" x14ac:dyDescent="0.25">
      <c r="A1468" s="35"/>
      <c r="B1468" s="36" t="s">
        <v>1388</v>
      </c>
      <c r="C1468" s="36">
        <v>1467</v>
      </c>
      <c r="D1468">
        <v>99.583919024982066</v>
      </c>
      <c r="E1468">
        <v>98.403559599646982</v>
      </c>
    </row>
    <row r="1469" spans="1:5" x14ac:dyDescent="0.25">
      <c r="A1469" s="35"/>
      <c r="B1469" s="36" t="s">
        <v>1389</v>
      </c>
      <c r="C1469" s="36">
        <v>1468</v>
      </c>
      <c r="D1469">
        <v>96.182735387811817</v>
      </c>
      <c r="E1469">
        <v>105.548051803139</v>
      </c>
    </row>
    <row r="1470" spans="1:5" x14ac:dyDescent="0.25">
      <c r="A1470" s="35"/>
      <c r="B1470" s="36" t="s">
        <v>1390</v>
      </c>
      <c r="C1470" s="36">
        <v>1469</v>
      </c>
      <c r="D1470">
        <v>95.947652676308991</v>
      </c>
      <c r="E1470">
        <v>93.956440170147332</v>
      </c>
    </row>
    <row r="1471" spans="1:5" x14ac:dyDescent="0.25">
      <c r="A1471" s="35"/>
      <c r="B1471" s="36" t="s">
        <v>1229</v>
      </c>
      <c r="C1471" s="36">
        <v>1470</v>
      </c>
      <c r="D1471">
        <v>91.324146409497487</v>
      </c>
      <c r="E1471">
        <v>90.015470548584602</v>
      </c>
    </row>
    <row r="1472" spans="1:5" x14ac:dyDescent="0.25">
      <c r="A1472" s="35"/>
      <c r="B1472" s="36" t="s">
        <v>1391</v>
      </c>
      <c r="C1472" s="36">
        <v>1471</v>
      </c>
      <c r="D1472">
        <v>95.779649566389011</v>
      </c>
      <c r="E1472">
        <v>100.12276940438147</v>
      </c>
    </row>
    <row r="1473" spans="1:5" x14ac:dyDescent="0.25">
      <c r="A1473" s="35"/>
      <c r="B1473" s="36" t="s">
        <v>1230</v>
      </c>
      <c r="C1473" s="36">
        <v>1472</v>
      </c>
      <c r="D1473">
        <v>97.378720729896955</v>
      </c>
      <c r="E1473">
        <v>107.7747505950271</v>
      </c>
    </row>
    <row r="1474" spans="1:5" x14ac:dyDescent="0.25">
      <c r="A1474" s="35"/>
      <c r="B1474" s="36" t="s">
        <v>1231</v>
      </c>
      <c r="C1474" s="36">
        <v>1473</v>
      </c>
      <c r="D1474">
        <v>129.38893974955869</v>
      </c>
      <c r="E1474">
        <v>96.667794451628026</v>
      </c>
    </row>
    <row r="1475" spans="1:5" x14ac:dyDescent="0.25">
      <c r="A1475" s="35"/>
      <c r="B1475" s="36" t="s">
        <v>1392</v>
      </c>
      <c r="C1475" s="36">
        <v>1474</v>
      </c>
      <c r="D1475">
        <v>91.871201638447147</v>
      </c>
      <c r="E1475">
        <v>92.255188417656356</v>
      </c>
    </row>
    <row r="1476" spans="1:5" x14ac:dyDescent="0.25">
      <c r="A1476" s="35"/>
      <c r="B1476" s="36" t="s">
        <v>1239</v>
      </c>
      <c r="C1476" s="36">
        <v>1475</v>
      </c>
      <c r="D1476">
        <v>95.676175881410259</v>
      </c>
      <c r="E1476">
        <v>74.609838706398889</v>
      </c>
    </row>
    <row r="1477" spans="1:5" x14ac:dyDescent="0.25">
      <c r="A1477" s="35"/>
      <c r="B1477" s="36" t="s">
        <v>1393</v>
      </c>
      <c r="C1477" s="36">
        <v>1476</v>
      </c>
      <c r="D1477">
        <v>94.383567251855681</v>
      </c>
      <c r="E1477">
        <v>95.373592301364113</v>
      </c>
    </row>
    <row r="1478" spans="1:5" x14ac:dyDescent="0.25">
      <c r="A1478" s="35"/>
      <c r="B1478" s="36" t="s">
        <v>1394</v>
      </c>
      <c r="C1478" s="36">
        <v>1477</v>
      </c>
      <c r="D1478">
        <v>102.22144267945797</v>
      </c>
      <c r="E1478">
        <v>111.24955969906938</v>
      </c>
    </row>
    <row r="1479" spans="1:5" x14ac:dyDescent="0.25">
      <c r="A1479" s="35"/>
      <c r="B1479" s="36" t="s">
        <v>1395</v>
      </c>
      <c r="C1479" s="36">
        <v>1478</v>
      </c>
      <c r="D1479">
        <v>89.516719295509645</v>
      </c>
      <c r="E1479">
        <v>85.066134735684557</v>
      </c>
    </row>
    <row r="1480" spans="1:5" x14ac:dyDescent="0.25">
      <c r="A1480" s="35"/>
      <c r="B1480" s="36" t="s">
        <v>1396</v>
      </c>
      <c r="C1480" s="36">
        <v>1479</v>
      </c>
      <c r="D1480">
        <v>109.40013731193457</v>
      </c>
      <c r="E1480">
        <v>121.78999595035947</v>
      </c>
    </row>
    <row r="1481" spans="1:5" x14ac:dyDescent="0.25">
      <c r="A1481" s="35"/>
      <c r="B1481" s="36" t="s">
        <v>1232</v>
      </c>
      <c r="C1481" s="36">
        <v>1480</v>
      </c>
      <c r="D1481">
        <v>92.432347530960143</v>
      </c>
      <c r="E1481">
        <v>94.145497301309661</v>
      </c>
    </row>
    <row r="1482" spans="1:5" x14ac:dyDescent="0.25">
      <c r="A1482" s="35"/>
      <c r="B1482" s="36" t="s">
        <v>1233</v>
      </c>
      <c r="C1482" s="36">
        <v>1481</v>
      </c>
      <c r="D1482">
        <v>107.32817597678104</v>
      </c>
      <c r="E1482">
        <v>95.267466111620308</v>
      </c>
    </row>
    <row r="1483" spans="1:5" x14ac:dyDescent="0.25">
      <c r="A1483" s="35"/>
      <c r="B1483" s="36" t="s">
        <v>1397</v>
      </c>
      <c r="C1483" s="36">
        <v>1482</v>
      </c>
      <c r="D1483">
        <v>92.403804528422867</v>
      </c>
      <c r="E1483">
        <v>93.486971800052871</v>
      </c>
    </row>
    <row r="1484" spans="1:5" x14ac:dyDescent="0.25">
      <c r="A1484" s="35"/>
      <c r="B1484" s="36" t="s">
        <v>1398</v>
      </c>
      <c r="C1484" s="36">
        <v>1483</v>
      </c>
      <c r="D1484">
        <v>93.161003410633498</v>
      </c>
      <c r="E1484">
        <v>91.855304702633006</v>
      </c>
    </row>
    <row r="1485" spans="1:5" x14ac:dyDescent="0.25">
      <c r="A1485" s="35"/>
      <c r="B1485" s="36" t="s">
        <v>1399</v>
      </c>
      <c r="C1485" s="36">
        <v>1484</v>
      </c>
      <c r="D1485">
        <v>96.65100180948329</v>
      </c>
      <c r="E1485">
        <v>102.23422573501908</v>
      </c>
    </row>
    <row r="1486" spans="1:5" x14ac:dyDescent="0.25">
      <c r="A1486" s="35"/>
      <c r="B1486" s="36" t="s">
        <v>1400</v>
      </c>
      <c r="C1486" s="36">
        <v>1485</v>
      </c>
      <c r="D1486">
        <v>97.841849419450952</v>
      </c>
      <c r="E1486">
        <v>97.779945070094826</v>
      </c>
    </row>
    <row r="1487" spans="1:5" x14ac:dyDescent="0.25">
      <c r="A1487" s="35"/>
      <c r="B1487" s="36" t="s">
        <v>1401</v>
      </c>
      <c r="C1487" s="36">
        <v>1486</v>
      </c>
      <c r="D1487">
        <v>88.928420693572079</v>
      </c>
      <c r="E1487">
        <v>102.02320680967092</v>
      </c>
    </row>
    <row r="1488" spans="1:5" x14ac:dyDescent="0.25">
      <c r="A1488" s="35"/>
      <c r="B1488" s="36" t="s">
        <v>1402</v>
      </c>
      <c r="C1488" s="36">
        <v>1487</v>
      </c>
      <c r="D1488">
        <v>95.704546702928354</v>
      </c>
      <c r="E1488">
        <v>96.75257974077735</v>
      </c>
    </row>
    <row r="1489" spans="1:5" x14ac:dyDescent="0.25">
      <c r="A1489" s="35"/>
      <c r="B1489" s="36" t="s">
        <v>1403</v>
      </c>
      <c r="C1489" s="36">
        <v>1488</v>
      </c>
      <c r="D1489">
        <v>93.917823786627139</v>
      </c>
      <c r="E1489">
        <v>96.07065986368589</v>
      </c>
    </row>
    <row r="1490" spans="1:5" x14ac:dyDescent="0.25">
      <c r="A1490" s="35"/>
      <c r="B1490" s="36" t="s">
        <v>1404</v>
      </c>
      <c r="C1490" s="36">
        <v>1489</v>
      </c>
      <c r="D1490">
        <v>100.02784045121035</v>
      </c>
      <c r="E1490">
        <v>99.215367607444904</v>
      </c>
    </row>
    <row r="1491" spans="1:5" x14ac:dyDescent="0.25">
      <c r="A1491" s="35"/>
      <c r="B1491" s="36" t="s">
        <v>1234</v>
      </c>
      <c r="C1491" s="36">
        <v>1490</v>
      </c>
      <c r="D1491">
        <v>90.205869787047874</v>
      </c>
      <c r="E1491">
        <v>90.228650270759132</v>
      </c>
    </row>
    <row r="1492" spans="1:5" x14ac:dyDescent="0.25">
      <c r="A1492" s="35"/>
      <c r="B1492" s="36" t="s">
        <v>1235</v>
      </c>
      <c r="C1492" s="36">
        <v>1491</v>
      </c>
      <c r="D1492">
        <v>93.237927505583045</v>
      </c>
      <c r="E1492">
        <v>92.18755187970055</v>
      </c>
    </row>
    <row r="1493" spans="1:5" x14ac:dyDescent="0.25">
      <c r="A1493" s="35"/>
      <c r="B1493" s="36" t="s">
        <v>1236</v>
      </c>
      <c r="C1493" s="36">
        <v>1492</v>
      </c>
      <c r="D1493">
        <v>97.375339663286965</v>
      </c>
      <c r="E1493">
        <v>120.99417780537745</v>
      </c>
    </row>
    <row r="1494" spans="1:5" x14ac:dyDescent="0.25">
      <c r="A1494" s="35"/>
      <c r="B1494" s="36" t="s">
        <v>1237</v>
      </c>
      <c r="C1494" s="36">
        <v>1493</v>
      </c>
      <c r="D1494">
        <v>98.063250746933477</v>
      </c>
      <c r="E1494">
        <v>97.731814827945215</v>
      </c>
    </row>
    <row r="1495" spans="1:5" x14ac:dyDescent="0.25">
      <c r="A1495" s="35"/>
      <c r="B1495" s="36" t="s">
        <v>1405</v>
      </c>
      <c r="C1495" s="36">
        <v>1494</v>
      </c>
      <c r="D1495">
        <v>105.74114724162681</v>
      </c>
      <c r="E1495">
        <v>108.51458118528437</v>
      </c>
    </row>
    <row r="1496" spans="1:5" x14ac:dyDescent="0.25">
      <c r="A1496" s="35"/>
      <c r="B1496" s="36" t="s">
        <v>1406</v>
      </c>
      <c r="C1496" s="36">
        <v>1495</v>
      </c>
      <c r="D1496">
        <v>96.409809546895275</v>
      </c>
      <c r="E1496">
        <v>90.584599320595316</v>
      </c>
    </row>
    <row r="1497" spans="1:5" x14ac:dyDescent="0.25">
      <c r="A1497" s="35"/>
      <c r="B1497" s="36" t="s">
        <v>1238</v>
      </c>
      <c r="C1497" s="36">
        <v>1496</v>
      </c>
      <c r="D1497">
        <v>91.453215502573016</v>
      </c>
      <c r="E1497">
        <v>94.922321620695854</v>
      </c>
    </row>
    <row r="1498" spans="1:5" x14ac:dyDescent="0.25">
      <c r="A1498" s="35" t="s">
        <v>1428</v>
      </c>
      <c r="B1498" s="36" t="s">
        <v>1352</v>
      </c>
      <c r="C1498" s="36">
        <v>1497</v>
      </c>
      <c r="D1498">
        <v>84.509670905544567</v>
      </c>
      <c r="E1498">
        <v>119.44270360838118</v>
      </c>
    </row>
    <row r="1499" spans="1:5" x14ac:dyDescent="0.25">
      <c r="A1499" s="35"/>
      <c r="B1499" s="36" t="s">
        <v>1353</v>
      </c>
      <c r="C1499" s="36">
        <v>1498</v>
      </c>
      <c r="D1499">
        <v>100.42275770965546</v>
      </c>
      <c r="E1499">
        <v>122.11852643077738</v>
      </c>
    </row>
    <row r="1500" spans="1:5" x14ac:dyDescent="0.25">
      <c r="A1500" s="35"/>
      <c r="B1500" s="36" t="s">
        <v>1354</v>
      </c>
      <c r="C1500" s="36">
        <v>1499</v>
      </c>
      <c r="D1500">
        <v>90.40816497634691</v>
      </c>
      <c r="E1500">
        <v>105.52101921068262</v>
      </c>
    </row>
    <row r="1501" spans="1:5" x14ac:dyDescent="0.25">
      <c r="A1501" s="35"/>
      <c r="B1501" s="36" t="s">
        <v>1355</v>
      </c>
      <c r="C1501" s="36">
        <v>1500</v>
      </c>
      <c r="D1501">
        <v>94.805648002136678</v>
      </c>
      <c r="E1501">
        <v>103.08243406867138</v>
      </c>
    </row>
    <row r="1502" spans="1:5" x14ac:dyDescent="0.25">
      <c r="A1502" s="35"/>
      <c r="B1502" s="36" t="s">
        <v>1356</v>
      </c>
      <c r="C1502" s="36">
        <v>1501</v>
      </c>
      <c r="D1502">
        <v>70.542996845340028</v>
      </c>
      <c r="E1502">
        <v>48.272596184689277</v>
      </c>
    </row>
    <row r="1503" spans="1:5" x14ac:dyDescent="0.25">
      <c r="A1503" s="35"/>
      <c r="B1503" s="36" t="s">
        <v>1357</v>
      </c>
      <c r="C1503" s="36">
        <v>1502</v>
      </c>
      <c r="D1503">
        <v>161.87746911635705</v>
      </c>
      <c r="E1503">
        <v>140.90361565474714</v>
      </c>
    </row>
    <row r="1504" spans="1:5" x14ac:dyDescent="0.25">
      <c r="A1504" s="35"/>
      <c r="B1504" s="36" t="s">
        <v>1358</v>
      </c>
      <c r="C1504" s="36">
        <v>1503</v>
      </c>
      <c r="D1504">
        <v>88.354597507242531</v>
      </c>
      <c r="E1504">
        <v>83.295366325110294</v>
      </c>
    </row>
    <row r="1505" spans="1:5" x14ac:dyDescent="0.25">
      <c r="A1505" s="35"/>
      <c r="B1505" s="36" t="s">
        <v>1359</v>
      </c>
      <c r="C1505" s="36">
        <v>1504</v>
      </c>
      <c r="D1505">
        <v>79.530897473774459</v>
      </c>
      <c r="E1505">
        <v>106.77499140287662</v>
      </c>
    </row>
    <row r="1506" spans="1:5" x14ac:dyDescent="0.25">
      <c r="A1506" s="35"/>
      <c r="B1506" s="36" t="s">
        <v>1360</v>
      </c>
      <c r="C1506" s="36">
        <v>1505</v>
      </c>
      <c r="D1506">
        <v>45.797927485989717</v>
      </c>
      <c r="E1506">
        <v>110.66788593621656</v>
      </c>
    </row>
    <row r="1507" spans="1:5" x14ac:dyDescent="0.25">
      <c r="A1507" s="35"/>
      <c r="B1507" s="36" t="s">
        <v>1227</v>
      </c>
      <c r="C1507" s="36">
        <v>1506</v>
      </c>
      <c r="D1507">
        <v>83.19916348993624</v>
      </c>
      <c r="E1507">
        <v>100.33588041187829</v>
      </c>
    </row>
    <row r="1508" spans="1:5" x14ac:dyDescent="0.25">
      <c r="A1508" s="35"/>
      <c r="B1508" s="36" t="s">
        <v>1361</v>
      </c>
      <c r="C1508" s="36">
        <v>1507</v>
      </c>
      <c r="D1508">
        <v>93.351637556498474</v>
      </c>
      <c r="E1508">
        <v>97.566880366416413</v>
      </c>
    </row>
    <row r="1509" spans="1:5" x14ac:dyDescent="0.25">
      <c r="A1509" s="35"/>
      <c r="B1509" s="36" t="s">
        <v>1362</v>
      </c>
      <c r="C1509" s="36">
        <v>1508</v>
      </c>
      <c r="D1509">
        <v>98.02952898433611</v>
      </c>
      <c r="E1509">
        <v>101.05365845626974</v>
      </c>
    </row>
    <row r="1510" spans="1:5" x14ac:dyDescent="0.25">
      <c r="A1510" s="35"/>
      <c r="B1510" s="36" t="s">
        <v>1363</v>
      </c>
      <c r="C1510" s="36">
        <v>1509</v>
      </c>
      <c r="D1510">
        <v>91.025497270924134</v>
      </c>
      <c r="E1510">
        <v>70.519906474495514</v>
      </c>
    </row>
    <row r="1511" spans="1:5" x14ac:dyDescent="0.25">
      <c r="A1511" s="35"/>
      <c r="B1511" s="36" t="s">
        <v>1364</v>
      </c>
      <c r="C1511" s="36">
        <v>1510</v>
      </c>
      <c r="D1511">
        <v>83.461207315512141</v>
      </c>
      <c r="E1511">
        <v>99.086031177487413</v>
      </c>
    </row>
    <row r="1512" spans="1:5" x14ac:dyDescent="0.25">
      <c r="A1512" s="35"/>
      <c r="B1512" s="36" t="s">
        <v>1365</v>
      </c>
      <c r="C1512" s="36">
        <v>1511</v>
      </c>
      <c r="D1512">
        <v>87.825779491907397</v>
      </c>
      <c r="E1512">
        <v>90.969718733531394</v>
      </c>
    </row>
    <row r="1513" spans="1:5" x14ac:dyDescent="0.25">
      <c r="A1513" s="35"/>
      <c r="B1513" s="36" t="s">
        <v>1366</v>
      </c>
      <c r="C1513" s="36">
        <v>1512</v>
      </c>
      <c r="D1513">
        <v>105.15994971966529</v>
      </c>
      <c r="E1513">
        <v>116.00164317268533</v>
      </c>
    </row>
    <row r="1514" spans="1:5" x14ac:dyDescent="0.25">
      <c r="A1514" s="35"/>
      <c r="B1514" s="36" t="s">
        <v>1367</v>
      </c>
      <c r="C1514" s="36">
        <v>1513</v>
      </c>
      <c r="D1514">
        <v>96.186502860780877</v>
      </c>
      <c r="E1514">
        <v>90.004681221758531</v>
      </c>
    </row>
    <row r="1515" spans="1:5" x14ac:dyDescent="0.25">
      <c r="A1515" s="35"/>
      <c r="B1515" s="36" t="s">
        <v>1368</v>
      </c>
      <c r="C1515" s="36">
        <v>1514</v>
      </c>
      <c r="D1515">
        <v>74.763665841704352</v>
      </c>
      <c r="E1515">
        <v>95.098829399347522</v>
      </c>
    </row>
    <row r="1516" spans="1:5" x14ac:dyDescent="0.25">
      <c r="A1516" s="35"/>
      <c r="B1516" s="36" t="s">
        <v>1369</v>
      </c>
      <c r="C1516" s="36">
        <v>1515</v>
      </c>
      <c r="D1516">
        <v>-245.40479153237249</v>
      </c>
      <c r="E1516">
        <v>-202.55500080231644</v>
      </c>
    </row>
    <row r="1517" spans="1:5" x14ac:dyDescent="0.25">
      <c r="A1517" s="35"/>
      <c r="B1517" s="36" t="s">
        <v>1370</v>
      </c>
      <c r="C1517" s="36">
        <v>1516</v>
      </c>
      <c r="D1517">
        <v>97.600225199671527</v>
      </c>
      <c r="E1517">
        <v>126.60277349890892</v>
      </c>
    </row>
    <row r="1518" spans="1:5" x14ac:dyDescent="0.25">
      <c r="A1518" s="35"/>
      <c r="B1518" s="36" t="s">
        <v>1371</v>
      </c>
      <c r="C1518" s="36">
        <v>1517</v>
      </c>
      <c r="D1518">
        <v>113.35643786194447</v>
      </c>
      <c r="E1518">
        <v>122.23129164350269</v>
      </c>
    </row>
    <row r="1519" spans="1:5" x14ac:dyDescent="0.25">
      <c r="A1519" s="35"/>
      <c r="B1519" s="36" t="s">
        <v>1372</v>
      </c>
      <c r="C1519" s="36">
        <v>1518</v>
      </c>
      <c r="D1519">
        <v>97.479788671933051</v>
      </c>
      <c r="E1519">
        <v>106.52411122444735</v>
      </c>
    </row>
    <row r="1520" spans="1:5" x14ac:dyDescent="0.25">
      <c r="A1520" s="35"/>
      <c r="B1520" s="36" t="s">
        <v>1373</v>
      </c>
      <c r="C1520" s="36">
        <v>1519</v>
      </c>
      <c r="D1520">
        <v>123.80456133972169</v>
      </c>
      <c r="E1520">
        <v>102.82220357753566</v>
      </c>
    </row>
    <row r="1521" spans="1:5" x14ac:dyDescent="0.25">
      <c r="A1521" s="35"/>
      <c r="B1521" s="36" t="s">
        <v>1374</v>
      </c>
      <c r="C1521" s="36">
        <v>1520</v>
      </c>
      <c r="D1521">
        <v>104.587273492779</v>
      </c>
      <c r="E1521">
        <v>104.46588720961019</v>
      </c>
    </row>
    <row r="1522" spans="1:5" x14ac:dyDescent="0.25">
      <c r="A1522" s="35"/>
      <c r="B1522" s="36" t="s">
        <v>1375</v>
      </c>
      <c r="C1522" s="36">
        <v>1521</v>
      </c>
      <c r="D1522">
        <v>97.089234443573318</v>
      </c>
      <c r="E1522">
        <v>104.96734736298133</v>
      </c>
    </row>
    <row r="1523" spans="1:5" x14ac:dyDescent="0.25">
      <c r="A1523" s="35"/>
      <c r="B1523" s="36" t="s">
        <v>1376</v>
      </c>
      <c r="C1523" s="36">
        <v>1522</v>
      </c>
      <c r="D1523">
        <v>92.565007355029181</v>
      </c>
      <c r="E1523">
        <v>117.36145273976244</v>
      </c>
    </row>
    <row r="1524" spans="1:5" x14ac:dyDescent="0.25">
      <c r="A1524" s="35"/>
      <c r="B1524" s="36" t="s">
        <v>1377</v>
      </c>
      <c r="C1524" s="36">
        <v>1523</v>
      </c>
      <c r="D1524">
        <v>62.02164188182693</v>
      </c>
      <c r="E1524">
        <v>81.850352464067612</v>
      </c>
    </row>
    <row r="1525" spans="1:5" x14ac:dyDescent="0.25">
      <c r="A1525" s="35"/>
      <c r="B1525" s="36" t="s">
        <v>1378</v>
      </c>
      <c r="C1525" s="36">
        <v>1524</v>
      </c>
      <c r="D1525">
        <v>85.813929689142398</v>
      </c>
      <c r="E1525">
        <v>129.20555347091934</v>
      </c>
    </row>
    <row r="1526" spans="1:5" x14ac:dyDescent="0.25">
      <c r="A1526" s="35"/>
      <c r="B1526" s="36" t="s">
        <v>1379</v>
      </c>
      <c r="C1526" s="36">
        <v>1525</v>
      </c>
      <c r="D1526">
        <v>105.91129087163382</v>
      </c>
      <c r="E1526">
        <v>97.170095537802865</v>
      </c>
    </row>
    <row r="1527" spans="1:5" x14ac:dyDescent="0.25">
      <c r="A1527" s="35"/>
      <c r="B1527" s="36" t="s">
        <v>1380</v>
      </c>
      <c r="C1527" s="36">
        <v>1526</v>
      </c>
      <c r="D1527">
        <v>108.35673327095621</v>
      </c>
      <c r="E1527">
        <v>98.200306549648602</v>
      </c>
    </row>
    <row r="1528" spans="1:5" x14ac:dyDescent="0.25">
      <c r="A1528" s="35"/>
      <c r="B1528" s="36" t="s">
        <v>1381</v>
      </c>
      <c r="C1528" s="36">
        <v>1527</v>
      </c>
      <c r="D1528">
        <v>96.720191855279012</v>
      </c>
      <c r="E1528">
        <v>86.784114555219816</v>
      </c>
    </row>
    <row r="1529" spans="1:5" x14ac:dyDescent="0.25">
      <c r="A1529" s="35"/>
      <c r="B1529" s="36" t="s">
        <v>1382</v>
      </c>
      <c r="C1529" s="36">
        <v>1528</v>
      </c>
      <c r="D1529">
        <v>104.10660165627586</v>
      </c>
      <c r="E1529">
        <v>102.00247647095155</v>
      </c>
    </row>
    <row r="1530" spans="1:5" x14ac:dyDescent="0.25">
      <c r="A1530" s="35"/>
      <c r="B1530" s="36" t="s">
        <v>1383</v>
      </c>
      <c r="C1530" s="36">
        <v>1529</v>
      </c>
      <c r="D1530">
        <v>122.86733154467389</v>
      </c>
      <c r="E1530">
        <v>107.31197101954044</v>
      </c>
    </row>
    <row r="1531" spans="1:5" x14ac:dyDescent="0.25">
      <c r="A1531" s="35"/>
      <c r="B1531" s="36" t="s">
        <v>1384</v>
      </c>
      <c r="C1531" s="36">
        <v>1530</v>
      </c>
      <c r="D1531">
        <v>89.19633471280747</v>
      </c>
      <c r="E1531">
        <v>94.810209471751861</v>
      </c>
    </row>
    <row r="1532" spans="1:5" x14ac:dyDescent="0.25">
      <c r="A1532" s="35"/>
      <c r="B1532" s="36" t="s">
        <v>1385</v>
      </c>
      <c r="C1532" s="36">
        <v>1531</v>
      </c>
      <c r="D1532">
        <v>105.75146232662934</v>
      </c>
      <c r="E1532">
        <v>89.522233240850809</v>
      </c>
    </row>
    <row r="1533" spans="1:5" x14ac:dyDescent="0.25">
      <c r="A1533" s="35"/>
      <c r="B1533" s="36" t="s">
        <v>1386</v>
      </c>
      <c r="C1533" s="36">
        <v>1532</v>
      </c>
      <c r="D1533">
        <v>99.03913086556399</v>
      </c>
      <c r="E1533">
        <v>102.51661201883935</v>
      </c>
    </row>
    <row r="1534" spans="1:5" x14ac:dyDescent="0.25">
      <c r="A1534" s="35"/>
      <c r="B1534" s="36" t="s">
        <v>1228</v>
      </c>
      <c r="C1534" s="36">
        <v>1533</v>
      </c>
      <c r="D1534">
        <v>106.18286388937067</v>
      </c>
      <c r="E1534">
        <v>110.90915428160102</v>
      </c>
    </row>
    <row r="1535" spans="1:5" x14ac:dyDescent="0.25">
      <c r="A1535" s="35"/>
      <c r="B1535" s="36" t="s">
        <v>1387</v>
      </c>
      <c r="C1535" s="36">
        <v>1534</v>
      </c>
      <c r="D1535">
        <v>110.28786776419449</v>
      </c>
      <c r="E1535">
        <v>113.87469420858214</v>
      </c>
    </row>
    <row r="1536" spans="1:5" x14ac:dyDescent="0.25">
      <c r="A1536" s="35"/>
      <c r="B1536" s="36" t="s">
        <v>1388</v>
      </c>
      <c r="C1536" s="36">
        <v>1535</v>
      </c>
      <c r="D1536">
        <v>99.583919024982066</v>
      </c>
      <c r="E1536">
        <v>98.403559599646982</v>
      </c>
    </row>
    <row r="1537" spans="1:5" x14ac:dyDescent="0.25">
      <c r="A1537" s="35"/>
      <c r="B1537" s="36" t="s">
        <v>1389</v>
      </c>
      <c r="C1537" s="36">
        <v>1536</v>
      </c>
      <c r="D1537">
        <v>96.182735387811817</v>
      </c>
      <c r="E1537">
        <v>105.548051803139</v>
      </c>
    </row>
    <row r="1538" spans="1:5" x14ac:dyDescent="0.25">
      <c r="A1538" s="35"/>
      <c r="B1538" s="36" t="s">
        <v>1390</v>
      </c>
      <c r="C1538" s="36">
        <v>1537</v>
      </c>
      <c r="D1538">
        <v>95.947652676308991</v>
      </c>
      <c r="E1538">
        <v>93.956440170147332</v>
      </c>
    </row>
    <row r="1539" spans="1:5" x14ac:dyDescent="0.25">
      <c r="A1539" s="35"/>
      <c r="B1539" s="36" t="s">
        <v>1229</v>
      </c>
      <c r="C1539" s="36">
        <v>1538</v>
      </c>
      <c r="D1539">
        <v>91.324146409497487</v>
      </c>
      <c r="E1539">
        <v>90.015470548584602</v>
      </c>
    </row>
    <row r="1540" spans="1:5" x14ac:dyDescent="0.25">
      <c r="A1540" s="35"/>
      <c r="B1540" s="36" t="s">
        <v>1391</v>
      </c>
      <c r="C1540" s="36">
        <v>1539</v>
      </c>
      <c r="D1540">
        <v>95.779649566389011</v>
      </c>
      <c r="E1540">
        <v>100.12276940438147</v>
      </c>
    </row>
    <row r="1541" spans="1:5" x14ac:dyDescent="0.25">
      <c r="A1541" s="35"/>
      <c r="B1541" s="36" t="s">
        <v>1230</v>
      </c>
      <c r="C1541" s="36">
        <v>1540</v>
      </c>
      <c r="D1541">
        <v>97.378720729896955</v>
      </c>
      <c r="E1541">
        <v>107.7747505950271</v>
      </c>
    </row>
    <row r="1542" spans="1:5" x14ac:dyDescent="0.25">
      <c r="A1542" s="35"/>
      <c r="B1542" s="36" t="s">
        <v>1231</v>
      </c>
      <c r="C1542" s="36">
        <v>1541</v>
      </c>
      <c r="D1542">
        <v>129.38893974955869</v>
      </c>
      <c r="E1542">
        <v>96.667794451628026</v>
      </c>
    </row>
    <row r="1543" spans="1:5" x14ac:dyDescent="0.25">
      <c r="A1543" s="35"/>
      <c r="B1543" s="36" t="s">
        <v>1392</v>
      </c>
      <c r="C1543" s="36">
        <v>1542</v>
      </c>
      <c r="D1543">
        <v>91.871201638447147</v>
      </c>
      <c r="E1543">
        <v>92.255188417656356</v>
      </c>
    </row>
    <row r="1544" spans="1:5" x14ac:dyDescent="0.25">
      <c r="A1544" s="35"/>
      <c r="B1544" s="36" t="s">
        <v>1239</v>
      </c>
      <c r="C1544" s="36">
        <v>1543</v>
      </c>
      <c r="D1544">
        <v>95.676175881410259</v>
      </c>
      <c r="E1544">
        <v>74.609838706398889</v>
      </c>
    </row>
    <row r="1545" spans="1:5" x14ac:dyDescent="0.25">
      <c r="A1545" s="35"/>
      <c r="B1545" s="36" t="s">
        <v>1393</v>
      </c>
      <c r="C1545" s="36">
        <v>1544</v>
      </c>
      <c r="D1545">
        <v>94.383567251855681</v>
      </c>
      <c r="E1545">
        <v>95.373592301364113</v>
      </c>
    </row>
    <row r="1546" spans="1:5" x14ac:dyDescent="0.25">
      <c r="A1546" s="35"/>
      <c r="B1546" s="36" t="s">
        <v>1394</v>
      </c>
      <c r="C1546" s="36">
        <v>1545</v>
      </c>
      <c r="D1546">
        <v>102.22144267945797</v>
      </c>
      <c r="E1546">
        <v>111.24955969906938</v>
      </c>
    </row>
    <row r="1547" spans="1:5" x14ac:dyDescent="0.25">
      <c r="A1547" s="35"/>
      <c r="B1547" s="36" t="s">
        <v>1395</v>
      </c>
      <c r="C1547" s="36">
        <v>1546</v>
      </c>
      <c r="D1547">
        <v>89.516719295509645</v>
      </c>
      <c r="E1547">
        <v>85.066134735684557</v>
      </c>
    </row>
    <row r="1548" spans="1:5" x14ac:dyDescent="0.25">
      <c r="A1548" s="35"/>
      <c r="B1548" s="36" t="s">
        <v>1396</v>
      </c>
      <c r="C1548" s="36">
        <v>1547</v>
      </c>
      <c r="D1548">
        <v>109.40013731193457</v>
      </c>
      <c r="E1548">
        <v>121.78999595035947</v>
      </c>
    </row>
    <row r="1549" spans="1:5" x14ac:dyDescent="0.25">
      <c r="A1549" s="35"/>
      <c r="B1549" s="36" t="s">
        <v>1232</v>
      </c>
      <c r="C1549" s="36">
        <v>1548</v>
      </c>
      <c r="D1549">
        <v>92.432347530960143</v>
      </c>
      <c r="E1549">
        <v>94.145497301309661</v>
      </c>
    </row>
    <row r="1550" spans="1:5" x14ac:dyDescent="0.25">
      <c r="A1550" s="35"/>
      <c r="B1550" s="36" t="s">
        <v>1233</v>
      </c>
      <c r="C1550" s="36">
        <v>1549</v>
      </c>
      <c r="D1550">
        <v>107.32817597678104</v>
      </c>
      <c r="E1550">
        <v>95.267466111620308</v>
      </c>
    </row>
    <row r="1551" spans="1:5" x14ac:dyDescent="0.25">
      <c r="A1551" s="35"/>
      <c r="B1551" s="36" t="s">
        <v>1397</v>
      </c>
      <c r="C1551" s="36">
        <v>1550</v>
      </c>
      <c r="D1551">
        <v>92.403804528422867</v>
      </c>
      <c r="E1551">
        <v>93.486971800052871</v>
      </c>
    </row>
    <row r="1552" spans="1:5" x14ac:dyDescent="0.25">
      <c r="A1552" s="35"/>
      <c r="B1552" s="36" t="s">
        <v>1398</v>
      </c>
      <c r="C1552" s="36">
        <v>1551</v>
      </c>
      <c r="D1552">
        <v>93.161003410633498</v>
      </c>
      <c r="E1552">
        <v>91.855304702633006</v>
      </c>
    </row>
    <row r="1553" spans="1:5" x14ac:dyDescent="0.25">
      <c r="A1553" s="35"/>
      <c r="B1553" s="36" t="s">
        <v>1399</v>
      </c>
      <c r="C1553" s="36">
        <v>1552</v>
      </c>
      <c r="D1553">
        <v>96.65100180948329</v>
      </c>
      <c r="E1553">
        <v>102.23422573501908</v>
      </c>
    </row>
    <row r="1554" spans="1:5" x14ac:dyDescent="0.25">
      <c r="A1554" s="35"/>
      <c r="B1554" s="36" t="s">
        <v>1400</v>
      </c>
      <c r="C1554" s="36">
        <v>1553</v>
      </c>
      <c r="D1554">
        <v>97.841849419450952</v>
      </c>
      <c r="E1554">
        <v>97.779945070094826</v>
      </c>
    </row>
    <row r="1555" spans="1:5" x14ac:dyDescent="0.25">
      <c r="A1555" s="35"/>
      <c r="B1555" s="36" t="s">
        <v>1401</v>
      </c>
      <c r="C1555" s="36">
        <v>1554</v>
      </c>
      <c r="D1555">
        <v>88.928420693572079</v>
      </c>
      <c r="E1555">
        <v>102.02320680967092</v>
      </c>
    </row>
    <row r="1556" spans="1:5" x14ac:dyDescent="0.25">
      <c r="A1556" s="35"/>
      <c r="B1556" s="36" t="s">
        <v>1402</v>
      </c>
      <c r="C1556" s="36">
        <v>1555</v>
      </c>
      <c r="D1556">
        <v>95.704546702928354</v>
      </c>
      <c r="E1556">
        <v>96.75257974077735</v>
      </c>
    </row>
    <row r="1557" spans="1:5" x14ac:dyDescent="0.25">
      <c r="A1557" s="35"/>
      <c r="B1557" s="36" t="s">
        <v>1403</v>
      </c>
      <c r="C1557" s="36">
        <v>1556</v>
      </c>
      <c r="D1557">
        <v>93.917823786627139</v>
      </c>
      <c r="E1557">
        <v>96.07065986368589</v>
      </c>
    </row>
    <row r="1558" spans="1:5" x14ac:dyDescent="0.25">
      <c r="A1558" s="35"/>
      <c r="B1558" s="36" t="s">
        <v>1404</v>
      </c>
      <c r="C1558" s="36">
        <v>1557</v>
      </c>
      <c r="D1558">
        <v>100.02784045121035</v>
      </c>
      <c r="E1558">
        <v>99.215367607444904</v>
      </c>
    </row>
    <row r="1559" spans="1:5" x14ac:dyDescent="0.25">
      <c r="A1559" s="35"/>
      <c r="B1559" s="36" t="s">
        <v>1234</v>
      </c>
      <c r="C1559" s="36">
        <v>1558</v>
      </c>
      <c r="D1559">
        <v>90.205869787047874</v>
      </c>
      <c r="E1559">
        <v>90.228650270759132</v>
      </c>
    </row>
    <row r="1560" spans="1:5" x14ac:dyDescent="0.25">
      <c r="A1560" s="35"/>
      <c r="B1560" s="36" t="s">
        <v>1235</v>
      </c>
      <c r="C1560" s="36">
        <v>1559</v>
      </c>
      <c r="D1560">
        <v>93.237927505583045</v>
      </c>
      <c r="E1560">
        <v>92.18755187970055</v>
      </c>
    </row>
    <row r="1561" spans="1:5" x14ac:dyDescent="0.25">
      <c r="A1561" s="35"/>
      <c r="B1561" s="36" t="s">
        <v>1236</v>
      </c>
      <c r="C1561" s="36">
        <v>1560</v>
      </c>
      <c r="D1561">
        <v>97.375339663286965</v>
      </c>
      <c r="E1561">
        <v>120.99417780537745</v>
      </c>
    </row>
    <row r="1562" spans="1:5" x14ac:dyDescent="0.25">
      <c r="A1562" s="35"/>
      <c r="B1562" s="36" t="s">
        <v>1237</v>
      </c>
      <c r="C1562" s="36">
        <v>1561</v>
      </c>
      <c r="D1562">
        <v>98.063250746933477</v>
      </c>
      <c r="E1562">
        <v>97.731814827945215</v>
      </c>
    </row>
    <row r="1563" spans="1:5" x14ac:dyDescent="0.25">
      <c r="A1563" s="35"/>
      <c r="B1563" s="36" t="s">
        <v>1405</v>
      </c>
      <c r="C1563" s="36">
        <v>1562</v>
      </c>
      <c r="D1563">
        <v>105.74114724162681</v>
      </c>
      <c r="E1563">
        <v>108.51458118528437</v>
      </c>
    </row>
    <row r="1564" spans="1:5" x14ac:dyDescent="0.25">
      <c r="A1564" s="35"/>
      <c r="B1564" s="36" t="s">
        <v>1406</v>
      </c>
      <c r="C1564" s="36">
        <v>1563</v>
      </c>
      <c r="D1564">
        <v>96.409809546895275</v>
      </c>
      <c r="E1564">
        <v>90.584599320595316</v>
      </c>
    </row>
    <row r="1565" spans="1:5" x14ac:dyDescent="0.25">
      <c r="A1565" s="35"/>
      <c r="B1565" s="36" t="s">
        <v>1238</v>
      </c>
      <c r="C1565" s="36">
        <v>1564</v>
      </c>
      <c r="D1565">
        <v>91.453215502573016</v>
      </c>
      <c r="E1565">
        <v>94.922321620695854</v>
      </c>
    </row>
    <row r="1566" spans="1:5" x14ac:dyDescent="0.25">
      <c r="A1566" s="35" t="s">
        <v>1429</v>
      </c>
      <c r="B1566" s="36" t="s">
        <v>1352</v>
      </c>
      <c r="C1566" s="36">
        <v>1565</v>
      </c>
      <c r="D1566">
        <v>84.509670905544567</v>
      </c>
      <c r="E1566">
        <v>119.44270360838118</v>
      </c>
    </row>
    <row r="1567" spans="1:5" x14ac:dyDescent="0.25">
      <c r="A1567" s="35"/>
      <c r="B1567" s="36" t="s">
        <v>1353</v>
      </c>
      <c r="C1567" s="36">
        <v>1566</v>
      </c>
      <c r="D1567">
        <v>100.42275770965546</v>
      </c>
      <c r="E1567">
        <v>122.11852643077738</v>
      </c>
    </row>
    <row r="1568" spans="1:5" x14ac:dyDescent="0.25">
      <c r="A1568" s="35"/>
      <c r="B1568" s="36" t="s">
        <v>1354</v>
      </c>
      <c r="C1568" s="36">
        <v>1567</v>
      </c>
      <c r="D1568">
        <v>90.40816497634691</v>
      </c>
      <c r="E1568">
        <v>105.52101921068262</v>
      </c>
    </row>
    <row r="1569" spans="1:5" x14ac:dyDescent="0.25">
      <c r="A1569" s="35"/>
      <c r="B1569" s="36" t="s">
        <v>1355</v>
      </c>
      <c r="C1569" s="36">
        <v>1568</v>
      </c>
      <c r="D1569">
        <v>94.805648002136678</v>
      </c>
      <c r="E1569">
        <v>103.08243406867138</v>
      </c>
    </row>
    <row r="1570" spans="1:5" x14ac:dyDescent="0.25">
      <c r="A1570" s="35"/>
      <c r="B1570" s="36" t="s">
        <v>1356</v>
      </c>
      <c r="C1570" s="36">
        <v>1569</v>
      </c>
      <c r="D1570">
        <v>70.542996845340028</v>
      </c>
      <c r="E1570">
        <v>48.272596184689277</v>
      </c>
    </row>
    <row r="1571" spans="1:5" x14ac:dyDescent="0.25">
      <c r="A1571" s="35"/>
      <c r="B1571" s="36" t="s">
        <v>1357</v>
      </c>
      <c r="C1571" s="36">
        <v>1570</v>
      </c>
      <c r="D1571">
        <v>161.87746911635705</v>
      </c>
      <c r="E1571">
        <v>140.90361565474714</v>
      </c>
    </row>
    <row r="1572" spans="1:5" x14ac:dyDescent="0.25">
      <c r="A1572" s="35"/>
      <c r="B1572" s="36" t="s">
        <v>1358</v>
      </c>
      <c r="C1572" s="36">
        <v>1571</v>
      </c>
      <c r="D1572">
        <v>88.354597507242531</v>
      </c>
      <c r="E1572">
        <v>83.295366325110294</v>
      </c>
    </row>
    <row r="1573" spans="1:5" x14ac:dyDescent="0.25">
      <c r="A1573" s="35"/>
      <c r="B1573" s="36" t="s">
        <v>1359</v>
      </c>
      <c r="C1573" s="36">
        <v>1572</v>
      </c>
      <c r="D1573">
        <v>79.530897473774459</v>
      </c>
      <c r="E1573">
        <v>106.77499140287662</v>
      </c>
    </row>
    <row r="1574" spans="1:5" x14ac:dyDescent="0.25">
      <c r="A1574" s="35"/>
      <c r="B1574" s="36" t="s">
        <v>1360</v>
      </c>
      <c r="C1574" s="36">
        <v>1573</v>
      </c>
      <c r="D1574">
        <v>45.797927485989717</v>
      </c>
      <c r="E1574">
        <v>110.66788593621656</v>
      </c>
    </row>
    <row r="1575" spans="1:5" x14ac:dyDescent="0.25">
      <c r="A1575" s="35"/>
      <c r="B1575" s="36" t="s">
        <v>1227</v>
      </c>
      <c r="C1575" s="36">
        <v>1574</v>
      </c>
      <c r="D1575">
        <v>83.19916348993624</v>
      </c>
      <c r="E1575">
        <v>100.33588041187829</v>
      </c>
    </row>
    <row r="1576" spans="1:5" x14ac:dyDescent="0.25">
      <c r="A1576" s="35"/>
      <c r="B1576" s="36" t="s">
        <v>1361</v>
      </c>
      <c r="C1576" s="36">
        <v>1575</v>
      </c>
      <c r="D1576">
        <v>93.351637556498474</v>
      </c>
      <c r="E1576">
        <v>97.566880366416413</v>
      </c>
    </row>
    <row r="1577" spans="1:5" x14ac:dyDescent="0.25">
      <c r="A1577" s="35"/>
      <c r="B1577" s="36" t="s">
        <v>1362</v>
      </c>
      <c r="C1577" s="36">
        <v>1576</v>
      </c>
      <c r="D1577">
        <v>98.02952898433611</v>
      </c>
      <c r="E1577">
        <v>101.05365845626974</v>
      </c>
    </row>
    <row r="1578" spans="1:5" x14ac:dyDescent="0.25">
      <c r="A1578" s="35"/>
      <c r="B1578" s="36" t="s">
        <v>1363</v>
      </c>
      <c r="C1578" s="36">
        <v>1577</v>
      </c>
      <c r="D1578">
        <v>91.025497270924134</v>
      </c>
      <c r="E1578">
        <v>70.519906474495514</v>
      </c>
    </row>
    <row r="1579" spans="1:5" x14ac:dyDescent="0.25">
      <c r="A1579" s="35"/>
      <c r="B1579" s="36" t="s">
        <v>1364</v>
      </c>
      <c r="C1579" s="36">
        <v>1578</v>
      </c>
      <c r="D1579">
        <v>83.461207315512141</v>
      </c>
      <c r="E1579">
        <v>99.086031177487413</v>
      </c>
    </row>
    <row r="1580" spans="1:5" x14ac:dyDescent="0.25">
      <c r="A1580" s="35"/>
      <c r="B1580" s="36" t="s">
        <v>1365</v>
      </c>
      <c r="C1580" s="36">
        <v>1579</v>
      </c>
      <c r="D1580">
        <v>87.825779491907397</v>
      </c>
      <c r="E1580">
        <v>90.969718733531394</v>
      </c>
    </row>
    <row r="1581" spans="1:5" x14ac:dyDescent="0.25">
      <c r="A1581" s="35"/>
      <c r="B1581" s="36" t="s">
        <v>1366</v>
      </c>
      <c r="C1581" s="36">
        <v>1580</v>
      </c>
      <c r="D1581">
        <v>105.15994971966529</v>
      </c>
      <c r="E1581">
        <v>116.00164317268533</v>
      </c>
    </row>
    <row r="1582" spans="1:5" x14ac:dyDescent="0.25">
      <c r="A1582" s="35"/>
      <c r="B1582" s="36" t="s">
        <v>1367</v>
      </c>
      <c r="C1582" s="36">
        <v>1581</v>
      </c>
      <c r="D1582">
        <v>96.186502860780877</v>
      </c>
      <c r="E1582">
        <v>90.004681221758531</v>
      </c>
    </row>
    <row r="1583" spans="1:5" x14ac:dyDescent="0.25">
      <c r="A1583" s="35"/>
      <c r="B1583" s="36" t="s">
        <v>1368</v>
      </c>
      <c r="C1583" s="36">
        <v>1582</v>
      </c>
      <c r="D1583">
        <v>74.763665841704352</v>
      </c>
      <c r="E1583">
        <v>95.098829399347522</v>
      </c>
    </row>
    <row r="1584" spans="1:5" x14ac:dyDescent="0.25">
      <c r="A1584" s="35"/>
      <c r="B1584" s="36" t="s">
        <v>1369</v>
      </c>
      <c r="C1584" s="36">
        <v>1583</v>
      </c>
      <c r="D1584">
        <v>-245.40479153237249</v>
      </c>
      <c r="E1584">
        <v>-202.55500080231644</v>
      </c>
    </row>
    <row r="1585" spans="1:5" x14ac:dyDescent="0.25">
      <c r="A1585" s="35"/>
      <c r="B1585" s="36" t="s">
        <v>1370</v>
      </c>
      <c r="C1585" s="36">
        <v>1584</v>
      </c>
      <c r="D1585">
        <v>97.600225199671527</v>
      </c>
      <c r="E1585">
        <v>126.60277349890892</v>
      </c>
    </row>
    <row r="1586" spans="1:5" x14ac:dyDescent="0.25">
      <c r="A1586" s="35"/>
      <c r="B1586" s="36" t="s">
        <v>1371</v>
      </c>
      <c r="C1586" s="36">
        <v>1585</v>
      </c>
      <c r="D1586">
        <v>113.35643786194447</v>
      </c>
      <c r="E1586">
        <v>122.23129164350269</v>
      </c>
    </row>
    <row r="1587" spans="1:5" x14ac:dyDescent="0.25">
      <c r="A1587" s="35"/>
      <c r="B1587" s="36" t="s">
        <v>1372</v>
      </c>
      <c r="C1587" s="36">
        <v>1586</v>
      </c>
      <c r="D1587">
        <v>97.479788671933051</v>
      </c>
      <c r="E1587">
        <v>106.52411122444735</v>
      </c>
    </row>
    <row r="1588" spans="1:5" x14ac:dyDescent="0.25">
      <c r="A1588" s="35"/>
      <c r="B1588" s="36" t="s">
        <v>1373</v>
      </c>
      <c r="C1588" s="36">
        <v>1587</v>
      </c>
      <c r="D1588">
        <v>123.80456133972169</v>
      </c>
      <c r="E1588">
        <v>102.82220357753566</v>
      </c>
    </row>
    <row r="1589" spans="1:5" x14ac:dyDescent="0.25">
      <c r="A1589" s="35"/>
      <c r="B1589" s="36" t="s">
        <v>1374</v>
      </c>
      <c r="C1589" s="36">
        <v>1588</v>
      </c>
      <c r="D1589">
        <v>104.587273492779</v>
      </c>
      <c r="E1589">
        <v>104.46588720961019</v>
      </c>
    </row>
    <row r="1590" spans="1:5" x14ac:dyDescent="0.25">
      <c r="A1590" s="35"/>
      <c r="B1590" s="36" t="s">
        <v>1375</v>
      </c>
      <c r="C1590" s="36">
        <v>1589</v>
      </c>
      <c r="D1590">
        <v>97.089234443573318</v>
      </c>
      <c r="E1590">
        <v>104.96734736298133</v>
      </c>
    </row>
    <row r="1591" spans="1:5" x14ac:dyDescent="0.25">
      <c r="A1591" s="35"/>
      <c r="B1591" s="36" t="s">
        <v>1376</v>
      </c>
      <c r="C1591" s="36">
        <v>1590</v>
      </c>
      <c r="D1591">
        <v>92.565007355029181</v>
      </c>
      <c r="E1591">
        <v>117.36145273976244</v>
      </c>
    </row>
    <row r="1592" spans="1:5" x14ac:dyDescent="0.25">
      <c r="A1592" s="35"/>
      <c r="B1592" s="36" t="s">
        <v>1377</v>
      </c>
      <c r="C1592" s="36">
        <v>1591</v>
      </c>
      <c r="D1592">
        <v>62.02164188182693</v>
      </c>
      <c r="E1592">
        <v>81.850352464067612</v>
      </c>
    </row>
    <row r="1593" spans="1:5" x14ac:dyDescent="0.25">
      <c r="A1593" s="35"/>
      <c r="B1593" s="36" t="s">
        <v>1378</v>
      </c>
      <c r="C1593" s="36">
        <v>1592</v>
      </c>
      <c r="D1593">
        <v>85.813929689142398</v>
      </c>
      <c r="E1593">
        <v>129.20555347091934</v>
      </c>
    </row>
    <row r="1594" spans="1:5" x14ac:dyDescent="0.25">
      <c r="A1594" s="35"/>
      <c r="B1594" s="36" t="s">
        <v>1379</v>
      </c>
      <c r="C1594" s="36">
        <v>1593</v>
      </c>
      <c r="D1594">
        <v>105.91129087163382</v>
      </c>
      <c r="E1594">
        <v>97.170095537802865</v>
      </c>
    </row>
    <row r="1595" spans="1:5" x14ac:dyDescent="0.25">
      <c r="A1595" s="35"/>
      <c r="B1595" s="36" t="s">
        <v>1380</v>
      </c>
      <c r="C1595" s="36">
        <v>1594</v>
      </c>
      <c r="D1595">
        <v>108.35673327095621</v>
      </c>
      <c r="E1595">
        <v>98.200306549648602</v>
      </c>
    </row>
    <row r="1596" spans="1:5" x14ac:dyDescent="0.25">
      <c r="A1596" s="35"/>
      <c r="B1596" s="36" t="s">
        <v>1381</v>
      </c>
      <c r="C1596" s="36">
        <v>1595</v>
      </c>
      <c r="D1596">
        <v>96.720191855279012</v>
      </c>
      <c r="E1596">
        <v>86.784114555219816</v>
      </c>
    </row>
    <row r="1597" spans="1:5" x14ac:dyDescent="0.25">
      <c r="A1597" s="35"/>
      <c r="B1597" s="36" t="s">
        <v>1382</v>
      </c>
      <c r="C1597" s="36">
        <v>1596</v>
      </c>
      <c r="D1597">
        <v>104.10660165627586</v>
      </c>
      <c r="E1597">
        <v>102.00247647095155</v>
      </c>
    </row>
    <row r="1598" spans="1:5" x14ac:dyDescent="0.25">
      <c r="A1598" s="35"/>
      <c r="B1598" s="36" t="s">
        <v>1383</v>
      </c>
      <c r="C1598" s="36">
        <v>1597</v>
      </c>
      <c r="D1598">
        <v>122.86733154467389</v>
      </c>
      <c r="E1598">
        <v>107.31197101954044</v>
      </c>
    </row>
    <row r="1599" spans="1:5" x14ac:dyDescent="0.25">
      <c r="A1599" s="35"/>
      <c r="B1599" s="36" t="s">
        <v>1384</v>
      </c>
      <c r="C1599" s="36">
        <v>1598</v>
      </c>
      <c r="D1599">
        <v>89.19633471280747</v>
      </c>
      <c r="E1599">
        <v>94.810209471751861</v>
      </c>
    </row>
    <row r="1600" spans="1:5" x14ac:dyDescent="0.25">
      <c r="A1600" s="35"/>
      <c r="B1600" s="36" t="s">
        <v>1385</v>
      </c>
      <c r="C1600" s="36">
        <v>1599</v>
      </c>
      <c r="D1600">
        <v>105.75146232662934</v>
      </c>
      <c r="E1600">
        <v>89.522233240850809</v>
      </c>
    </row>
    <row r="1601" spans="1:5" x14ac:dyDescent="0.25">
      <c r="A1601" s="35"/>
      <c r="B1601" s="36" t="s">
        <v>1386</v>
      </c>
      <c r="C1601" s="36">
        <v>1600</v>
      </c>
      <c r="D1601">
        <v>99.03913086556399</v>
      </c>
      <c r="E1601">
        <v>102.51661201883935</v>
      </c>
    </row>
    <row r="1602" spans="1:5" x14ac:dyDescent="0.25">
      <c r="A1602" s="35"/>
      <c r="B1602" s="36" t="s">
        <v>1228</v>
      </c>
      <c r="C1602" s="36">
        <v>1601</v>
      </c>
      <c r="D1602">
        <v>106.18286388937067</v>
      </c>
      <c r="E1602">
        <v>110.90915428160102</v>
      </c>
    </row>
    <row r="1603" spans="1:5" x14ac:dyDescent="0.25">
      <c r="A1603" s="35"/>
      <c r="B1603" s="36" t="s">
        <v>1387</v>
      </c>
      <c r="C1603" s="36">
        <v>1602</v>
      </c>
      <c r="D1603">
        <v>110.28786776419449</v>
      </c>
      <c r="E1603">
        <v>113.87469420858214</v>
      </c>
    </row>
    <row r="1604" spans="1:5" x14ac:dyDescent="0.25">
      <c r="A1604" s="35"/>
      <c r="B1604" s="36" t="s">
        <v>1388</v>
      </c>
      <c r="C1604" s="36">
        <v>1603</v>
      </c>
      <c r="D1604">
        <v>99.583919024982066</v>
      </c>
      <c r="E1604">
        <v>98.403559599646982</v>
      </c>
    </row>
    <row r="1605" spans="1:5" x14ac:dyDescent="0.25">
      <c r="A1605" s="35"/>
      <c r="B1605" s="36" t="s">
        <v>1389</v>
      </c>
      <c r="C1605" s="36">
        <v>1604</v>
      </c>
      <c r="D1605">
        <v>96.182735387811817</v>
      </c>
      <c r="E1605">
        <v>105.548051803139</v>
      </c>
    </row>
    <row r="1606" spans="1:5" x14ac:dyDescent="0.25">
      <c r="A1606" s="35"/>
      <c r="B1606" s="36" t="s">
        <v>1390</v>
      </c>
      <c r="C1606" s="36">
        <v>1605</v>
      </c>
      <c r="D1606">
        <v>95.947652676308991</v>
      </c>
      <c r="E1606">
        <v>93.956440170147332</v>
      </c>
    </row>
    <row r="1607" spans="1:5" x14ac:dyDescent="0.25">
      <c r="A1607" s="35"/>
      <c r="B1607" s="36" t="s">
        <v>1229</v>
      </c>
      <c r="C1607" s="36">
        <v>1606</v>
      </c>
      <c r="D1607">
        <v>91.324146409497487</v>
      </c>
      <c r="E1607">
        <v>90.015470548584602</v>
      </c>
    </row>
    <row r="1608" spans="1:5" x14ac:dyDescent="0.25">
      <c r="A1608" s="35"/>
      <c r="B1608" s="36" t="s">
        <v>1391</v>
      </c>
      <c r="C1608" s="36">
        <v>1607</v>
      </c>
      <c r="D1608">
        <v>95.779649566389011</v>
      </c>
      <c r="E1608">
        <v>100.12276940438147</v>
      </c>
    </row>
    <row r="1609" spans="1:5" x14ac:dyDescent="0.25">
      <c r="A1609" s="35"/>
      <c r="B1609" s="36" t="s">
        <v>1230</v>
      </c>
      <c r="C1609" s="36">
        <v>1608</v>
      </c>
      <c r="D1609">
        <v>97.378720729896955</v>
      </c>
      <c r="E1609">
        <v>107.7747505950271</v>
      </c>
    </row>
    <row r="1610" spans="1:5" x14ac:dyDescent="0.25">
      <c r="A1610" s="35"/>
      <c r="B1610" s="36" t="s">
        <v>1231</v>
      </c>
      <c r="C1610" s="36">
        <v>1609</v>
      </c>
      <c r="D1610">
        <v>129.38893974955869</v>
      </c>
      <c r="E1610">
        <v>96.667794451628026</v>
      </c>
    </row>
    <row r="1611" spans="1:5" x14ac:dyDescent="0.25">
      <c r="A1611" s="35"/>
      <c r="B1611" s="36" t="s">
        <v>1392</v>
      </c>
      <c r="C1611" s="36">
        <v>1610</v>
      </c>
      <c r="D1611">
        <v>91.871201638447147</v>
      </c>
      <c r="E1611">
        <v>92.255188417656356</v>
      </c>
    </row>
    <row r="1612" spans="1:5" x14ac:dyDescent="0.25">
      <c r="A1612" s="35"/>
      <c r="B1612" s="36" t="s">
        <v>1239</v>
      </c>
      <c r="C1612" s="36">
        <v>1611</v>
      </c>
      <c r="D1612">
        <v>95.676175881410259</v>
      </c>
      <c r="E1612">
        <v>74.609838706398889</v>
      </c>
    </row>
    <row r="1613" spans="1:5" x14ac:dyDescent="0.25">
      <c r="A1613" s="35"/>
      <c r="B1613" s="36" t="s">
        <v>1393</v>
      </c>
      <c r="C1613" s="36">
        <v>1612</v>
      </c>
      <c r="D1613">
        <v>94.383567251855681</v>
      </c>
      <c r="E1613">
        <v>95.373592301364113</v>
      </c>
    </row>
    <row r="1614" spans="1:5" x14ac:dyDescent="0.25">
      <c r="A1614" s="35"/>
      <c r="B1614" s="36" t="s">
        <v>1394</v>
      </c>
      <c r="C1614" s="36">
        <v>1613</v>
      </c>
      <c r="D1614">
        <v>102.22144267945797</v>
      </c>
      <c r="E1614">
        <v>111.24955969906938</v>
      </c>
    </row>
    <row r="1615" spans="1:5" x14ac:dyDescent="0.25">
      <c r="A1615" s="35"/>
      <c r="B1615" s="36" t="s">
        <v>1395</v>
      </c>
      <c r="C1615" s="36">
        <v>1614</v>
      </c>
      <c r="D1615">
        <v>89.516719295509645</v>
      </c>
      <c r="E1615">
        <v>85.066134735684557</v>
      </c>
    </row>
    <row r="1616" spans="1:5" x14ac:dyDescent="0.25">
      <c r="A1616" s="35"/>
      <c r="B1616" s="36" t="s">
        <v>1396</v>
      </c>
      <c r="C1616" s="36">
        <v>1615</v>
      </c>
      <c r="D1616">
        <v>109.40013731193457</v>
      </c>
      <c r="E1616">
        <v>121.78999595035947</v>
      </c>
    </row>
    <row r="1617" spans="1:5" x14ac:dyDescent="0.25">
      <c r="A1617" s="35"/>
      <c r="B1617" s="36" t="s">
        <v>1232</v>
      </c>
      <c r="C1617" s="36">
        <v>1616</v>
      </c>
      <c r="D1617">
        <v>92.432347530960143</v>
      </c>
      <c r="E1617">
        <v>94.145497301309661</v>
      </c>
    </row>
    <row r="1618" spans="1:5" x14ac:dyDescent="0.25">
      <c r="A1618" s="35"/>
      <c r="B1618" s="36" t="s">
        <v>1233</v>
      </c>
      <c r="C1618" s="36">
        <v>1617</v>
      </c>
      <c r="D1618">
        <v>107.32817597678104</v>
      </c>
      <c r="E1618">
        <v>95.267466111620308</v>
      </c>
    </row>
    <row r="1619" spans="1:5" x14ac:dyDescent="0.25">
      <c r="A1619" s="35"/>
      <c r="B1619" s="36" t="s">
        <v>1397</v>
      </c>
      <c r="C1619" s="36">
        <v>1618</v>
      </c>
      <c r="D1619">
        <v>92.403804528422867</v>
      </c>
      <c r="E1619">
        <v>93.486971800052871</v>
      </c>
    </row>
    <row r="1620" spans="1:5" x14ac:dyDescent="0.25">
      <c r="A1620" s="35"/>
      <c r="B1620" s="36" t="s">
        <v>1398</v>
      </c>
      <c r="C1620" s="36">
        <v>1619</v>
      </c>
      <c r="D1620">
        <v>93.161003410633498</v>
      </c>
      <c r="E1620">
        <v>91.855304702633006</v>
      </c>
    </row>
    <row r="1621" spans="1:5" x14ac:dyDescent="0.25">
      <c r="A1621" s="35"/>
      <c r="B1621" s="36" t="s">
        <v>1399</v>
      </c>
      <c r="C1621" s="36">
        <v>1620</v>
      </c>
      <c r="D1621">
        <v>96.65100180948329</v>
      </c>
      <c r="E1621">
        <v>102.23422573501908</v>
      </c>
    </row>
    <row r="1622" spans="1:5" x14ac:dyDescent="0.25">
      <c r="A1622" s="35"/>
      <c r="B1622" s="36" t="s">
        <v>1400</v>
      </c>
      <c r="C1622" s="36">
        <v>1621</v>
      </c>
      <c r="D1622">
        <v>97.841849419450952</v>
      </c>
      <c r="E1622">
        <v>97.779945070094826</v>
      </c>
    </row>
    <row r="1623" spans="1:5" x14ac:dyDescent="0.25">
      <c r="A1623" s="35"/>
      <c r="B1623" s="36" t="s">
        <v>1401</v>
      </c>
      <c r="C1623" s="36">
        <v>1622</v>
      </c>
      <c r="D1623">
        <v>88.928420693572079</v>
      </c>
      <c r="E1623">
        <v>102.02320680967092</v>
      </c>
    </row>
    <row r="1624" spans="1:5" x14ac:dyDescent="0.25">
      <c r="A1624" s="35"/>
      <c r="B1624" s="36" t="s">
        <v>1402</v>
      </c>
      <c r="C1624" s="36">
        <v>1623</v>
      </c>
      <c r="D1624">
        <v>95.704546702928354</v>
      </c>
      <c r="E1624">
        <v>96.75257974077735</v>
      </c>
    </row>
    <row r="1625" spans="1:5" x14ac:dyDescent="0.25">
      <c r="A1625" s="35"/>
      <c r="B1625" s="36" t="s">
        <v>1403</v>
      </c>
      <c r="C1625" s="36">
        <v>1624</v>
      </c>
      <c r="D1625">
        <v>93.917823786627139</v>
      </c>
      <c r="E1625">
        <v>96.07065986368589</v>
      </c>
    </row>
    <row r="1626" spans="1:5" x14ac:dyDescent="0.25">
      <c r="A1626" s="35"/>
      <c r="B1626" s="36" t="s">
        <v>1404</v>
      </c>
      <c r="C1626" s="36">
        <v>1625</v>
      </c>
      <c r="D1626">
        <v>100.02784045121035</v>
      </c>
      <c r="E1626">
        <v>99.215367607444904</v>
      </c>
    </row>
    <row r="1627" spans="1:5" x14ac:dyDescent="0.25">
      <c r="A1627" s="35"/>
      <c r="B1627" s="36" t="s">
        <v>1234</v>
      </c>
      <c r="C1627" s="36">
        <v>1626</v>
      </c>
      <c r="D1627">
        <v>90.205869787047874</v>
      </c>
      <c r="E1627">
        <v>90.228650270759132</v>
      </c>
    </row>
    <row r="1628" spans="1:5" x14ac:dyDescent="0.25">
      <c r="A1628" s="35"/>
      <c r="B1628" s="36" t="s">
        <v>1235</v>
      </c>
      <c r="C1628" s="36">
        <v>1627</v>
      </c>
      <c r="D1628">
        <v>93.237927505583045</v>
      </c>
      <c r="E1628">
        <v>92.18755187970055</v>
      </c>
    </row>
    <row r="1629" spans="1:5" x14ac:dyDescent="0.25">
      <c r="A1629" s="35"/>
      <c r="B1629" s="36" t="s">
        <v>1236</v>
      </c>
      <c r="C1629" s="36">
        <v>1628</v>
      </c>
      <c r="D1629">
        <v>97.375339663286965</v>
      </c>
      <c r="E1629">
        <v>120.99417780537745</v>
      </c>
    </row>
    <row r="1630" spans="1:5" x14ac:dyDescent="0.25">
      <c r="A1630" s="35"/>
      <c r="B1630" s="36" t="s">
        <v>1237</v>
      </c>
      <c r="C1630" s="36">
        <v>1629</v>
      </c>
      <c r="D1630">
        <v>98.063250746933477</v>
      </c>
      <c r="E1630">
        <v>97.731814827945215</v>
      </c>
    </row>
    <row r="1631" spans="1:5" x14ac:dyDescent="0.25">
      <c r="A1631" s="35"/>
      <c r="B1631" s="36" t="s">
        <v>1405</v>
      </c>
      <c r="C1631" s="36">
        <v>1630</v>
      </c>
      <c r="D1631">
        <v>105.74114724162681</v>
      </c>
      <c r="E1631">
        <v>108.51458118528437</v>
      </c>
    </row>
    <row r="1632" spans="1:5" x14ac:dyDescent="0.25">
      <c r="A1632" s="35"/>
      <c r="B1632" s="36" t="s">
        <v>1406</v>
      </c>
      <c r="C1632" s="36">
        <v>1631</v>
      </c>
      <c r="D1632">
        <v>96.409809546895275</v>
      </c>
      <c r="E1632">
        <v>90.584599320595316</v>
      </c>
    </row>
    <row r="1633" spans="1:5" x14ac:dyDescent="0.25">
      <c r="A1633" s="35"/>
      <c r="B1633" s="36" t="s">
        <v>1238</v>
      </c>
      <c r="C1633" s="36">
        <v>1632</v>
      </c>
      <c r="D1633">
        <v>91.453215502573016</v>
      </c>
      <c r="E1633">
        <v>94.922321620695854</v>
      </c>
    </row>
    <row r="1634" spans="1:5" x14ac:dyDescent="0.25">
      <c r="A1634" s="35" t="s">
        <v>1430</v>
      </c>
      <c r="B1634" s="36" t="s">
        <v>1352</v>
      </c>
      <c r="C1634" s="36">
        <v>1633</v>
      </c>
      <c r="D1634">
        <v>84.509670905544567</v>
      </c>
      <c r="E1634">
        <v>119.44270360838118</v>
      </c>
    </row>
    <row r="1635" spans="1:5" x14ac:dyDescent="0.25">
      <c r="A1635" s="35"/>
      <c r="B1635" s="36" t="s">
        <v>1353</v>
      </c>
      <c r="C1635" s="36">
        <v>1634</v>
      </c>
      <c r="D1635">
        <v>100.42275770965546</v>
      </c>
      <c r="E1635">
        <v>122.11852643077738</v>
      </c>
    </row>
    <row r="1636" spans="1:5" x14ac:dyDescent="0.25">
      <c r="A1636" s="35"/>
      <c r="B1636" s="36" t="s">
        <v>1354</v>
      </c>
      <c r="C1636" s="36">
        <v>1635</v>
      </c>
      <c r="D1636">
        <v>90.40816497634691</v>
      </c>
      <c r="E1636">
        <v>105.52101921068262</v>
      </c>
    </row>
    <row r="1637" spans="1:5" x14ac:dyDescent="0.25">
      <c r="A1637" s="35"/>
      <c r="B1637" s="36" t="s">
        <v>1355</v>
      </c>
      <c r="C1637" s="36">
        <v>1636</v>
      </c>
      <c r="D1637">
        <v>94.805648002136678</v>
      </c>
      <c r="E1637">
        <v>103.08243406867138</v>
      </c>
    </row>
    <row r="1638" spans="1:5" x14ac:dyDescent="0.25">
      <c r="A1638" s="35"/>
      <c r="B1638" s="36" t="s">
        <v>1356</v>
      </c>
      <c r="C1638" s="36">
        <v>1637</v>
      </c>
      <c r="D1638">
        <v>70.542996845340028</v>
      </c>
      <c r="E1638">
        <v>48.272596184689277</v>
      </c>
    </row>
    <row r="1639" spans="1:5" x14ac:dyDescent="0.25">
      <c r="A1639" s="35"/>
      <c r="B1639" s="36" t="s">
        <v>1357</v>
      </c>
      <c r="C1639" s="36">
        <v>1638</v>
      </c>
      <c r="D1639">
        <v>161.87746911635705</v>
      </c>
      <c r="E1639">
        <v>140.90361565474714</v>
      </c>
    </row>
    <row r="1640" spans="1:5" x14ac:dyDescent="0.25">
      <c r="A1640" s="35"/>
      <c r="B1640" s="36" t="s">
        <v>1358</v>
      </c>
      <c r="C1640" s="36">
        <v>1639</v>
      </c>
      <c r="D1640">
        <v>88.354597507242531</v>
      </c>
      <c r="E1640">
        <v>83.295366325110294</v>
      </c>
    </row>
    <row r="1641" spans="1:5" x14ac:dyDescent="0.25">
      <c r="A1641" s="35"/>
      <c r="B1641" s="36" t="s">
        <v>1359</v>
      </c>
      <c r="C1641" s="36">
        <v>1640</v>
      </c>
      <c r="D1641">
        <v>79.530897473774459</v>
      </c>
      <c r="E1641">
        <v>106.77499140287662</v>
      </c>
    </row>
    <row r="1642" spans="1:5" x14ac:dyDescent="0.25">
      <c r="A1642" s="35"/>
      <c r="B1642" s="36" t="s">
        <v>1360</v>
      </c>
      <c r="C1642" s="36">
        <v>1641</v>
      </c>
      <c r="D1642">
        <v>45.797927485989717</v>
      </c>
      <c r="E1642">
        <v>110.66788593621656</v>
      </c>
    </row>
    <row r="1643" spans="1:5" x14ac:dyDescent="0.25">
      <c r="A1643" s="35"/>
      <c r="B1643" s="36" t="s">
        <v>1227</v>
      </c>
      <c r="C1643" s="36">
        <v>1642</v>
      </c>
      <c r="D1643">
        <v>83.19916348993624</v>
      </c>
      <c r="E1643">
        <v>100.33588041187829</v>
      </c>
    </row>
    <row r="1644" spans="1:5" x14ac:dyDescent="0.25">
      <c r="A1644" s="35"/>
      <c r="B1644" s="36" t="s">
        <v>1361</v>
      </c>
      <c r="C1644" s="36">
        <v>1643</v>
      </c>
      <c r="D1644">
        <v>93.351637556498474</v>
      </c>
      <c r="E1644">
        <v>97.566880366416413</v>
      </c>
    </row>
    <row r="1645" spans="1:5" x14ac:dyDescent="0.25">
      <c r="A1645" s="35"/>
      <c r="B1645" s="36" t="s">
        <v>1362</v>
      </c>
      <c r="C1645" s="36">
        <v>1644</v>
      </c>
      <c r="D1645">
        <v>98.02952898433611</v>
      </c>
      <c r="E1645">
        <v>101.05365845626974</v>
      </c>
    </row>
    <row r="1646" spans="1:5" x14ac:dyDescent="0.25">
      <c r="A1646" s="35"/>
      <c r="B1646" s="36" t="s">
        <v>1363</v>
      </c>
      <c r="C1646" s="36">
        <v>1645</v>
      </c>
      <c r="D1646">
        <v>91.025497270924134</v>
      </c>
      <c r="E1646">
        <v>70.519906474495514</v>
      </c>
    </row>
    <row r="1647" spans="1:5" x14ac:dyDescent="0.25">
      <c r="A1647" s="35"/>
      <c r="B1647" s="36" t="s">
        <v>1364</v>
      </c>
      <c r="C1647" s="36">
        <v>1646</v>
      </c>
      <c r="D1647">
        <v>83.461207315512141</v>
      </c>
      <c r="E1647">
        <v>99.086031177487413</v>
      </c>
    </row>
    <row r="1648" spans="1:5" x14ac:dyDescent="0.25">
      <c r="A1648" s="35"/>
      <c r="B1648" s="36" t="s">
        <v>1365</v>
      </c>
      <c r="C1648" s="36">
        <v>1647</v>
      </c>
      <c r="D1648">
        <v>87.825779491907397</v>
      </c>
      <c r="E1648">
        <v>90.969718733531394</v>
      </c>
    </row>
    <row r="1649" spans="1:5" x14ac:dyDescent="0.25">
      <c r="A1649" s="35"/>
      <c r="B1649" s="36" t="s">
        <v>1366</v>
      </c>
      <c r="C1649" s="36">
        <v>1648</v>
      </c>
      <c r="D1649">
        <v>105.15994971966529</v>
      </c>
      <c r="E1649">
        <v>116.00164317268533</v>
      </c>
    </row>
    <row r="1650" spans="1:5" x14ac:dyDescent="0.25">
      <c r="A1650" s="35"/>
      <c r="B1650" s="36" t="s">
        <v>1367</v>
      </c>
      <c r="C1650" s="36">
        <v>1649</v>
      </c>
      <c r="D1650">
        <v>96.186502860780877</v>
      </c>
      <c r="E1650">
        <v>90.004681221758531</v>
      </c>
    </row>
    <row r="1651" spans="1:5" x14ac:dyDescent="0.25">
      <c r="A1651" s="35"/>
      <c r="B1651" s="36" t="s">
        <v>1368</v>
      </c>
      <c r="C1651" s="36">
        <v>1650</v>
      </c>
      <c r="D1651">
        <v>74.763665841704352</v>
      </c>
      <c r="E1651">
        <v>95.098829399347522</v>
      </c>
    </row>
    <row r="1652" spans="1:5" x14ac:dyDescent="0.25">
      <c r="A1652" s="35"/>
      <c r="B1652" s="36" t="s">
        <v>1369</v>
      </c>
      <c r="C1652" s="36">
        <v>1651</v>
      </c>
      <c r="D1652">
        <v>-245.40479153237249</v>
      </c>
      <c r="E1652">
        <v>-202.55500080231644</v>
      </c>
    </row>
    <row r="1653" spans="1:5" x14ac:dyDescent="0.25">
      <c r="A1653" s="35"/>
      <c r="B1653" s="36" t="s">
        <v>1370</v>
      </c>
      <c r="C1653" s="36">
        <v>1652</v>
      </c>
      <c r="D1653">
        <v>97.600225199671527</v>
      </c>
      <c r="E1653">
        <v>126.60277349890892</v>
      </c>
    </row>
    <row r="1654" spans="1:5" x14ac:dyDescent="0.25">
      <c r="A1654" s="35"/>
      <c r="B1654" s="36" t="s">
        <v>1371</v>
      </c>
      <c r="C1654" s="36">
        <v>1653</v>
      </c>
      <c r="D1654">
        <v>113.35643786194447</v>
      </c>
      <c r="E1654">
        <v>122.23129164350269</v>
      </c>
    </row>
    <row r="1655" spans="1:5" x14ac:dyDescent="0.25">
      <c r="A1655" s="35"/>
      <c r="B1655" s="36" t="s">
        <v>1372</v>
      </c>
      <c r="C1655" s="36">
        <v>1654</v>
      </c>
      <c r="D1655">
        <v>97.479788671933051</v>
      </c>
      <c r="E1655">
        <v>106.52411122444735</v>
      </c>
    </row>
    <row r="1656" spans="1:5" x14ac:dyDescent="0.25">
      <c r="A1656" s="35"/>
      <c r="B1656" s="36" t="s">
        <v>1373</v>
      </c>
      <c r="C1656" s="36">
        <v>1655</v>
      </c>
      <c r="D1656">
        <v>123.80456133972169</v>
      </c>
      <c r="E1656">
        <v>102.82220357753566</v>
      </c>
    </row>
    <row r="1657" spans="1:5" x14ac:dyDescent="0.25">
      <c r="A1657" s="35"/>
      <c r="B1657" s="36" t="s">
        <v>1374</v>
      </c>
      <c r="C1657" s="36">
        <v>1656</v>
      </c>
      <c r="D1657">
        <v>104.587273492779</v>
      </c>
      <c r="E1657">
        <v>104.46588720961019</v>
      </c>
    </row>
    <row r="1658" spans="1:5" x14ac:dyDescent="0.25">
      <c r="A1658" s="35"/>
      <c r="B1658" s="36" t="s">
        <v>1375</v>
      </c>
      <c r="C1658" s="36">
        <v>1657</v>
      </c>
      <c r="D1658">
        <v>97.089234443573318</v>
      </c>
      <c r="E1658">
        <v>104.96734736298133</v>
      </c>
    </row>
    <row r="1659" spans="1:5" x14ac:dyDescent="0.25">
      <c r="A1659" s="35"/>
      <c r="B1659" s="36" t="s">
        <v>1376</v>
      </c>
      <c r="C1659" s="36">
        <v>1658</v>
      </c>
      <c r="D1659">
        <v>92.565007355029181</v>
      </c>
      <c r="E1659">
        <v>117.36145273976244</v>
      </c>
    </row>
    <row r="1660" spans="1:5" x14ac:dyDescent="0.25">
      <c r="A1660" s="35"/>
      <c r="B1660" s="36" t="s">
        <v>1377</v>
      </c>
      <c r="C1660" s="36">
        <v>1659</v>
      </c>
      <c r="D1660">
        <v>62.02164188182693</v>
      </c>
      <c r="E1660">
        <v>81.850352464067612</v>
      </c>
    </row>
    <row r="1661" spans="1:5" x14ac:dyDescent="0.25">
      <c r="A1661" s="35"/>
      <c r="B1661" s="36" t="s">
        <v>1378</v>
      </c>
      <c r="C1661" s="36">
        <v>1660</v>
      </c>
      <c r="D1661">
        <v>85.813929689142398</v>
      </c>
      <c r="E1661">
        <v>129.20555347091934</v>
      </c>
    </row>
    <row r="1662" spans="1:5" x14ac:dyDescent="0.25">
      <c r="A1662" s="35"/>
      <c r="B1662" s="36" t="s">
        <v>1379</v>
      </c>
      <c r="C1662" s="36">
        <v>1661</v>
      </c>
      <c r="D1662">
        <v>105.91129087163382</v>
      </c>
      <c r="E1662">
        <v>97.170095537802865</v>
      </c>
    </row>
    <row r="1663" spans="1:5" x14ac:dyDescent="0.25">
      <c r="A1663" s="35"/>
      <c r="B1663" s="36" t="s">
        <v>1380</v>
      </c>
      <c r="C1663" s="36">
        <v>1662</v>
      </c>
      <c r="D1663">
        <v>108.35673327095621</v>
      </c>
      <c r="E1663">
        <v>98.200306549648602</v>
      </c>
    </row>
    <row r="1664" spans="1:5" x14ac:dyDescent="0.25">
      <c r="A1664" s="35"/>
      <c r="B1664" s="36" t="s">
        <v>1381</v>
      </c>
      <c r="C1664" s="36">
        <v>1663</v>
      </c>
      <c r="D1664">
        <v>96.720191855279012</v>
      </c>
      <c r="E1664">
        <v>86.784114555219816</v>
      </c>
    </row>
    <row r="1665" spans="1:5" x14ac:dyDescent="0.25">
      <c r="A1665" s="35"/>
      <c r="B1665" s="36" t="s">
        <v>1382</v>
      </c>
      <c r="C1665" s="36">
        <v>1664</v>
      </c>
      <c r="D1665">
        <v>104.10660165627586</v>
      </c>
      <c r="E1665">
        <v>102.00247647095155</v>
      </c>
    </row>
    <row r="1666" spans="1:5" x14ac:dyDescent="0.25">
      <c r="A1666" s="35"/>
      <c r="B1666" s="36" t="s">
        <v>1383</v>
      </c>
      <c r="C1666" s="36">
        <v>1665</v>
      </c>
      <c r="D1666">
        <v>122.86733154467389</v>
      </c>
      <c r="E1666">
        <v>107.31197101954044</v>
      </c>
    </row>
    <row r="1667" spans="1:5" x14ac:dyDescent="0.25">
      <c r="A1667" s="35"/>
      <c r="B1667" s="36" t="s">
        <v>1384</v>
      </c>
      <c r="C1667" s="36">
        <v>1666</v>
      </c>
      <c r="D1667">
        <v>89.19633471280747</v>
      </c>
      <c r="E1667">
        <v>94.810209471751861</v>
      </c>
    </row>
    <row r="1668" spans="1:5" x14ac:dyDescent="0.25">
      <c r="A1668" s="35"/>
      <c r="B1668" s="36" t="s">
        <v>1385</v>
      </c>
      <c r="C1668" s="36">
        <v>1667</v>
      </c>
      <c r="D1668">
        <v>105.75146232662934</v>
      </c>
      <c r="E1668">
        <v>89.522233240850809</v>
      </c>
    </row>
    <row r="1669" spans="1:5" x14ac:dyDescent="0.25">
      <c r="A1669" s="35"/>
      <c r="B1669" s="36" t="s">
        <v>1386</v>
      </c>
      <c r="C1669" s="36">
        <v>1668</v>
      </c>
      <c r="D1669">
        <v>99.03913086556399</v>
      </c>
      <c r="E1669">
        <v>102.51661201883935</v>
      </c>
    </row>
    <row r="1670" spans="1:5" x14ac:dyDescent="0.25">
      <c r="A1670" s="35"/>
      <c r="B1670" s="36" t="s">
        <v>1228</v>
      </c>
      <c r="C1670" s="36">
        <v>1669</v>
      </c>
      <c r="D1670">
        <v>106.18286388937067</v>
      </c>
      <c r="E1670">
        <v>110.90915428160102</v>
      </c>
    </row>
    <row r="1671" spans="1:5" x14ac:dyDescent="0.25">
      <c r="A1671" s="35"/>
      <c r="B1671" s="36" t="s">
        <v>1387</v>
      </c>
      <c r="C1671" s="36">
        <v>1670</v>
      </c>
      <c r="D1671">
        <v>110.28786776419449</v>
      </c>
      <c r="E1671">
        <v>113.87469420858214</v>
      </c>
    </row>
    <row r="1672" spans="1:5" x14ac:dyDescent="0.25">
      <c r="A1672" s="35"/>
      <c r="B1672" s="36" t="s">
        <v>1388</v>
      </c>
      <c r="C1672" s="36">
        <v>1671</v>
      </c>
      <c r="D1672">
        <v>99.583919024982066</v>
      </c>
      <c r="E1672">
        <v>98.403559599646982</v>
      </c>
    </row>
    <row r="1673" spans="1:5" x14ac:dyDescent="0.25">
      <c r="A1673" s="35"/>
      <c r="B1673" s="36" t="s">
        <v>1389</v>
      </c>
      <c r="C1673" s="36">
        <v>1672</v>
      </c>
      <c r="D1673">
        <v>96.182735387811817</v>
      </c>
      <c r="E1673">
        <v>105.548051803139</v>
      </c>
    </row>
    <row r="1674" spans="1:5" x14ac:dyDescent="0.25">
      <c r="A1674" s="35"/>
      <c r="B1674" s="36" t="s">
        <v>1390</v>
      </c>
      <c r="C1674" s="36">
        <v>1673</v>
      </c>
      <c r="D1674">
        <v>95.947652676308991</v>
      </c>
      <c r="E1674">
        <v>93.956440170147332</v>
      </c>
    </row>
    <row r="1675" spans="1:5" x14ac:dyDescent="0.25">
      <c r="A1675" s="35"/>
      <c r="B1675" s="36" t="s">
        <v>1229</v>
      </c>
      <c r="C1675" s="36">
        <v>1674</v>
      </c>
      <c r="D1675">
        <v>91.324146409497487</v>
      </c>
      <c r="E1675">
        <v>90.015470548584602</v>
      </c>
    </row>
    <row r="1676" spans="1:5" x14ac:dyDescent="0.25">
      <c r="A1676" s="35"/>
      <c r="B1676" s="36" t="s">
        <v>1391</v>
      </c>
      <c r="C1676" s="36">
        <v>1675</v>
      </c>
      <c r="D1676">
        <v>95.779649566389011</v>
      </c>
      <c r="E1676">
        <v>100.12276940438147</v>
      </c>
    </row>
    <row r="1677" spans="1:5" x14ac:dyDescent="0.25">
      <c r="A1677" s="35"/>
      <c r="B1677" s="36" t="s">
        <v>1230</v>
      </c>
      <c r="C1677" s="36">
        <v>1676</v>
      </c>
      <c r="D1677">
        <v>97.378720729896955</v>
      </c>
      <c r="E1677">
        <v>107.7747505950271</v>
      </c>
    </row>
    <row r="1678" spans="1:5" x14ac:dyDescent="0.25">
      <c r="A1678" s="35"/>
      <c r="B1678" s="36" t="s">
        <v>1231</v>
      </c>
      <c r="C1678" s="36">
        <v>1677</v>
      </c>
      <c r="D1678">
        <v>129.38893974955869</v>
      </c>
      <c r="E1678">
        <v>96.667794451628026</v>
      </c>
    </row>
    <row r="1679" spans="1:5" x14ac:dyDescent="0.25">
      <c r="A1679" s="35"/>
      <c r="B1679" s="36" t="s">
        <v>1392</v>
      </c>
      <c r="C1679" s="36">
        <v>1678</v>
      </c>
      <c r="D1679">
        <v>91.871201638447147</v>
      </c>
      <c r="E1679">
        <v>92.255188417656356</v>
      </c>
    </row>
    <row r="1680" spans="1:5" x14ac:dyDescent="0.25">
      <c r="A1680" s="35"/>
      <c r="B1680" s="36" t="s">
        <v>1239</v>
      </c>
      <c r="C1680" s="36">
        <v>1679</v>
      </c>
      <c r="D1680">
        <v>95.676175881410259</v>
      </c>
      <c r="E1680">
        <v>74.609838706398889</v>
      </c>
    </row>
    <row r="1681" spans="1:5" x14ac:dyDescent="0.25">
      <c r="A1681" s="35"/>
      <c r="B1681" s="36" t="s">
        <v>1393</v>
      </c>
      <c r="C1681" s="36">
        <v>1680</v>
      </c>
      <c r="D1681">
        <v>94.383567251855681</v>
      </c>
      <c r="E1681">
        <v>95.373592301364113</v>
      </c>
    </row>
    <row r="1682" spans="1:5" x14ac:dyDescent="0.25">
      <c r="A1682" s="35"/>
      <c r="B1682" s="36" t="s">
        <v>1394</v>
      </c>
      <c r="C1682" s="36">
        <v>1681</v>
      </c>
      <c r="D1682">
        <v>102.22144267945797</v>
      </c>
      <c r="E1682">
        <v>111.24955969906938</v>
      </c>
    </row>
    <row r="1683" spans="1:5" x14ac:dyDescent="0.25">
      <c r="A1683" s="35"/>
      <c r="B1683" s="36" t="s">
        <v>1395</v>
      </c>
      <c r="C1683" s="36">
        <v>1682</v>
      </c>
      <c r="D1683">
        <v>89.516719295509645</v>
      </c>
      <c r="E1683">
        <v>85.066134735684557</v>
      </c>
    </row>
    <row r="1684" spans="1:5" x14ac:dyDescent="0.25">
      <c r="A1684" s="35"/>
      <c r="B1684" s="36" t="s">
        <v>1396</v>
      </c>
      <c r="C1684" s="36">
        <v>1683</v>
      </c>
      <c r="D1684">
        <v>109.40013731193457</v>
      </c>
      <c r="E1684">
        <v>121.78999595035947</v>
      </c>
    </row>
    <row r="1685" spans="1:5" x14ac:dyDescent="0.25">
      <c r="A1685" s="35"/>
      <c r="B1685" s="36" t="s">
        <v>1232</v>
      </c>
      <c r="C1685" s="36">
        <v>1684</v>
      </c>
      <c r="D1685">
        <v>92.432347530960143</v>
      </c>
      <c r="E1685">
        <v>94.145497301309661</v>
      </c>
    </row>
    <row r="1686" spans="1:5" x14ac:dyDescent="0.25">
      <c r="A1686" s="35"/>
      <c r="B1686" s="36" t="s">
        <v>1233</v>
      </c>
      <c r="C1686" s="36">
        <v>1685</v>
      </c>
      <c r="D1686">
        <v>107.32817597678104</v>
      </c>
      <c r="E1686">
        <v>95.267466111620308</v>
      </c>
    </row>
    <row r="1687" spans="1:5" x14ac:dyDescent="0.25">
      <c r="A1687" s="35"/>
      <c r="B1687" s="36" t="s">
        <v>1397</v>
      </c>
      <c r="C1687" s="36">
        <v>1686</v>
      </c>
      <c r="D1687">
        <v>92.403804528422867</v>
      </c>
      <c r="E1687">
        <v>93.486971800052871</v>
      </c>
    </row>
    <row r="1688" spans="1:5" x14ac:dyDescent="0.25">
      <c r="A1688" s="35"/>
      <c r="B1688" s="36" t="s">
        <v>1398</v>
      </c>
      <c r="C1688" s="36">
        <v>1687</v>
      </c>
      <c r="D1688">
        <v>93.161003410633498</v>
      </c>
      <c r="E1688">
        <v>91.855304702633006</v>
      </c>
    </row>
    <row r="1689" spans="1:5" x14ac:dyDescent="0.25">
      <c r="A1689" s="35"/>
      <c r="B1689" s="36" t="s">
        <v>1399</v>
      </c>
      <c r="C1689" s="36">
        <v>1688</v>
      </c>
      <c r="D1689">
        <v>96.65100180948329</v>
      </c>
      <c r="E1689">
        <v>102.23422573501908</v>
      </c>
    </row>
    <row r="1690" spans="1:5" x14ac:dyDescent="0.25">
      <c r="A1690" s="35"/>
      <c r="B1690" s="36" t="s">
        <v>1400</v>
      </c>
      <c r="C1690" s="36">
        <v>1689</v>
      </c>
      <c r="D1690">
        <v>97.841849419450952</v>
      </c>
      <c r="E1690">
        <v>97.779945070094826</v>
      </c>
    </row>
    <row r="1691" spans="1:5" x14ac:dyDescent="0.25">
      <c r="A1691" s="35"/>
      <c r="B1691" s="36" t="s">
        <v>1401</v>
      </c>
      <c r="C1691" s="36">
        <v>1690</v>
      </c>
      <c r="D1691">
        <v>88.928420693572079</v>
      </c>
      <c r="E1691">
        <v>102.02320680967092</v>
      </c>
    </row>
    <row r="1692" spans="1:5" x14ac:dyDescent="0.25">
      <c r="A1692" s="35"/>
      <c r="B1692" s="36" t="s">
        <v>1402</v>
      </c>
      <c r="C1692" s="36">
        <v>1691</v>
      </c>
      <c r="D1692">
        <v>95.704546702928354</v>
      </c>
      <c r="E1692">
        <v>96.75257974077735</v>
      </c>
    </row>
    <row r="1693" spans="1:5" x14ac:dyDescent="0.25">
      <c r="A1693" s="35"/>
      <c r="B1693" s="36" t="s">
        <v>1403</v>
      </c>
      <c r="C1693" s="36">
        <v>1692</v>
      </c>
      <c r="D1693">
        <v>93.917823786627139</v>
      </c>
      <c r="E1693">
        <v>96.07065986368589</v>
      </c>
    </row>
    <row r="1694" spans="1:5" x14ac:dyDescent="0.25">
      <c r="A1694" s="35"/>
      <c r="B1694" s="36" t="s">
        <v>1404</v>
      </c>
      <c r="C1694" s="36">
        <v>1693</v>
      </c>
      <c r="D1694">
        <v>100.02784045121035</v>
      </c>
      <c r="E1694">
        <v>99.215367607444904</v>
      </c>
    </row>
    <row r="1695" spans="1:5" x14ac:dyDescent="0.25">
      <c r="A1695" s="35"/>
      <c r="B1695" s="36" t="s">
        <v>1234</v>
      </c>
      <c r="C1695" s="36">
        <v>1694</v>
      </c>
      <c r="D1695">
        <v>90.205869787047874</v>
      </c>
      <c r="E1695">
        <v>90.228650270759132</v>
      </c>
    </row>
    <row r="1696" spans="1:5" x14ac:dyDescent="0.25">
      <c r="A1696" s="35"/>
      <c r="B1696" s="36" t="s">
        <v>1235</v>
      </c>
      <c r="C1696" s="36">
        <v>1695</v>
      </c>
      <c r="D1696">
        <v>93.237927505583045</v>
      </c>
      <c r="E1696">
        <v>92.18755187970055</v>
      </c>
    </row>
    <row r="1697" spans="1:5" x14ac:dyDescent="0.25">
      <c r="A1697" s="35"/>
      <c r="B1697" s="36" t="s">
        <v>1236</v>
      </c>
      <c r="C1697" s="36">
        <v>1696</v>
      </c>
      <c r="D1697">
        <v>97.375339663286965</v>
      </c>
      <c r="E1697">
        <v>120.99417780537745</v>
      </c>
    </row>
    <row r="1698" spans="1:5" x14ac:dyDescent="0.25">
      <c r="A1698" s="35"/>
      <c r="B1698" s="36" t="s">
        <v>1237</v>
      </c>
      <c r="C1698" s="36">
        <v>1697</v>
      </c>
      <c r="D1698">
        <v>98.063250746933477</v>
      </c>
      <c r="E1698">
        <v>97.731814827945215</v>
      </c>
    </row>
    <row r="1699" spans="1:5" x14ac:dyDescent="0.25">
      <c r="A1699" s="35"/>
      <c r="B1699" s="36" t="s">
        <v>1405</v>
      </c>
      <c r="C1699" s="36">
        <v>1698</v>
      </c>
      <c r="D1699">
        <v>105.74114724162681</v>
      </c>
      <c r="E1699">
        <v>108.51458118528437</v>
      </c>
    </row>
    <row r="1700" spans="1:5" x14ac:dyDescent="0.25">
      <c r="A1700" s="35"/>
      <c r="B1700" s="36" t="s">
        <v>1406</v>
      </c>
      <c r="C1700" s="36">
        <v>1699</v>
      </c>
      <c r="D1700">
        <v>96.409809546895275</v>
      </c>
      <c r="E1700">
        <v>90.584599320595316</v>
      </c>
    </row>
    <row r="1701" spans="1:5" x14ac:dyDescent="0.25">
      <c r="A1701" s="35"/>
      <c r="B1701" s="36" t="s">
        <v>1238</v>
      </c>
      <c r="C1701" s="36">
        <v>1700</v>
      </c>
      <c r="D1701">
        <v>91.453215502573016</v>
      </c>
      <c r="E1701">
        <v>94.922321620695854</v>
      </c>
    </row>
    <row r="1702" spans="1:5" x14ac:dyDescent="0.25">
      <c r="A1702" s="35" t="s">
        <v>1431</v>
      </c>
      <c r="B1702" s="36" t="s">
        <v>1352</v>
      </c>
      <c r="C1702" s="36">
        <v>1701</v>
      </c>
      <c r="D1702">
        <v>84.509670905544567</v>
      </c>
      <c r="E1702">
        <v>119.44270360838118</v>
      </c>
    </row>
    <row r="1703" spans="1:5" x14ac:dyDescent="0.25">
      <c r="A1703" s="35"/>
      <c r="B1703" s="36" t="s">
        <v>1353</v>
      </c>
      <c r="C1703" s="36">
        <v>1702</v>
      </c>
      <c r="D1703">
        <v>100.42275770965546</v>
      </c>
      <c r="E1703">
        <v>122.11852643077738</v>
      </c>
    </row>
    <row r="1704" spans="1:5" x14ac:dyDescent="0.25">
      <c r="A1704" s="35"/>
      <c r="B1704" s="36" t="s">
        <v>1354</v>
      </c>
      <c r="C1704" s="36">
        <v>1703</v>
      </c>
      <c r="D1704">
        <v>90.40816497634691</v>
      </c>
      <c r="E1704">
        <v>105.52101921068262</v>
      </c>
    </row>
    <row r="1705" spans="1:5" x14ac:dyDescent="0.25">
      <c r="A1705" s="35"/>
      <c r="B1705" s="36" t="s">
        <v>1355</v>
      </c>
      <c r="C1705" s="36">
        <v>1704</v>
      </c>
      <c r="D1705">
        <v>94.805648002136678</v>
      </c>
      <c r="E1705">
        <v>103.08243406867138</v>
      </c>
    </row>
    <row r="1706" spans="1:5" x14ac:dyDescent="0.25">
      <c r="A1706" s="35"/>
      <c r="B1706" s="36" t="s">
        <v>1356</v>
      </c>
      <c r="C1706" s="36">
        <v>1705</v>
      </c>
      <c r="D1706">
        <v>70.542996845340028</v>
      </c>
      <c r="E1706">
        <v>48.272596184689277</v>
      </c>
    </row>
    <row r="1707" spans="1:5" x14ac:dyDescent="0.25">
      <c r="A1707" s="35"/>
      <c r="B1707" s="36" t="s">
        <v>1357</v>
      </c>
      <c r="C1707" s="36">
        <v>1706</v>
      </c>
      <c r="D1707">
        <v>161.87746911635705</v>
      </c>
      <c r="E1707">
        <v>140.90361565474714</v>
      </c>
    </row>
    <row r="1708" spans="1:5" x14ac:dyDescent="0.25">
      <c r="A1708" s="35"/>
      <c r="B1708" s="36" t="s">
        <v>1358</v>
      </c>
      <c r="C1708" s="36">
        <v>1707</v>
      </c>
      <c r="D1708">
        <v>88.354597507242531</v>
      </c>
      <c r="E1708">
        <v>83.295366325110294</v>
      </c>
    </row>
    <row r="1709" spans="1:5" x14ac:dyDescent="0.25">
      <c r="A1709" s="35"/>
      <c r="B1709" s="36" t="s">
        <v>1359</v>
      </c>
      <c r="C1709" s="36">
        <v>1708</v>
      </c>
      <c r="D1709">
        <v>79.530897473774459</v>
      </c>
      <c r="E1709">
        <v>106.77499140287662</v>
      </c>
    </row>
    <row r="1710" spans="1:5" x14ac:dyDescent="0.25">
      <c r="A1710" s="35"/>
      <c r="B1710" s="36" t="s">
        <v>1360</v>
      </c>
      <c r="C1710" s="36">
        <v>1709</v>
      </c>
      <c r="D1710">
        <v>45.797927485989717</v>
      </c>
      <c r="E1710">
        <v>110.66788593621656</v>
      </c>
    </row>
    <row r="1711" spans="1:5" x14ac:dyDescent="0.25">
      <c r="A1711" s="35"/>
      <c r="B1711" s="36" t="s">
        <v>1227</v>
      </c>
      <c r="C1711" s="36">
        <v>1710</v>
      </c>
      <c r="D1711">
        <v>83.19916348993624</v>
      </c>
      <c r="E1711">
        <v>100.33588041187829</v>
      </c>
    </row>
    <row r="1712" spans="1:5" x14ac:dyDescent="0.25">
      <c r="A1712" s="35"/>
      <c r="B1712" s="36" t="s">
        <v>1361</v>
      </c>
      <c r="C1712" s="36">
        <v>1711</v>
      </c>
      <c r="D1712">
        <v>93.351637556498474</v>
      </c>
      <c r="E1712">
        <v>97.566880366416413</v>
      </c>
    </row>
    <row r="1713" spans="1:5" x14ac:dyDescent="0.25">
      <c r="A1713" s="35"/>
      <c r="B1713" s="36" t="s">
        <v>1362</v>
      </c>
      <c r="C1713" s="36">
        <v>1712</v>
      </c>
      <c r="D1713">
        <v>98.02952898433611</v>
      </c>
      <c r="E1713">
        <v>101.05365845626974</v>
      </c>
    </row>
    <row r="1714" spans="1:5" x14ac:dyDescent="0.25">
      <c r="A1714" s="35"/>
      <c r="B1714" s="36" t="s">
        <v>1363</v>
      </c>
      <c r="C1714" s="36">
        <v>1713</v>
      </c>
      <c r="D1714">
        <v>91.025497270924134</v>
      </c>
      <c r="E1714">
        <v>70.519906474495514</v>
      </c>
    </row>
    <row r="1715" spans="1:5" x14ac:dyDescent="0.25">
      <c r="A1715" s="35"/>
      <c r="B1715" s="36" t="s">
        <v>1364</v>
      </c>
      <c r="C1715" s="36">
        <v>1714</v>
      </c>
      <c r="D1715">
        <v>83.461207315512141</v>
      </c>
      <c r="E1715">
        <v>99.086031177487413</v>
      </c>
    </row>
    <row r="1716" spans="1:5" x14ac:dyDescent="0.25">
      <c r="A1716" s="35"/>
      <c r="B1716" s="36" t="s">
        <v>1365</v>
      </c>
      <c r="C1716" s="36">
        <v>1715</v>
      </c>
      <c r="D1716">
        <v>87.825779491907397</v>
      </c>
      <c r="E1716">
        <v>90.969718733531394</v>
      </c>
    </row>
    <row r="1717" spans="1:5" x14ac:dyDescent="0.25">
      <c r="A1717" s="35"/>
      <c r="B1717" s="36" t="s">
        <v>1366</v>
      </c>
      <c r="C1717" s="36">
        <v>1716</v>
      </c>
      <c r="D1717">
        <v>105.15994971966529</v>
      </c>
      <c r="E1717">
        <v>116.00164317268533</v>
      </c>
    </row>
    <row r="1718" spans="1:5" x14ac:dyDescent="0.25">
      <c r="A1718" s="35"/>
      <c r="B1718" s="36" t="s">
        <v>1367</v>
      </c>
      <c r="C1718" s="36">
        <v>1717</v>
      </c>
      <c r="D1718">
        <v>96.186502860780877</v>
      </c>
      <c r="E1718">
        <v>90.004681221758531</v>
      </c>
    </row>
    <row r="1719" spans="1:5" x14ac:dyDescent="0.25">
      <c r="A1719" s="35"/>
      <c r="B1719" s="36" t="s">
        <v>1368</v>
      </c>
      <c r="C1719" s="36">
        <v>1718</v>
      </c>
      <c r="D1719">
        <v>74.763665841704352</v>
      </c>
      <c r="E1719">
        <v>95.098829399347522</v>
      </c>
    </row>
    <row r="1720" spans="1:5" x14ac:dyDescent="0.25">
      <c r="A1720" s="35"/>
      <c r="B1720" s="36" t="s">
        <v>1369</v>
      </c>
      <c r="C1720" s="36">
        <v>1719</v>
      </c>
      <c r="D1720">
        <v>-245.40479153237249</v>
      </c>
      <c r="E1720">
        <v>-202.55500080231644</v>
      </c>
    </row>
    <row r="1721" spans="1:5" x14ac:dyDescent="0.25">
      <c r="A1721" s="35"/>
      <c r="B1721" s="36" t="s">
        <v>1370</v>
      </c>
      <c r="C1721" s="36">
        <v>1720</v>
      </c>
      <c r="D1721">
        <v>97.600225199671527</v>
      </c>
      <c r="E1721">
        <v>126.60277349890892</v>
      </c>
    </row>
    <row r="1722" spans="1:5" x14ac:dyDescent="0.25">
      <c r="A1722" s="35"/>
      <c r="B1722" s="36" t="s">
        <v>1371</v>
      </c>
      <c r="C1722" s="36">
        <v>1721</v>
      </c>
      <c r="D1722">
        <v>113.35643786194447</v>
      </c>
      <c r="E1722">
        <v>122.23129164350269</v>
      </c>
    </row>
    <row r="1723" spans="1:5" x14ac:dyDescent="0.25">
      <c r="A1723" s="35"/>
      <c r="B1723" s="36" t="s">
        <v>1372</v>
      </c>
      <c r="C1723" s="36">
        <v>1722</v>
      </c>
      <c r="D1723">
        <v>97.479788671933051</v>
      </c>
      <c r="E1723">
        <v>106.52411122444735</v>
      </c>
    </row>
    <row r="1724" spans="1:5" x14ac:dyDescent="0.25">
      <c r="A1724" s="35"/>
      <c r="B1724" s="36" t="s">
        <v>1373</v>
      </c>
      <c r="C1724" s="36">
        <v>1723</v>
      </c>
      <c r="D1724">
        <v>123.80456133972169</v>
      </c>
      <c r="E1724">
        <v>102.82220357753566</v>
      </c>
    </row>
    <row r="1725" spans="1:5" x14ac:dyDescent="0.25">
      <c r="A1725" s="35"/>
      <c r="B1725" s="36" t="s">
        <v>1374</v>
      </c>
      <c r="C1725" s="36">
        <v>1724</v>
      </c>
      <c r="D1725">
        <v>104.587273492779</v>
      </c>
      <c r="E1725">
        <v>104.46588720961019</v>
      </c>
    </row>
    <row r="1726" spans="1:5" x14ac:dyDescent="0.25">
      <c r="A1726" s="35"/>
      <c r="B1726" s="36" t="s">
        <v>1375</v>
      </c>
      <c r="C1726" s="36">
        <v>1725</v>
      </c>
      <c r="D1726">
        <v>97.089234443573318</v>
      </c>
      <c r="E1726">
        <v>104.96734736298133</v>
      </c>
    </row>
    <row r="1727" spans="1:5" x14ac:dyDescent="0.25">
      <c r="A1727" s="35"/>
      <c r="B1727" s="36" t="s">
        <v>1376</v>
      </c>
      <c r="C1727" s="36">
        <v>1726</v>
      </c>
      <c r="D1727">
        <v>92.565007355029181</v>
      </c>
      <c r="E1727">
        <v>117.36145273976244</v>
      </c>
    </row>
    <row r="1728" spans="1:5" x14ac:dyDescent="0.25">
      <c r="A1728" s="35"/>
      <c r="B1728" s="36" t="s">
        <v>1377</v>
      </c>
      <c r="C1728" s="36">
        <v>1727</v>
      </c>
      <c r="D1728">
        <v>62.02164188182693</v>
      </c>
      <c r="E1728">
        <v>81.850352464067612</v>
      </c>
    </row>
    <row r="1729" spans="1:5" x14ac:dyDescent="0.25">
      <c r="A1729" s="35"/>
      <c r="B1729" s="36" t="s">
        <v>1378</v>
      </c>
      <c r="C1729" s="36">
        <v>1728</v>
      </c>
      <c r="D1729">
        <v>85.813929689142398</v>
      </c>
      <c r="E1729">
        <v>129.20555347091934</v>
      </c>
    </row>
    <row r="1730" spans="1:5" x14ac:dyDescent="0.25">
      <c r="A1730" s="35"/>
      <c r="B1730" s="36" t="s">
        <v>1379</v>
      </c>
      <c r="C1730" s="36">
        <v>1729</v>
      </c>
      <c r="D1730">
        <v>105.91129087163382</v>
      </c>
      <c r="E1730">
        <v>97.170095537802865</v>
      </c>
    </row>
    <row r="1731" spans="1:5" x14ac:dyDescent="0.25">
      <c r="A1731" s="35"/>
      <c r="B1731" s="36" t="s">
        <v>1380</v>
      </c>
      <c r="C1731" s="36">
        <v>1730</v>
      </c>
      <c r="D1731">
        <v>108.35673327095621</v>
      </c>
      <c r="E1731">
        <v>98.200306549648602</v>
      </c>
    </row>
    <row r="1732" spans="1:5" x14ac:dyDescent="0.25">
      <c r="A1732" s="35"/>
      <c r="B1732" s="36" t="s">
        <v>1381</v>
      </c>
      <c r="C1732" s="36">
        <v>1731</v>
      </c>
      <c r="D1732">
        <v>96.720191855279012</v>
      </c>
      <c r="E1732">
        <v>86.784114555219816</v>
      </c>
    </row>
    <row r="1733" spans="1:5" x14ac:dyDescent="0.25">
      <c r="A1733" s="35"/>
      <c r="B1733" s="36" t="s">
        <v>1382</v>
      </c>
      <c r="C1733" s="36">
        <v>1732</v>
      </c>
      <c r="D1733">
        <v>104.10660165627586</v>
      </c>
      <c r="E1733">
        <v>102.00247647095155</v>
      </c>
    </row>
    <row r="1734" spans="1:5" x14ac:dyDescent="0.25">
      <c r="A1734" s="35"/>
      <c r="B1734" s="36" t="s">
        <v>1383</v>
      </c>
      <c r="C1734" s="36">
        <v>1733</v>
      </c>
      <c r="D1734">
        <v>122.86733154467389</v>
      </c>
      <c r="E1734">
        <v>107.31197101954044</v>
      </c>
    </row>
    <row r="1735" spans="1:5" x14ac:dyDescent="0.25">
      <c r="A1735" s="35"/>
      <c r="B1735" s="36" t="s">
        <v>1384</v>
      </c>
      <c r="C1735" s="36">
        <v>1734</v>
      </c>
      <c r="D1735">
        <v>89.19633471280747</v>
      </c>
      <c r="E1735">
        <v>94.810209471751861</v>
      </c>
    </row>
    <row r="1736" spans="1:5" x14ac:dyDescent="0.25">
      <c r="A1736" s="35"/>
      <c r="B1736" s="36" t="s">
        <v>1385</v>
      </c>
      <c r="C1736" s="36">
        <v>1735</v>
      </c>
      <c r="D1736">
        <v>105.75146232662934</v>
      </c>
      <c r="E1736">
        <v>89.522233240850809</v>
      </c>
    </row>
    <row r="1737" spans="1:5" x14ac:dyDescent="0.25">
      <c r="A1737" s="35"/>
      <c r="B1737" s="36" t="s">
        <v>1386</v>
      </c>
      <c r="C1737" s="36">
        <v>1736</v>
      </c>
      <c r="D1737">
        <v>99.03913086556399</v>
      </c>
      <c r="E1737">
        <v>102.51661201883935</v>
      </c>
    </row>
    <row r="1738" spans="1:5" x14ac:dyDescent="0.25">
      <c r="A1738" s="35"/>
      <c r="B1738" s="36" t="s">
        <v>1228</v>
      </c>
      <c r="C1738" s="36">
        <v>1737</v>
      </c>
      <c r="D1738">
        <v>106.18286388937067</v>
      </c>
      <c r="E1738">
        <v>110.90915428160102</v>
      </c>
    </row>
    <row r="1739" spans="1:5" x14ac:dyDescent="0.25">
      <c r="A1739" s="35"/>
      <c r="B1739" s="36" t="s">
        <v>1387</v>
      </c>
      <c r="C1739" s="36">
        <v>1738</v>
      </c>
      <c r="D1739">
        <v>110.28786776419449</v>
      </c>
      <c r="E1739">
        <v>113.87469420858214</v>
      </c>
    </row>
    <row r="1740" spans="1:5" x14ac:dyDescent="0.25">
      <c r="A1740" s="35"/>
      <c r="B1740" s="36" t="s">
        <v>1388</v>
      </c>
      <c r="C1740" s="36">
        <v>1739</v>
      </c>
      <c r="D1740">
        <v>99.583919024982066</v>
      </c>
      <c r="E1740">
        <v>98.403559599646982</v>
      </c>
    </row>
    <row r="1741" spans="1:5" x14ac:dyDescent="0.25">
      <c r="A1741" s="35"/>
      <c r="B1741" s="36" t="s">
        <v>1389</v>
      </c>
      <c r="C1741" s="36">
        <v>1740</v>
      </c>
      <c r="D1741">
        <v>96.182735387811817</v>
      </c>
      <c r="E1741">
        <v>105.548051803139</v>
      </c>
    </row>
    <row r="1742" spans="1:5" x14ac:dyDescent="0.25">
      <c r="A1742" s="35"/>
      <c r="B1742" s="36" t="s">
        <v>1390</v>
      </c>
      <c r="C1742" s="36">
        <v>1741</v>
      </c>
      <c r="D1742">
        <v>95.947652676308991</v>
      </c>
      <c r="E1742">
        <v>93.956440170147332</v>
      </c>
    </row>
    <row r="1743" spans="1:5" x14ac:dyDescent="0.25">
      <c r="A1743" s="35"/>
      <c r="B1743" s="36" t="s">
        <v>1229</v>
      </c>
      <c r="C1743" s="36">
        <v>1742</v>
      </c>
      <c r="D1743">
        <v>91.324146409497487</v>
      </c>
      <c r="E1743">
        <v>90.015470548584602</v>
      </c>
    </row>
    <row r="1744" spans="1:5" x14ac:dyDescent="0.25">
      <c r="A1744" s="35"/>
      <c r="B1744" s="36" t="s">
        <v>1391</v>
      </c>
      <c r="C1744" s="36">
        <v>1743</v>
      </c>
      <c r="D1744">
        <v>95.779649566389011</v>
      </c>
      <c r="E1744">
        <v>100.12276940438147</v>
      </c>
    </row>
    <row r="1745" spans="1:5" x14ac:dyDescent="0.25">
      <c r="A1745" s="35"/>
      <c r="B1745" s="36" t="s">
        <v>1230</v>
      </c>
      <c r="C1745" s="36">
        <v>1744</v>
      </c>
      <c r="D1745">
        <v>97.378720729896955</v>
      </c>
      <c r="E1745">
        <v>107.7747505950271</v>
      </c>
    </row>
    <row r="1746" spans="1:5" x14ac:dyDescent="0.25">
      <c r="A1746" s="35"/>
      <c r="B1746" s="36" t="s">
        <v>1231</v>
      </c>
      <c r="C1746" s="36">
        <v>1745</v>
      </c>
      <c r="D1746">
        <v>129.38893974955869</v>
      </c>
      <c r="E1746">
        <v>96.667794451628026</v>
      </c>
    </row>
    <row r="1747" spans="1:5" x14ac:dyDescent="0.25">
      <c r="A1747" s="35"/>
      <c r="B1747" s="36" t="s">
        <v>1392</v>
      </c>
      <c r="C1747" s="36">
        <v>1746</v>
      </c>
      <c r="D1747">
        <v>91.871201638447147</v>
      </c>
      <c r="E1747">
        <v>92.255188417656356</v>
      </c>
    </row>
    <row r="1748" spans="1:5" x14ac:dyDescent="0.25">
      <c r="A1748" s="35"/>
      <c r="B1748" s="36" t="s">
        <v>1239</v>
      </c>
      <c r="C1748" s="36">
        <v>1747</v>
      </c>
      <c r="D1748">
        <v>95.676175881410259</v>
      </c>
      <c r="E1748">
        <v>74.609838706398889</v>
      </c>
    </row>
    <row r="1749" spans="1:5" x14ac:dyDescent="0.25">
      <c r="A1749" s="35"/>
      <c r="B1749" s="36" t="s">
        <v>1393</v>
      </c>
      <c r="C1749" s="36">
        <v>1748</v>
      </c>
      <c r="D1749">
        <v>94.383567251855681</v>
      </c>
      <c r="E1749">
        <v>95.373592301364113</v>
      </c>
    </row>
    <row r="1750" spans="1:5" x14ac:dyDescent="0.25">
      <c r="A1750" s="35"/>
      <c r="B1750" s="36" t="s">
        <v>1394</v>
      </c>
      <c r="C1750" s="36">
        <v>1749</v>
      </c>
      <c r="D1750">
        <v>102.22144267945797</v>
      </c>
      <c r="E1750">
        <v>111.24955969906938</v>
      </c>
    </row>
    <row r="1751" spans="1:5" x14ac:dyDescent="0.25">
      <c r="A1751" s="35"/>
      <c r="B1751" s="36" t="s">
        <v>1395</v>
      </c>
      <c r="C1751" s="36">
        <v>1750</v>
      </c>
      <c r="D1751">
        <v>89.516719295509645</v>
      </c>
      <c r="E1751">
        <v>85.066134735684557</v>
      </c>
    </row>
    <row r="1752" spans="1:5" x14ac:dyDescent="0.25">
      <c r="A1752" s="35"/>
      <c r="B1752" s="36" t="s">
        <v>1396</v>
      </c>
      <c r="C1752" s="36">
        <v>1751</v>
      </c>
      <c r="D1752">
        <v>109.40013731193457</v>
      </c>
      <c r="E1752">
        <v>121.78999595035947</v>
      </c>
    </row>
    <row r="1753" spans="1:5" x14ac:dyDescent="0.25">
      <c r="A1753" s="35"/>
      <c r="B1753" s="36" t="s">
        <v>1232</v>
      </c>
      <c r="C1753" s="36">
        <v>1752</v>
      </c>
      <c r="D1753">
        <v>92.432347530960143</v>
      </c>
      <c r="E1753">
        <v>94.145497301309661</v>
      </c>
    </row>
    <row r="1754" spans="1:5" x14ac:dyDescent="0.25">
      <c r="A1754" s="35"/>
      <c r="B1754" s="36" t="s">
        <v>1233</v>
      </c>
      <c r="C1754" s="36">
        <v>1753</v>
      </c>
      <c r="D1754">
        <v>107.32817597678104</v>
      </c>
      <c r="E1754">
        <v>95.267466111620308</v>
      </c>
    </row>
    <row r="1755" spans="1:5" x14ac:dyDescent="0.25">
      <c r="A1755" s="35"/>
      <c r="B1755" s="36" t="s">
        <v>1397</v>
      </c>
      <c r="C1755" s="36">
        <v>1754</v>
      </c>
      <c r="D1755">
        <v>92.403804528422867</v>
      </c>
      <c r="E1755">
        <v>93.486971800052871</v>
      </c>
    </row>
    <row r="1756" spans="1:5" x14ac:dyDescent="0.25">
      <c r="A1756" s="35"/>
      <c r="B1756" s="36" t="s">
        <v>1398</v>
      </c>
      <c r="C1756" s="36">
        <v>1755</v>
      </c>
      <c r="D1756">
        <v>93.161003410633498</v>
      </c>
      <c r="E1756">
        <v>91.855304702633006</v>
      </c>
    </row>
    <row r="1757" spans="1:5" x14ac:dyDescent="0.25">
      <c r="A1757" s="35"/>
      <c r="B1757" s="36" t="s">
        <v>1399</v>
      </c>
      <c r="C1757" s="36">
        <v>1756</v>
      </c>
      <c r="D1757">
        <v>96.65100180948329</v>
      </c>
      <c r="E1757">
        <v>102.23422573501908</v>
      </c>
    </row>
    <row r="1758" spans="1:5" x14ac:dyDescent="0.25">
      <c r="A1758" s="35"/>
      <c r="B1758" s="36" t="s">
        <v>1400</v>
      </c>
      <c r="C1758" s="36">
        <v>1757</v>
      </c>
      <c r="D1758">
        <v>97.841849419450952</v>
      </c>
      <c r="E1758">
        <v>97.779945070094826</v>
      </c>
    </row>
    <row r="1759" spans="1:5" x14ac:dyDescent="0.25">
      <c r="A1759" s="35"/>
      <c r="B1759" s="36" t="s">
        <v>1401</v>
      </c>
      <c r="C1759" s="36">
        <v>1758</v>
      </c>
      <c r="D1759">
        <v>88.928420693572079</v>
      </c>
      <c r="E1759">
        <v>102.02320680967092</v>
      </c>
    </row>
    <row r="1760" spans="1:5" x14ac:dyDescent="0.25">
      <c r="A1760" s="35"/>
      <c r="B1760" s="36" t="s">
        <v>1402</v>
      </c>
      <c r="C1760" s="36">
        <v>1759</v>
      </c>
      <c r="D1760">
        <v>95.704546702928354</v>
      </c>
      <c r="E1760">
        <v>96.75257974077735</v>
      </c>
    </row>
    <row r="1761" spans="1:5" x14ac:dyDescent="0.25">
      <c r="A1761" s="35"/>
      <c r="B1761" s="36" t="s">
        <v>1403</v>
      </c>
      <c r="C1761" s="36">
        <v>1760</v>
      </c>
      <c r="D1761">
        <v>93.917823786627139</v>
      </c>
      <c r="E1761">
        <v>96.07065986368589</v>
      </c>
    </row>
    <row r="1762" spans="1:5" x14ac:dyDescent="0.25">
      <c r="A1762" s="35"/>
      <c r="B1762" s="36" t="s">
        <v>1404</v>
      </c>
      <c r="C1762" s="36">
        <v>1761</v>
      </c>
      <c r="D1762">
        <v>100.02784045121035</v>
      </c>
      <c r="E1762">
        <v>99.215367607444904</v>
      </c>
    </row>
    <row r="1763" spans="1:5" x14ac:dyDescent="0.25">
      <c r="A1763" s="35"/>
      <c r="B1763" s="36" t="s">
        <v>1234</v>
      </c>
      <c r="C1763" s="36">
        <v>1762</v>
      </c>
      <c r="D1763">
        <v>90.205869787047874</v>
      </c>
      <c r="E1763">
        <v>90.228650270759132</v>
      </c>
    </row>
    <row r="1764" spans="1:5" x14ac:dyDescent="0.25">
      <c r="A1764" s="35"/>
      <c r="B1764" s="36" t="s">
        <v>1235</v>
      </c>
      <c r="C1764" s="36">
        <v>1763</v>
      </c>
      <c r="D1764">
        <v>93.237927505583045</v>
      </c>
      <c r="E1764">
        <v>92.18755187970055</v>
      </c>
    </row>
    <row r="1765" spans="1:5" x14ac:dyDescent="0.25">
      <c r="A1765" s="35"/>
      <c r="B1765" s="36" t="s">
        <v>1236</v>
      </c>
      <c r="C1765" s="36">
        <v>1764</v>
      </c>
      <c r="D1765">
        <v>97.375339663286965</v>
      </c>
      <c r="E1765">
        <v>120.99417780537745</v>
      </c>
    </row>
    <row r="1766" spans="1:5" x14ac:dyDescent="0.25">
      <c r="A1766" s="35"/>
      <c r="B1766" s="36" t="s">
        <v>1237</v>
      </c>
      <c r="C1766" s="36">
        <v>1765</v>
      </c>
      <c r="D1766">
        <v>98.063250746933477</v>
      </c>
      <c r="E1766">
        <v>97.731814827945215</v>
      </c>
    </row>
    <row r="1767" spans="1:5" x14ac:dyDescent="0.25">
      <c r="A1767" s="35"/>
      <c r="B1767" s="36" t="s">
        <v>1405</v>
      </c>
      <c r="C1767" s="36">
        <v>1766</v>
      </c>
      <c r="D1767">
        <v>105.74114724162681</v>
      </c>
      <c r="E1767">
        <v>108.51458118528437</v>
      </c>
    </row>
    <row r="1768" spans="1:5" x14ac:dyDescent="0.25">
      <c r="A1768" s="35"/>
      <c r="B1768" s="36" t="s">
        <v>1406</v>
      </c>
      <c r="C1768" s="36">
        <v>1767</v>
      </c>
      <c r="D1768">
        <v>96.409809546895275</v>
      </c>
      <c r="E1768">
        <v>90.584599320595316</v>
      </c>
    </row>
    <row r="1769" spans="1:5" x14ac:dyDescent="0.25">
      <c r="A1769" s="35"/>
      <c r="B1769" s="36" t="s">
        <v>1238</v>
      </c>
      <c r="C1769" s="36">
        <v>1768</v>
      </c>
      <c r="D1769">
        <v>91.453215502573016</v>
      </c>
      <c r="E1769">
        <v>94.922321620695854</v>
      </c>
    </row>
    <row r="1770" spans="1:5" x14ac:dyDescent="0.25">
      <c r="A1770" s="35" t="s">
        <v>1432</v>
      </c>
      <c r="B1770" s="36" t="s">
        <v>1352</v>
      </c>
      <c r="C1770" s="36">
        <v>1769</v>
      </c>
      <c r="D1770">
        <v>84.509670905544567</v>
      </c>
      <c r="E1770">
        <v>119.44270360838118</v>
      </c>
    </row>
    <row r="1771" spans="1:5" x14ac:dyDescent="0.25">
      <c r="A1771" s="35"/>
      <c r="B1771" s="36" t="s">
        <v>1353</v>
      </c>
      <c r="C1771" s="36">
        <v>1770</v>
      </c>
      <c r="D1771">
        <v>100.42275770965546</v>
      </c>
      <c r="E1771">
        <v>122.11852643077738</v>
      </c>
    </row>
    <row r="1772" spans="1:5" x14ac:dyDescent="0.25">
      <c r="A1772" s="35"/>
      <c r="B1772" s="36" t="s">
        <v>1354</v>
      </c>
      <c r="C1772" s="36">
        <v>1771</v>
      </c>
      <c r="D1772">
        <v>90.40816497634691</v>
      </c>
      <c r="E1772">
        <v>105.52101921068262</v>
      </c>
    </row>
    <row r="1773" spans="1:5" x14ac:dyDescent="0.25">
      <c r="A1773" s="35"/>
      <c r="B1773" s="36" t="s">
        <v>1355</v>
      </c>
      <c r="C1773" s="36">
        <v>1772</v>
      </c>
      <c r="D1773">
        <v>94.805648002136678</v>
      </c>
      <c r="E1773">
        <v>103.08243406867138</v>
      </c>
    </row>
    <row r="1774" spans="1:5" x14ac:dyDescent="0.25">
      <c r="A1774" s="35"/>
      <c r="B1774" s="36" t="s">
        <v>1356</v>
      </c>
      <c r="C1774" s="36">
        <v>1773</v>
      </c>
      <c r="D1774">
        <v>70.542996845340028</v>
      </c>
      <c r="E1774">
        <v>48.272596184689277</v>
      </c>
    </row>
    <row r="1775" spans="1:5" x14ac:dyDescent="0.25">
      <c r="A1775" s="35"/>
      <c r="B1775" s="36" t="s">
        <v>1357</v>
      </c>
      <c r="C1775" s="36">
        <v>1774</v>
      </c>
      <c r="D1775">
        <v>161.87746911635705</v>
      </c>
      <c r="E1775">
        <v>140.90361565474714</v>
      </c>
    </row>
    <row r="1776" spans="1:5" x14ac:dyDescent="0.25">
      <c r="A1776" s="35"/>
      <c r="B1776" s="36" t="s">
        <v>1358</v>
      </c>
      <c r="C1776" s="36">
        <v>1775</v>
      </c>
      <c r="D1776">
        <v>88.354597507242531</v>
      </c>
      <c r="E1776">
        <v>83.295366325110294</v>
      </c>
    </row>
    <row r="1777" spans="1:5" x14ac:dyDescent="0.25">
      <c r="A1777" s="35"/>
      <c r="B1777" s="36" t="s">
        <v>1359</v>
      </c>
      <c r="C1777" s="36">
        <v>1776</v>
      </c>
      <c r="D1777">
        <v>79.530897473774459</v>
      </c>
      <c r="E1777">
        <v>106.77499140287662</v>
      </c>
    </row>
    <row r="1778" spans="1:5" x14ac:dyDescent="0.25">
      <c r="A1778" s="35"/>
      <c r="B1778" s="36" t="s">
        <v>1360</v>
      </c>
      <c r="C1778" s="36">
        <v>1777</v>
      </c>
      <c r="D1778">
        <v>45.797927485989717</v>
      </c>
      <c r="E1778">
        <v>110.66788593621656</v>
      </c>
    </row>
    <row r="1779" spans="1:5" x14ac:dyDescent="0.25">
      <c r="A1779" s="35"/>
      <c r="B1779" s="36" t="s">
        <v>1227</v>
      </c>
      <c r="C1779" s="36">
        <v>1778</v>
      </c>
      <c r="D1779">
        <v>83.19916348993624</v>
      </c>
      <c r="E1779">
        <v>100.33588041187829</v>
      </c>
    </row>
    <row r="1780" spans="1:5" x14ac:dyDescent="0.25">
      <c r="A1780" s="35"/>
      <c r="B1780" s="36" t="s">
        <v>1361</v>
      </c>
      <c r="C1780" s="36">
        <v>1779</v>
      </c>
      <c r="D1780">
        <v>93.351637556498474</v>
      </c>
      <c r="E1780">
        <v>97.566880366416413</v>
      </c>
    </row>
    <row r="1781" spans="1:5" x14ac:dyDescent="0.25">
      <c r="A1781" s="35"/>
      <c r="B1781" s="36" t="s">
        <v>1362</v>
      </c>
      <c r="C1781" s="36">
        <v>1780</v>
      </c>
      <c r="D1781">
        <v>98.02952898433611</v>
      </c>
      <c r="E1781">
        <v>101.05365845626974</v>
      </c>
    </row>
    <row r="1782" spans="1:5" x14ac:dyDescent="0.25">
      <c r="A1782" s="35"/>
      <c r="B1782" s="36" t="s">
        <v>1363</v>
      </c>
      <c r="C1782" s="36">
        <v>1781</v>
      </c>
      <c r="D1782">
        <v>91.025497270924134</v>
      </c>
      <c r="E1782">
        <v>70.519906474495514</v>
      </c>
    </row>
    <row r="1783" spans="1:5" x14ac:dyDescent="0.25">
      <c r="A1783" s="35"/>
      <c r="B1783" s="36" t="s">
        <v>1364</v>
      </c>
      <c r="C1783" s="36">
        <v>1782</v>
      </c>
      <c r="D1783">
        <v>83.461207315512141</v>
      </c>
      <c r="E1783">
        <v>99.086031177487413</v>
      </c>
    </row>
    <row r="1784" spans="1:5" x14ac:dyDescent="0.25">
      <c r="A1784" s="35"/>
      <c r="B1784" s="36" t="s">
        <v>1365</v>
      </c>
      <c r="C1784" s="36">
        <v>1783</v>
      </c>
      <c r="D1784">
        <v>87.825779491907397</v>
      </c>
      <c r="E1784">
        <v>90.969718733531394</v>
      </c>
    </row>
    <row r="1785" spans="1:5" x14ac:dyDescent="0.25">
      <c r="A1785" s="35"/>
      <c r="B1785" s="36" t="s">
        <v>1366</v>
      </c>
      <c r="C1785" s="36">
        <v>1784</v>
      </c>
      <c r="D1785">
        <v>105.15994971966529</v>
      </c>
      <c r="E1785">
        <v>116.00164317268533</v>
      </c>
    </row>
    <row r="1786" spans="1:5" x14ac:dyDescent="0.25">
      <c r="A1786" s="35"/>
      <c r="B1786" s="36" t="s">
        <v>1367</v>
      </c>
      <c r="C1786" s="36">
        <v>1785</v>
      </c>
      <c r="D1786">
        <v>96.186502860780877</v>
      </c>
      <c r="E1786">
        <v>90.004681221758531</v>
      </c>
    </row>
    <row r="1787" spans="1:5" x14ac:dyDescent="0.25">
      <c r="A1787" s="35"/>
      <c r="B1787" s="36" t="s">
        <v>1368</v>
      </c>
      <c r="C1787" s="36">
        <v>1786</v>
      </c>
      <c r="D1787">
        <v>74.763665841704352</v>
      </c>
      <c r="E1787">
        <v>95.098829399347522</v>
      </c>
    </row>
    <row r="1788" spans="1:5" x14ac:dyDescent="0.25">
      <c r="A1788" s="35"/>
      <c r="B1788" s="36" t="s">
        <v>1369</v>
      </c>
      <c r="C1788" s="36">
        <v>1787</v>
      </c>
      <c r="D1788">
        <v>-245.40479153237249</v>
      </c>
      <c r="E1788">
        <v>-202.55500080231644</v>
      </c>
    </row>
    <row r="1789" spans="1:5" x14ac:dyDescent="0.25">
      <c r="A1789" s="35"/>
      <c r="B1789" s="36" t="s">
        <v>1370</v>
      </c>
      <c r="C1789" s="36">
        <v>1788</v>
      </c>
      <c r="D1789">
        <v>97.600225199671527</v>
      </c>
      <c r="E1789">
        <v>126.60277349890892</v>
      </c>
    </row>
    <row r="1790" spans="1:5" x14ac:dyDescent="0.25">
      <c r="A1790" s="35"/>
      <c r="B1790" s="36" t="s">
        <v>1371</v>
      </c>
      <c r="C1790" s="36">
        <v>1789</v>
      </c>
      <c r="D1790">
        <v>113.35643786194447</v>
      </c>
      <c r="E1790">
        <v>122.23129164350269</v>
      </c>
    </row>
    <row r="1791" spans="1:5" x14ac:dyDescent="0.25">
      <c r="A1791" s="35"/>
      <c r="B1791" s="36" t="s">
        <v>1372</v>
      </c>
      <c r="C1791" s="36">
        <v>1790</v>
      </c>
      <c r="D1791">
        <v>97.479788671933051</v>
      </c>
      <c r="E1791">
        <v>106.52411122444735</v>
      </c>
    </row>
    <row r="1792" spans="1:5" x14ac:dyDescent="0.25">
      <c r="A1792" s="35"/>
      <c r="B1792" s="36" t="s">
        <v>1373</v>
      </c>
      <c r="C1792" s="36">
        <v>1791</v>
      </c>
      <c r="D1792">
        <v>123.80456133972169</v>
      </c>
      <c r="E1792">
        <v>102.82220357753566</v>
      </c>
    </row>
    <row r="1793" spans="1:5" x14ac:dyDescent="0.25">
      <c r="A1793" s="35"/>
      <c r="B1793" s="36" t="s">
        <v>1374</v>
      </c>
      <c r="C1793" s="36">
        <v>1792</v>
      </c>
      <c r="D1793">
        <v>104.587273492779</v>
      </c>
      <c r="E1793">
        <v>104.46588720961019</v>
      </c>
    </row>
    <row r="1794" spans="1:5" x14ac:dyDescent="0.25">
      <c r="A1794" s="35"/>
      <c r="B1794" s="36" t="s">
        <v>1375</v>
      </c>
      <c r="C1794" s="36">
        <v>1793</v>
      </c>
      <c r="D1794">
        <v>97.089234443573318</v>
      </c>
      <c r="E1794">
        <v>104.96734736298133</v>
      </c>
    </row>
    <row r="1795" spans="1:5" x14ac:dyDescent="0.25">
      <c r="A1795" s="35"/>
      <c r="B1795" s="36" t="s">
        <v>1376</v>
      </c>
      <c r="C1795" s="36">
        <v>1794</v>
      </c>
      <c r="D1795">
        <v>92.565007355029181</v>
      </c>
      <c r="E1795">
        <v>117.36145273976244</v>
      </c>
    </row>
    <row r="1796" spans="1:5" x14ac:dyDescent="0.25">
      <c r="A1796" s="35"/>
      <c r="B1796" s="36" t="s">
        <v>1377</v>
      </c>
      <c r="C1796" s="36">
        <v>1795</v>
      </c>
      <c r="D1796">
        <v>62.02164188182693</v>
      </c>
      <c r="E1796">
        <v>81.850352464067612</v>
      </c>
    </row>
    <row r="1797" spans="1:5" x14ac:dyDescent="0.25">
      <c r="A1797" s="35"/>
      <c r="B1797" s="36" t="s">
        <v>1378</v>
      </c>
      <c r="C1797" s="36">
        <v>1796</v>
      </c>
      <c r="D1797">
        <v>85.813929689142398</v>
      </c>
      <c r="E1797">
        <v>129.20555347091934</v>
      </c>
    </row>
    <row r="1798" spans="1:5" x14ac:dyDescent="0.25">
      <c r="A1798" s="35"/>
      <c r="B1798" s="36" t="s">
        <v>1379</v>
      </c>
      <c r="C1798" s="36">
        <v>1797</v>
      </c>
      <c r="D1798">
        <v>105.91129087163382</v>
      </c>
      <c r="E1798">
        <v>97.170095537802865</v>
      </c>
    </row>
    <row r="1799" spans="1:5" x14ac:dyDescent="0.25">
      <c r="A1799" s="35"/>
      <c r="B1799" s="36" t="s">
        <v>1380</v>
      </c>
      <c r="C1799" s="36">
        <v>1798</v>
      </c>
      <c r="D1799">
        <v>108.35673327095621</v>
      </c>
      <c r="E1799">
        <v>98.200306549648602</v>
      </c>
    </row>
    <row r="1800" spans="1:5" x14ac:dyDescent="0.25">
      <c r="A1800" s="35"/>
      <c r="B1800" s="36" t="s">
        <v>1381</v>
      </c>
      <c r="C1800" s="36">
        <v>1799</v>
      </c>
      <c r="D1800">
        <v>96.720191855279012</v>
      </c>
      <c r="E1800">
        <v>86.784114555219816</v>
      </c>
    </row>
    <row r="1801" spans="1:5" x14ac:dyDescent="0.25">
      <c r="A1801" s="35"/>
      <c r="B1801" s="36" t="s">
        <v>1382</v>
      </c>
      <c r="C1801" s="36">
        <v>1800</v>
      </c>
      <c r="D1801">
        <v>104.10660165627586</v>
      </c>
      <c r="E1801">
        <v>102.00247647095155</v>
      </c>
    </row>
    <row r="1802" spans="1:5" x14ac:dyDescent="0.25">
      <c r="A1802" s="35"/>
      <c r="B1802" s="36" t="s">
        <v>1383</v>
      </c>
      <c r="C1802" s="36">
        <v>1801</v>
      </c>
      <c r="D1802">
        <v>122.86733154467389</v>
      </c>
      <c r="E1802">
        <v>107.31197101954044</v>
      </c>
    </row>
    <row r="1803" spans="1:5" x14ac:dyDescent="0.25">
      <c r="A1803" s="35"/>
      <c r="B1803" s="36" t="s">
        <v>1384</v>
      </c>
      <c r="C1803" s="36">
        <v>1802</v>
      </c>
      <c r="D1803">
        <v>89.19633471280747</v>
      </c>
      <c r="E1803">
        <v>94.810209471751861</v>
      </c>
    </row>
    <row r="1804" spans="1:5" x14ac:dyDescent="0.25">
      <c r="A1804" s="35"/>
      <c r="B1804" s="36" t="s">
        <v>1385</v>
      </c>
      <c r="C1804" s="36">
        <v>1803</v>
      </c>
      <c r="D1804">
        <v>105.75146232662934</v>
      </c>
      <c r="E1804">
        <v>89.522233240850809</v>
      </c>
    </row>
    <row r="1805" spans="1:5" x14ac:dyDescent="0.25">
      <c r="A1805" s="35"/>
      <c r="B1805" s="36" t="s">
        <v>1386</v>
      </c>
      <c r="C1805" s="36">
        <v>1804</v>
      </c>
      <c r="D1805">
        <v>99.03913086556399</v>
      </c>
      <c r="E1805">
        <v>102.51661201883935</v>
      </c>
    </row>
    <row r="1806" spans="1:5" x14ac:dyDescent="0.25">
      <c r="A1806" s="35"/>
      <c r="B1806" s="36" t="s">
        <v>1228</v>
      </c>
      <c r="C1806" s="36">
        <v>1805</v>
      </c>
      <c r="D1806">
        <v>106.18286388937067</v>
      </c>
      <c r="E1806">
        <v>110.90915428160102</v>
      </c>
    </row>
    <row r="1807" spans="1:5" x14ac:dyDescent="0.25">
      <c r="A1807" s="35"/>
      <c r="B1807" s="36" t="s">
        <v>1387</v>
      </c>
      <c r="C1807" s="36">
        <v>1806</v>
      </c>
      <c r="D1807">
        <v>110.28786776419449</v>
      </c>
      <c r="E1807">
        <v>113.87469420858214</v>
      </c>
    </row>
    <row r="1808" spans="1:5" x14ac:dyDescent="0.25">
      <c r="A1808" s="35"/>
      <c r="B1808" s="36" t="s">
        <v>1388</v>
      </c>
      <c r="C1808" s="36">
        <v>1807</v>
      </c>
      <c r="D1808">
        <v>99.583919024982066</v>
      </c>
      <c r="E1808">
        <v>98.403559599646982</v>
      </c>
    </row>
    <row r="1809" spans="1:5" x14ac:dyDescent="0.25">
      <c r="A1809" s="35"/>
      <c r="B1809" s="36" t="s">
        <v>1389</v>
      </c>
      <c r="C1809" s="36">
        <v>1808</v>
      </c>
      <c r="D1809">
        <v>96.182735387811817</v>
      </c>
      <c r="E1809">
        <v>105.548051803139</v>
      </c>
    </row>
    <row r="1810" spans="1:5" x14ac:dyDescent="0.25">
      <c r="A1810" s="35"/>
      <c r="B1810" s="36" t="s">
        <v>1390</v>
      </c>
      <c r="C1810" s="36">
        <v>1809</v>
      </c>
      <c r="D1810">
        <v>95.947652676308991</v>
      </c>
      <c r="E1810">
        <v>93.956440170147332</v>
      </c>
    </row>
    <row r="1811" spans="1:5" x14ac:dyDescent="0.25">
      <c r="A1811" s="35"/>
      <c r="B1811" s="36" t="s">
        <v>1229</v>
      </c>
      <c r="C1811" s="36">
        <v>1810</v>
      </c>
      <c r="D1811">
        <v>91.324146409497487</v>
      </c>
      <c r="E1811">
        <v>90.015470548584602</v>
      </c>
    </row>
    <row r="1812" spans="1:5" x14ac:dyDescent="0.25">
      <c r="A1812" s="35"/>
      <c r="B1812" s="36" t="s">
        <v>1391</v>
      </c>
      <c r="C1812" s="36">
        <v>1811</v>
      </c>
      <c r="D1812">
        <v>95.779649566389011</v>
      </c>
      <c r="E1812">
        <v>100.12276940438147</v>
      </c>
    </row>
    <row r="1813" spans="1:5" x14ac:dyDescent="0.25">
      <c r="A1813" s="35"/>
      <c r="B1813" s="36" t="s">
        <v>1230</v>
      </c>
      <c r="C1813" s="36">
        <v>1812</v>
      </c>
      <c r="D1813">
        <v>97.378720729896955</v>
      </c>
      <c r="E1813">
        <v>107.7747505950271</v>
      </c>
    </row>
    <row r="1814" spans="1:5" x14ac:dyDescent="0.25">
      <c r="A1814" s="35"/>
      <c r="B1814" s="36" t="s">
        <v>1231</v>
      </c>
      <c r="C1814" s="36">
        <v>1813</v>
      </c>
      <c r="D1814">
        <v>129.38893974955869</v>
      </c>
      <c r="E1814">
        <v>96.667794451628026</v>
      </c>
    </row>
    <row r="1815" spans="1:5" x14ac:dyDescent="0.25">
      <c r="A1815" s="35"/>
      <c r="B1815" s="36" t="s">
        <v>1392</v>
      </c>
      <c r="C1815" s="36">
        <v>1814</v>
      </c>
      <c r="D1815">
        <v>91.871201638447147</v>
      </c>
      <c r="E1815">
        <v>92.255188417656356</v>
      </c>
    </row>
    <row r="1816" spans="1:5" x14ac:dyDescent="0.25">
      <c r="A1816" s="35"/>
      <c r="B1816" s="36" t="s">
        <v>1239</v>
      </c>
      <c r="C1816" s="36">
        <v>1815</v>
      </c>
      <c r="D1816">
        <v>95.676175881410259</v>
      </c>
      <c r="E1816">
        <v>74.609838706398889</v>
      </c>
    </row>
    <row r="1817" spans="1:5" x14ac:dyDescent="0.25">
      <c r="A1817" s="35"/>
      <c r="B1817" s="36" t="s">
        <v>1393</v>
      </c>
      <c r="C1817" s="36">
        <v>1816</v>
      </c>
      <c r="D1817">
        <v>94.383567251855681</v>
      </c>
      <c r="E1817">
        <v>95.373592301364113</v>
      </c>
    </row>
    <row r="1818" spans="1:5" x14ac:dyDescent="0.25">
      <c r="A1818" s="35"/>
      <c r="B1818" s="36" t="s">
        <v>1394</v>
      </c>
      <c r="C1818" s="36">
        <v>1817</v>
      </c>
      <c r="D1818">
        <v>102.22144267945797</v>
      </c>
      <c r="E1818">
        <v>111.24955969906938</v>
      </c>
    </row>
    <row r="1819" spans="1:5" x14ac:dyDescent="0.25">
      <c r="A1819" s="35"/>
      <c r="B1819" s="36" t="s">
        <v>1395</v>
      </c>
      <c r="C1819" s="36">
        <v>1818</v>
      </c>
      <c r="D1819">
        <v>89.516719295509645</v>
      </c>
      <c r="E1819">
        <v>85.066134735684557</v>
      </c>
    </row>
    <row r="1820" spans="1:5" x14ac:dyDescent="0.25">
      <c r="A1820" s="35"/>
      <c r="B1820" s="36" t="s">
        <v>1396</v>
      </c>
      <c r="C1820" s="36">
        <v>1819</v>
      </c>
      <c r="D1820">
        <v>109.40013731193457</v>
      </c>
      <c r="E1820">
        <v>121.78999595035947</v>
      </c>
    </row>
    <row r="1821" spans="1:5" x14ac:dyDescent="0.25">
      <c r="A1821" s="35"/>
      <c r="B1821" s="36" t="s">
        <v>1232</v>
      </c>
      <c r="C1821" s="36">
        <v>1820</v>
      </c>
      <c r="D1821">
        <v>92.432347530960143</v>
      </c>
      <c r="E1821">
        <v>94.145497301309661</v>
      </c>
    </row>
    <row r="1822" spans="1:5" x14ac:dyDescent="0.25">
      <c r="A1822" s="35"/>
      <c r="B1822" s="36" t="s">
        <v>1233</v>
      </c>
      <c r="C1822" s="36">
        <v>1821</v>
      </c>
      <c r="D1822">
        <v>107.32817597678104</v>
      </c>
      <c r="E1822">
        <v>95.267466111620308</v>
      </c>
    </row>
    <row r="1823" spans="1:5" x14ac:dyDescent="0.25">
      <c r="A1823" s="35"/>
      <c r="B1823" s="36" t="s">
        <v>1397</v>
      </c>
      <c r="C1823" s="36">
        <v>1822</v>
      </c>
      <c r="D1823">
        <v>92.403804528422867</v>
      </c>
      <c r="E1823">
        <v>93.486971800052871</v>
      </c>
    </row>
    <row r="1824" spans="1:5" x14ac:dyDescent="0.25">
      <c r="A1824" s="35"/>
      <c r="B1824" s="36" t="s">
        <v>1398</v>
      </c>
      <c r="C1824" s="36">
        <v>1823</v>
      </c>
      <c r="D1824">
        <v>93.161003410633498</v>
      </c>
      <c r="E1824">
        <v>91.855304702633006</v>
      </c>
    </row>
    <row r="1825" spans="1:5" x14ac:dyDescent="0.25">
      <c r="A1825" s="35"/>
      <c r="B1825" s="36" t="s">
        <v>1399</v>
      </c>
      <c r="C1825" s="36">
        <v>1824</v>
      </c>
      <c r="D1825">
        <v>96.65100180948329</v>
      </c>
      <c r="E1825">
        <v>102.23422573501908</v>
      </c>
    </row>
    <row r="1826" spans="1:5" x14ac:dyDescent="0.25">
      <c r="A1826" s="35"/>
      <c r="B1826" s="36" t="s">
        <v>1400</v>
      </c>
      <c r="C1826" s="36">
        <v>1825</v>
      </c>
      <c r="D1826">
        <v>97.841849419450952</v>
      </c>
      <c r="E1826">
        <v>97.779945070094826</v>
      </c>
    </row>
    <row r="1827" spans="1:5" x14ac:dyDescent="0.25">
      <c r="A1827" s="35"/>
      <c r="B1827" s="36" t="s">
        <v>1401</v>
      </c>
      <c r="C1827" s="36">
        <v>1826</v>
      </c>
      <c r="D1827">
        <v>88.928420693572079</v>
      </c>
      <c r="E1827">
        <v>102.02320680967092</v>
      </c>
    </row>
    <row r="1828" spans="1:5" x14ac:dyDescent="0.25">
      <c r="A1828" s="35"/>
      <c r="B1828" s="36" t="s">
        <v>1402</v>
      </c>
      <c r="C1828" s="36">
        <v>1827</v>
      </c>
      <c r="D1828">
        <v>95.704546702928354</v>
      </c>
      <c r="E1828">
        <v>96.75257974077735</v>
      </c>
    </row>
    <row r="1829" spans="1:5" x14ac:dyDescent="0.25">
      <c r="A1829" s="35"/>
      <c r="B1829" s="36" t="s">
        <v>1403</v>
      </c>
      <c r="C1829" s="36">
        <v>1828</v>
      </c>
      <c r="D1829">
        <v>93.917823786627139</v>
      </c>
      <c r="E1829">
        <v>96.07065986368589</v>
      </c>
    </row>
    <row r="1830" spans="1:5" x14ac:dyDescent="0.25">
      <c r="A1830" s="35"/>
      <c r="B1830" s="36" t="s">
        <v>1404</v>
      </c>
      <c r="C1830" s="36">
        <v>1829</v>
      </c>
      <c r="D1830">
        <v>100.02784045121035</v>
      </c>
      <c r="E1830">
        <v>99.215367607444904</v>
      </c>
    </row>
    <row r="1831" spans="1:5" x14ac:dyDescent="0.25">
      <c r="A1831" s="35"/>
      <c r="B1831" s="36" t="s">
        <v>1234</v>
      </c>
      <c r="C1831" s="36">
        <v>1830</v>
      </c>
      <c r="D1831">
        <v>90.205869787047874</v>
      </c>
      <c r="E1831">
        <v>90.228650270759132</v>
      </c>
    </row>
    <row r="1832" spans="1:5" x14ac:dyDescent="0.25">
      <c r="A1832" s="35"/>
      <c r="B1832" s="36" t="s">
        <v>1235</v>
      </c>
      <c r="C1832" s="36">
        <v>1831</v>
      </c>
      <c r="D1832">
        <v>93.237927505583045</v>
      </c>
      <c r="E1832">
        <v>92.18755187970055</v>
      </c>
    </row>
    <row r="1833" spans="1:5" x14ac:dyDescent="0.25">
      <c r="A1833" s="35"/>
      <c r="B1833" s="36" t="s">
        <v>1236</v>
      </c>
      <c r="C1833" s="36">
        <v>1832</v>
      </c>
      <c r="D1833">
        <v>97.375339663286965</v>
      </c>
      <c r="E1833">
        <v>120.99417780537745</v>
      </c>
    </row>
    <row r="1834" spans="1:5" x14ac:dyDescent="0.25">
      <c r="A1834" s="35"/>
      <c r="B1834" s="36" t="s">
        <v>1237</v>
      </c>
      <c r="C1834" s="36">
        <v>1833</v>
      </c>
      <c r="D1834">
        <v>98.063250746933477</v>
      </c>
      <c r="E1834">
        <v>97.731814827945215</v>
      </c>
    </row>
    <row r="1835" spans="1:5" x14ac:dyDescent="0.25">
      <c r="A1835" s="35"/>
      <c r="B1835" s="36" t="s">
        <v>1405</v>
      </c>
      <c r="C1835" s="36">
        <v>1834</v>
      </c>
      <c r="D1835">
        <v>105.74114724162681</v>
      </c>
      <c r="E1835">
        <v>108.51458118528437</v>
      </c>
    </row>
    <row r="1836" spans="1:5" x14ac:dyDescent="0.25">
      <c r="A1836" s="35"/>
      <c r="B1836" s="36" t="s">
        <v>1406</v>
      </c>
      <c r="C1836" s="36">
        <v>1835</v>
      </c>
      <c r="D1836">
        <v>96.409809546895275</v>
      </c>
      <c r="E1836">
        <v>90.584599320595316</v>
      </c>
    </row>
    <row r="1837" spans="1:5" x14ac:dyDescent="0.25">
      <c r="A1837" s="35"/>
      <c r="B1837" s="36" t="s">
        <v>1238</v>
      </c>
      <c r="C1837" s="36">
        <v>1836</v>
      </c>
      <c r="D1837">
        <v>91.453215502573016</v>
      </c>
      <c r="E1837">
        <v>94.922321620695854</v>
      </c>
    </row>
    <row r="1838" spans="1:5" x14ac:dyDescent="0.25">
      <c r="A1838" s="37" t="s">
        <v>1433</v>
      </c>
      <c r="B1838" s="36" t="s">
        <v>1352</v>
      </c>
      <c r="C1838" s="36">
        <v>1837</v>
      </c>
      <c r="D1838">
        <v>84.509670905544567</v>
      </c>
      <c r="E1838">
        <v>119.44270360838118</v>
      </c>
    </row>
    <row r="1839" spans="1:5" x14ac:dyDescent="0.25">
      <c r="A1839" s="37"/>
      <c r="B1839" s="36" t="s">
        <v>1353</v>
      </c>
      <c r="C1839" s="36">
        <v>1838</v>
      </c>
      <c r="D1839">
        <v>100.42275770965546</v>
      </c>
      <c r="E1839">
        <v>122.11852643077738</v>
      </c>
    </row>
    <row r="1840" spans="1:5" x14ac:dyDescent="0.25">
      <c r="A1840" s="37"/>
      <c r="B1840" s="36" t="s">
        <v>1354</v>
      </c>
      <c r="C1840" s="36">
        <v>1839</v>
      </c>
      <c r="D1840">
        <v>90.40816497634691</v>
      </c>
      <c r="E1840">
        <v>105.52101921068262</v>
      </c>
    </row>
    <row r="1841" spans="1:5" x14ac:dyDescent="0.25">
      <c r="A1841" s="37"/>
      <c r="B1841" s="36" t="s">
        <v>1355</v>
      </c>
      <c r="C1841" s="36">
        <v>1840</v>
      </c>
      <c r="D1841">
        <v>94.805648002136678</v>
      </c>
      <c r="E1841">
        <v>103.08243406867138</v>
      </c>
    </row>
    <row r="1842" spans="1:5" x14ac:dyDescent="0.25">
      <c r="A1842" s="37"/>
      <c r="B1842" s="36" t="s">
        <v>1356</v>
      </c>
      <c r="C1842" s="36">
        <v>1841</v>
      </c>
      <c r="D1842">
        <v>70.542996845340028</v>
      </c>
      <c r="E1842">
        <v>48.272596184689277</v>
      </c>
    </row>
    <row r="1843" spans="1:5" x14ac:dyDescent="0.25">
      <c r="A1843" s="37"/>
      <c r="B1843" s="36" t="s">
        <v>1357</v>
      </c>
      <c r="C1843" s="36">
        <v>1842</v>
      </c>
      <c r="D1843">
        <v>161.87746911635705</v>
      </c>
      <c r="E1843">
        <v>140.90361565474714</v>
      </c>
    </row>
    <row r="1844" spans="1:5" x14ac:dyDescent="0.25">
      <c r="A1844" s="37"/>
      <c r="B1844" s="36" t="s">
        <v>1358</v>
      </c>
      <c r="C1844" s="36">
        <v>1843</v>
      </c>
      <c r="D1844">
        <v>88.354597507242531</v>
      </c>
      <c r="E1844">
        <v>83.295366325110294</v>
      </c>
    </row>
    <row r="1845" spans="1:5" x14ac:dyDescent="0.25">
      <c r="A1845" s="37"/>
      <c r="B1845" s="36" t="s">
        <v>1359</v>
      </c>
      <c r="C1845" s="36">
        <v>1844</v>
      </c>
      <c r="D1845">
        <v>79.530897473774459</v>
      </c>
      <c r="E1845">
        <v>106.77499140287662</v>
      </c>
    </row>
    <row r="1846" spans="1:5" x14ac:dyDescent="0.25">
      <c r="A1846" s="37"/>
      <c r="B1846" s="36" t="s">
        <v>1360</v>
      </c>
      <c r="C1846" s="36">
        <v>1845</v>
      </c>
      <c r="D1846">
        <v>45.797927485989717</v>
      </c>
      <c r="E1846">
        <v>110.66788593621656</v>
      </c>
    </row>
    <row r="1847" spans="1:5" x14ac:dyDescent="0.25">
      <c r="A1847" s="37"/>
      <c r="B1847" s="36" t="s">
        <v>1227</v>
      </c>
      <c r="C1847" s="36">
        <v>1846</v>
      </c>
      <c r="D1847">
        <v>83.19916348993624</v>
      </c>
      <c r="E1847">
        <v>100.33588041187829</v>
      </c>
    </row>
    <row r="1848" spans="1:5" x14ac:dyDescent="0.25">
      <c r="A1848" s="37"/>
      <c r="B1848" s="36" t="s">
        <v>1361</v>
      </c>
      <c r="C1848" s="36">
        <v>1847</v>
      </c>
      <c r="D1848">
        <v>93.351637556498474</v>
      </c>
      <c r="E1848">
        <v>97.566880366416413</v>
      </c>
    </row>
    <row r="1849" spans="1:5" x14ac:dyDescent="0.25">
      <c r="A1849" s="37"/>
      <c r="B1849" s="36" t="s">
        <v>1362</v>
      </c>
      <c r="C1849" s="36">
        <v>1848</v>
      </c>
      <c r="D1849">
        <v>98.02952898433611</v>
      </c>
      <c r="E1849">
        <v>101.05365845626974</v>
      </c>
    </row>
    <row r="1850" spans="1:5" x14ac:dyDescent="0.25">
      <c r="A1850" s="37"/>
      <c r="B1850" s="36" t="s">
        <v>1363</v>
      </c>
      <c r="C1850" s="36">
        <v>1849</v>
      </c>
      <c r="D1850">
        <v>91.025497270924134</v>
      </c>
      <c r="E1850">
        <v>70.519906474495514</v>
      </c>
    </row>
    <row r="1851" spans="1:5" x14ac:dyDescent="0.25">
      <c r="A1851" s="37"/>
      <c r="B1851" s="36" t="s">
        <v>1364</v>
      </c>
      <c r="C1851" s="36">
        <v>1850</v>
      </c>
      <c r="D1851">
        <v>83.461207315512141</v>
      </c>
      <c r="E1851">
        <v>99.086031177487413</v>
      </c>
    </row>
    <row r="1852" spans="1:5" x14ac:dyDescent="0.25">
      <c r="A1852" s="37"/>
      <c r="B1852" s="36" t="s">
        <v>1365</v>
      </c>
      <c r="C1852" s="36">
        <v>1851</v>
      </c>
      <c r="D1852">
        <v>87.825779491907397</v>
      </c>
      <c r="E1852">
        <v>90.969718733531394</v>
      </c>
    </row>
    <row r="1853" spans="1:5" x14ac:dyDescent="0.25">
      <c r="A1853" s="37"/>
      <c r="B1853" s="36" t="s">
        <v>1366</v>
      </c>
      <c r="C1853" s="36">
        <v>1852</v>
      </c>
      <c r="D1853">
        <v>105.15994971966529</v>
      </c>
      <c r="E1853">
        <v>116.00164317268533</v>
      </c>
    </row>
    <row r="1854" spans="1:5" x14ac:dyDescent="0.25">
      <c r="A1854" s="37"/>
      <c r="B1854" s="36" t="s">
        <v>1367</v>
      </c>
      <c r="C1854" s="36">
        <v>1853</v>
      </c>
      <c r="D1854">
        <v>96.186502860780877</v>
      </c>
      <c r="E1854">
        <v>90.004681221758531</v>
      </c>
    </row>
    <row r="1855" spans="1:5" x14ac:dyDescent="0.25">
      <c r="A1855" s="37"/>
      <c r="B1855" s="36" t="s">
        <v>1368</v>
      </c>
      <c r="C1855" s="36">
        <v>1854</v>
      </c>
      <c r="D1855">
        <v>74.763665841704352</v>
      </c>
      <c r="E1855">
        <v>95.098829399347522</v>
      </c>
    </row>
    <row r="1856" spans="1:5" x14ac:dyDescent="0.25">
      <c r="A1856" s="37"/>
      <c r="B1856" s="36" t="s">
        <v>1369</v>
      </c>
      <c r="C1856" s="36">
        <v>1855</v>
      </c>
      <c r="D1856">
        <v>-245.40479153237249</v>
      </c>
      <c r="E1856">
        <v>-202.55500080231644</v>
      </c>
    </row>
    <row r="1857" spans="1:5" x14ac:dyDescent="0.25">
      <c r="A1857" s="37"/>
      <c r="B1857" s="36" t="s">
        <v>1370</v>
      </c>
      <c r="C1857" s="36">
        <v>1856</v>
      </c>
      <c r="D1857">
        <v>97.600225199671527</v>
      </c>
      <c r="E1857">
        <v>126.60277349890892</v>
      </c>
    </row>
    <row r="1858" spans="1:5" x14ac:dyDescent="0.25">
      <c r="A1858" s="37"/>
      <c r="B1858" s="36" t="s">
        <v>1371</v>
      </c>
      <c r="C1858" s="36">
        <v>1857</v>
      </c>
      <c r="D1858">
        <v>113.35643786194447</v>
      </c>
      <c r="E1858">
        <v>122.23129164350269</v>
      </c>
    </row>
    <row r="1859" spans="1:5" x14ac:dyDescent="0.25">
      <c r="A1859" s="37"/>
      <c r="B1859" s="36" t="s">
        <v>1372</v>
      </c>
      <c r="C1859" s="36">
        <v>1858</v>
      </c>
      <c r="D1859">
        <v>97.479788671933051</v>
      </c>
      <c r="E1859">
        <v>106.52411122444735</v>
      </c>
    </row>
    <row r="1860" spans="1:5" x14ac:dyDescent="0.25">
      <c r="A1860" s="37"/>
      <c r="B1860" s="36" t="s">
        <v>1373</v>
      </c>
      <c r="C1860" s="36">
        <v>1859</v>
      </c>
      <c r="D1860">
        <v>123.80456133972169</v>
      </c>
      <c r="E1860">
        <v>102.82220357753566</v>
      </c>
    </row>
    <row r="1861" spans="1:5" x14ac:dyDescent="0.25">
      <c r="A1861" s="37"/>
      <c r="B1861" s="36" t="s">
        <v>1374</v>
      </c>
      <c r="C1861" s="36">
        <v>1860</v>
      </c>
      <c r="D1861">
        <v>104.587273492779</v>
      </c>
      <c r="E1861">
        <v>104.46588720961019</v>
      </c>
    </row>
    <row r="1862" spans="1:5" x14ac:dyDescent="0.25">
      <c r="A1862" s="37"/>
      <c r="B1862" s="36" t="s">
        <v>1375</v>
      </c>
      <c r="C1862" s="36">
        <v>1861</v>
      </c>
      <c r="D1862">
        <v>97.089234443573318</v>
      </c>
      <c r="E1862">
        <v>104.96734736298133</v>
      </c>
    </row>
    <row r="1863" spans="1:5" x14ac:dyDescent="0.25">
      <c r="A1863" s="37"/>
      <c r="B1863" s="36" t="s">
        <v>1376</v>
      </c>
      <c r="C1863" s="36">
        <v>1862</v>
      </c>
      <c r="D1863">
        <v>92.565007355029181</v>
      </c>
      <c r="E1863">
        <v>117.36145273976244</v>
      </c>
    </row>
    <row r="1864" spans="1:5" x14ac:dyDescent="0.25">
      <c r="A1864" s="37"/>
      <c r="B1864" s="36" t="s">
        <v>1377</v>
      </c>
      <c r="C1864" s="36">
        <v>1863</v>
      </c>
      <c r="D1864">
        <v>62.02164188182693</v>
      </c>
      <c r="E1864">
        <v>81.850352464067612</v>
      </c>
    </row>
    <row r="1865" spans="1:5" x14ac:dyDescent="0.25">
      <c r="A1865" s="37"/>
      <c r="B1865" s="36" t="s">
        <v>1378</v>
      </c>
      <c r="C1865" s="36">
        <v>1864</v>
      </c>
      <c r="D1865">
        <v>85.813929689142398</v>
      </c>
      <c r="E1865">
        <v>129.20555347091934</v>
      </c>
    </row>
    <row r="1866" spans="1:5" x14ac:dyDescent="0.25">
      <c r="A1866" s="37"/>
      <c r="B1866" s="36" t="s">
        <v>1379</v>
      </c>
      <c r="C1866" s="36">
        <v>1865</v>
      </c>
      <c r="D1866">
        <v>105.91129087163382</v>
      </c>
      <c r="E1866">
        <v>97.170095537802865</v>
      </c>
    </row>
    <row r="1867" spans="1:5" x14ac:dyDescent="0.25">
      <c r="A1867" s="37"/>
      <c r="B1867" s="36" t="s">
        <v>1380</v>
      </c>
      <c r="C1867" s="36">
        <v>1866</v>
      </c>
      <c r="D1867">
        <v>108.35673327095621</v>
      </c>
      <c r="E1867">
        <v>98.200306549648602</v>
      </c>
    </row>
    <row r="1868" spans="1:5" x14ac:dyDescent="0.25">
      <c r="A1868" s="37"/>
      <c r="B1868" s="36" t="s">
        <v>1381</v>
      </c>
      <c r="C1868" s="36">
        <v>1867</v>
      </c>
      <c r="D1868">
        <v>96.720191855279012</v>
      </c>
      <c r="E1868">
        <v>86.784114555219816</v>
      </c>
    </row>
    <row r="1869" spans="1:5" x14ac:dyDescent="0.25">
      <c r="A1869" s="37"/>
      <c r="B1869" s="36" t="s">
        <v>1382</v>
      </c>
      <c r="C1869" s="36">
        <v>1868</v>
      </c>
      <c r="D1869">
        <v>104.10660165627586</v>
      </c>
      <c r="E1869">
        <v>102.00247647095155</v>
      </c>
    </row>
    <row r="1870" spans="1:5" x14ac:dyDescent="0.25">
      <c r="A1870" s="37"/>
      <c r="B1870" s="36" t="s">
        <v>1383</v>
      </c>
      <c r="C1870" s="36">
        <v>1869</v>
      </c>
      <c r="D1870">
        <v>122.86733154467389</v>
      </c>
      <c r="E1870">
        <v>107.31197101954044</v>
      </c>
    </row>
    <row r="1871" spans="1:5" x14ac:dyDescent="0.25">
      <c r="A1871" s="37"/>
      <c r="B1871" s="36" t="s">
        <v>1384</v>
      </c>
      <c r="C1871" s="36">
        <v>1870</v>
      </c>
      <c r="D1871">
        <v>89.19633471280747</v>
      </c>
      <c r="E1871">
        <v>94.810209471751861</v>
      </c>
    </row>
    <row r="1872" spans="1:5" x14ac:dyDescent="0.25">
      <c r="A1872" s="37"/>
      <c r="B1872" s="36" t="s">
        <v>1385</v>
      </c>
      <c r="C1872" s="36">
        <v>1871</v>
      </c>
      <c r="D1872">
        <v>105.75146232662934</v>
      </c>
      <c r="E1872">
        <v>89.522233240850809</v>
      </c>
    </row>
    <row r="1873" spans="1:5" x14ac:dyDescent="0.25">
      <c r="A1873" s="37"/>
      <c r="B1873" s="36" t="s">
        <v>1386</v>
      </c>
      <c r="C1873" s="36">
        <v>1872</v>
      </c>
      <c r="D1873">
        <v>99.03913086556399</v>
      </c>
      <c r="E1873">
        <v>102.51661201883935</v>
      </c>
    </row>
    <row r="1874" spans="1:5" x14ac:dyDescent="0.25">
      <c r="A1874" s="37"/>
      <c r="B1874" s="36" t="s">
        <v>1228</v>
      </c>
      <c r="C1874" s="36">
        <v>1873</v>
      </c>
      <c r="D1874">
        <v>106.18286388937067</v>
      </c>
      <c r="E1874">
        <v>110.90915428160102</v>
      </c>
    </row>
    <row r="1875" spans="1:5" x14ac:dyDescent="0.25">
      <c r="A1875" s="37"/>
      <c r="B1875" s="36" t="s">
        <v>1387</v>
      </c>
      <c r="C1875" s="36">
        <v>1874</v>
      </c>
      <c r="D1875">
        <v>110.28786776419449</v>
      </c>
      <c r="E1875">
        <v>113.87469420858214</v>
      </c>
    </row>
    <row r="1876" spans="1:5" x14ac:dyDescent="0.25">
      <c r="A1876" s="37"/>
      <c r="B1876" s="36" t="s">
        <v>1388</v>
      </c>
      <c r="C1876" s="36">
        <v>1875</v>
      </c>
      <c r="D1876">
        <v>99.583919024982066</v>
      </c>
      <c r="E1876">
        <v>98.403559599646982</v>
      </c>
    </row>
    <row r="1877" spans="1:5" x14ac:dyDescent="0.25">
      <c r="A1877" s="37"/>
      <c r="B1877" s="36" t="s">
        <v>1389</v>
      </c>
      <c r="C1877" s="36">
        <v>1876</v>
      </c>
      <c r="D1877">
        <v>96.182735387811817</v>
      </c>
      <c r="E1877">
        <v>105.548051803139</v>
      </c>
    </row>
    <row r="1878" spans="1:5" x14ac:dyDescent="0.25">
      <c r="A1878" s="37"/>
      <c r="B1878" s="36" t="s">
        <v>1390</v>
      </c>
      <c r="C1878" s="36">
        <v>1877</v>
      </c>
      <c r="D1878">
        <v>95.947652676308991</v>
      </c>
      <c r="E1878">
        <v>93.956440170147332</v>
      </c>
    </row>
    <row r="1879" spans="1:5" x14ac:dyDescent="0.25">
      <c r="A1879" s="37"/>
      <c r="B1879" s="36" t="s">
        <v>1229</v>
      </c>
      <c r="C1879" s="36">
        <v>1878</v>
      </c>
      <c r="D1879">
        <v>91.324146409497487</v>
      </c>
      <c r="E1879">
        <v>90.015470548584602</v>
      </c>
    </row>
    <row r="1880" spans="1:5" x14ac:dyDescent="0.25">
      <c r="A1880" s="37"/>
      <c r="B1880" s="36" t="s">
        <v>1391</v>
      </c>
      <c r="C1880" s="36">
        <v>1879</v>
      </c>
      <c r="D1880">
        <v>95.779649566389011</v>
      </c>
      <c r="E1880">
        <v>100.12276940438147</v>
      </c>
    </row>
    <row r="1881" spans="1:5" x14ac:dyDescent="0.25">
      <c r="A1881" s="37"/>
      <c r="B1881" s="36" t="s">
        <v>1230</v>
      </c>
      <c r="C1881" s="36">
        <v>1880</v>
      </c>
      <c r="D1881">
        <v>97.378720729896955</v>
      </c>
      <c r="E1881">
        <v>107.7747505950271</v>
      </c>
    </row>
    <row r="1882" spans="1:5" x14ac:dyDescent="0.25">
      <c r="A1882" s="37"/>
      <c r="B1882" s="36" t="s">
        <v>1231</v>
      </c>
      <c r="C1882" s="36">
        <v>1881</v>
      </c>
      <c r="D1882">
        <v>129.38893974955869</v>
      </c>
      <c r="E1882">
        <v>96.667794451628026</v>
      </c>
    </row>
    <row r="1883" spans="1:5" x14ac:dyDescent="0.25">
      <c r="A1883" s="37"/>
      <c r="B1883" s="36" t="s">
        <v>1392</v>
      </c>
      <c r="C1883" s="36">
        <v>1882</v>
      </c>
      <c r="D1883">
        <v>91.871201638447147</v>
      </c>
      <c r="E1883">
        <v>92.255188417656356</v>
      </c>
    </row>
    <row r="1884" spans="1:5" x14ac:dyDescent="0.25">
      <c r="A1884" s="37"/>
      <c r="B1884" s="36" t="s">
        <v>1239</v>
      </c>
      <c r="C1884" s="36">
        <v>1883</v>
      </c>
      <c r="D1884">
        <v>95.676175881410259</v>
      </c>
      <c r="E1884">
        <v>74.609838706398889</v>
      </c>
    </row>
    <row r="1885" spans="1:5" x14ac:dyDescent="0.25">
      <c r="A1885" s="37"/>
      <c r="B1885" s="36" t="s">
        <v>1393</v>
      </c>
      <c r="C1885" s="36">
        <v>1884</v>
      </c>
      <c r="D1885">
        <v>94.383567251855681</v>
      </c>
      <c r="E1885">
        <v>95.373592301364113</v>
      </c>
    </row>
    <row r="1886" spans="1:5" x14ac:dyDescent="0.25">
      <c r="A1886" s="37"/>
      <c r="B1886" s="36" t="s">
        <v>1394</v>
      </c>
      <c r="C1886" s="36">
        <v>1885</v>
      </c>
      <c r="D1886">
        <v>102.22144267945797</v>
      </c>
      <c r="E1886">
        <v>111.24955969906938</v>
      </c>
    </row>
    <row r="1887" spans="1:5" x14ac:dyDescent="0.25">
      <c r="A1887" s="37"/>
      <c r="B1887" s="36" t="s">
        <v>1395</v>
      </c>
      <c r="C1887" s="36">
        <v>1886</v>
      </c>
      <c r="D1887">
        <v>89.516719295509645</v>
      </c>
      <c r="E1887">
        <v>85.066134735684557</v>
      </c>
    </row>
    <row r="1888" spans="1:5" x14ac:dyDescent="0.25">
      <c r="A1888" s="37"/>
      <c r="B1888" s="36" t="s">
        <v>1396</v>
      </c>
      <c r="C1888" s="36">
        <v>1887</v>
      </c>
      <c r="D1888">
        <v>109.40013731193457</v>
      </c>
      <c r="E1888">
        <v>121.78999595035947</v>
      </c>
    </row>
    <row r="1889" spans="1:5" x14ac:dyDescent="0.25">
      <c r="A1889" s="37"/>
      <c r="B1889" s="36" t="s">
        <v>1232</v>
      </c>
      <c r="C1889" s="36">
        <v>1888</v>
      </c>
      <c r="D1889">
        <v>92.432347530960143</v>
      </c>
      <c r="E1889">
        <v>94.145497301309661</v>
      </c>
    </row>
    <row r="1890" spans="1:5" x14ac:dyDescent="0.25">
      <c r="A1890" s="37"/>
      <c r="B1890" s="36" t="s">
        <v>1233</v>
      </c>
      <c r="C1890" s="36">
        <v>1889</v>
      </c>
      <c r="D1890">
        <v>107.32817597678104</v>
      </c>
      <c r="E1890">
        <v>95.267466111620308</v>
      </c>
    </row>
    <row r="1891" spans="1:5" x14ac:dyDescent="0.25">
      <c r="A1891" s="37"/>
      <c r="B1891" s="36" t="s">
        <v>1397</v>
      </c>
      <c r="C1891" s="36">
        <v>1890</v>
      </c>
      <c r="D1891">
        <v>92.403804528422867</v>
      </c>
      <c r="E1891">
        <v>93.486971800052871</v>
      </c>
    </row>
    <row r="1892" spans="1:5" x14ac:dyDescent="0.25">
      <c r="A1892" s="37"/>
      <c r="B1892" s="36" t="s">
        <v>1398</v>
      </c>
      <c r="C1892" s="36">
        <v>1891</v>
      </c>
      <c r="D1892">
        <v>93.161003410633498</v>
      </c>
      <c r="E1892">
        <v>91.855304702633006</v>
      </c>
    </row>
    <row r="1893" spans="1:5" x14ac:dyDescent="0.25">
      <c r="A1893" s="37"/>
      <c r="B1893" s="36" t="s">
        <v>1399</v>
      </c>
      <c r="C1893" s="36">
        <v>1892</v>
      </c>
      <c r="D1893">
        <v>96.65100180948329</v>
      </c>
      <c r="E1893">
        <v>102.23422573501908</v>
      </c>
    </row>
    <row r="1894" spans="1:5" x14ac:dyDescent="0.25">
      <c r="A1894" s="37"/>
      <c r="B1894" s="36" t="s">
        <v>1400</v>
      </c>
      <c r="C1894" s="36">
        <v>1893</v>
      </c>
      <c r="D1894">
        <v>97.841849419450952</v>
      </c>
      <c r="E1894">
        <v>97.779945070094826</v>
      </c>
    </row>
    <row r="1895" spans="1:5" x14ac:dyDescent="0.25">
      <c r="A1895" s="37"/>
      <c r="B1895" s="36" t="s">
        <v>1401</v>
      </c>
      <c r="C1895" s="36">
        <v>1894</v>
      </c>
      <c r="D1895">
        <v>88.928420693572079</v>
      </c>
      <c r="E1895">
        <v>102.02320680967092</v>
      </c>
    </row>
    <row r="1896" spans="1:5" x14ac:dyDescent="0.25">
      <c r="A1896" s="37"/>
      <c r="B1896" s="36" t="s">
        <v>1402</v>
      </c>
      <c r="C1896" s="36">
        <v>1895</v>
      </c>
      <c r="D1896">
        <v>95.704546702928354</v>
      </c>
      <c r="E1896">
        <v>96.75257974077735</v>
      </c>
    </row>
    <row r="1897" spans="1:5" x14ac:dyDescent="0.25">
      <c r="A1897" s="37"/>
      <c r="B1897" s="36" t="s">
        <v>1403</v>
      </c>
      <c r="C1897" s="36">
        <v>1896</v>
      </c>
      <c r="D1897">
        <v>93.917823786627139</v>
      </c>
      <c r="E1897">
        <v>96.07065986368589</v>
      </c>
    </row>
    <row r="1898" spans="1:5" x14ac:dyDescent="0.25">
      <c r="A1898" s="37"/>
      <c r="B1898" s="36" t="s">
        <v>1404</v>
      </c>
      <c r="C1898" s="36">
        <v>1897</v>
      </c>
      <c r="D1898">
        <v>100.02784045121035</v>
      </c>
      <c r="E1898">
        <v>99.215367607444904</v>
      </c>
    </row>
    <row r="1899" spans="1:5" x14ac:dyDescent="0.25">
      <c r="A1899" s="37"/>
      <c r="B1899" s="36" t="s">
        <v>1234</v>
      </c>
      <c r="C1899" s="36">
        <v>1898</v>
      </c>
      <c r="D1899">
        <v>90.205869787047874</v>
      </c>
      <c r="E1899">
        <v>90.228650270759132</v>
      </c>
    </row>
    <row r="1900" spans="1:5" x14ac:dyDescent="0.25">
      <c r="A1900" s="37"/>
      <c r="B1900" s="36" t="s">
        <v>1235</v>
      </c>
      <c r="C1900" s="36">
        <v>1899</v>
      </c>
      <c r="D1900">
        <v>93.237927505583045</v>
      </c>
      <c r="E1900">
        <v>92.18755187970055</v>
      </c>
    </row>
    <row r="1901" spans="1:5" x14ac:dyDescent="0.25">
      <c r="A1901" s="37"/>
      <c r="B1901" s="36" t="s">
        <v>1236</v>
      </c>
      <c r="C1901" s="36">
        <v>1900</v>
      </c>
      <c r="D1901">
        <v>97.375339663286965</v>
      </c>
      <c r="E1901">
        <v>120.99417780537745</v>
      </c>
    </row>
    <row r="1902" spans="1:5" x14ac:dyDescent="0.25">
      <c r="A1902" s="37"/>
      <c r="B1902" s="36" t="s">
        <v>1237</v>
      </c>
      <c r="C1902" s="36">
        <v>1901</v>
      </c>
      <c r="D1902">
        <v>98.063250746933477</v>
      </c>
      <c r="E1902">
        <v>97.731814827945215</v>
      </c>
    </row>
    <row r="1903" spans="1:5" x14ac:dyDescent="0.25">
      <c r="A1903" s="37"/>
      <c r="B1903" s="36" t="s">
        <v>1405</v>
      </c>
      <c r="C1903" s="36">
        <v>1902</v>
      </c>
      <c r="D1903">
        <v>105.74114724162681</v>
      </c>
      <c r="E1903">
        <v>108.51458118528437</v>
      </c>
    </row>
    <row r="1904" spans="1:5" x14ac:dyDescent="0.25">
      <c r="A1904" s="37"/>
      <c r="B1904" s="36" t="s">
        <v>1406</v>
      </c>
      <c r="C1904" s="36">
        <v>1903</v>
      </c>
      <c r="D1904">
        <v>96.409809546895275</v>
      </c>
      <c r="E1904">
        <v>90.584599320595316</v>
      </c>
    </row>
    <row r="1905" spans="1:5" x14ac:dyDescent="0.25">
      <c r="A1905" s="37"/>
      <c r="B1905" s="36" t="s">
        <v>1238</v>
      </c>
      <c r="C1905" s="36">
        <v>1904</v>
      </c>
      <c r="D1905">
        <v>91.453215502573016</v>
      </c>
      <c r="E1905">
        <v>94.922321620695854</v>
      </c>
    </row>
  </sheetData>
  <mergeCells count="1">
    <mergeCell ref="A1838:A190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889B50-2DD9-46CD-9F9B-DD0F78805B2A}">
  <dimension ref="A1:K210"/>
  <sheetViews>
    <sheetView topLeftCell="A175" workbookViewId="0">
      <selection activeCell="A72" sqref="A72"/>
    </sheetView>
  </sheetViews>
  <sheetFormatPr defaultRowHeight="14.25" x14ac:dyDescent="0.2"/>
  <cols>
    <col min="1" max="1" width="77.28515625" style="14" bestFit="1" customWidth="1"/>
    <col min="2" max="5" width="20.5703125" style="14" bestFit="1" customWidth="1"/>
    <col min="6" max="6" width="21.42578125" style="14" bestFit="1" customWidth="1"/>
    <col min="7" max="11" width="20.5703125" style="14" bestFit="1" customWidth="1"/>
    <col min="12" max="16384" width="9.140625" style="14"/>
  </cols>
  <sheetData>
    <row r="1" spans="1:11" x14ac:dyDescent="0.2">
      <c r="A1" s="14" t="s">
        <v>1438</v>
      </c>
      <c r="B1" s="40">
        <v>2011</v>
      </c>
      <c r="C1" s="40">
        <v>2012</v>
      </c>
      <c r="D1" s="40">
        <v>2013</v>
      </c>
      <c r="E1" s="40">
        <v>2014</v>
      </c>
      <c r="F1" s="40">
        <v>2015</v>
      </c>
      <c r="G1" s="40">
        <v>2016</v>
      </c>
      <c r="H1" s="40">
        <v>2017</v>
      </c>
      <c r="I1" s="40">
        <v>2018</v>
      </c>
      <c r="J1" s="40">
        <v>2019</v>
      </c>
      <c r="K1" s="40">
        <v>2020</v>
      </c>
    </row>
    <row r="2" spans="1:11" x14ac:dyDescent="0.2">
      <c r="A2" s="41" t="s">
        <v>1352</v>
      </c>
      <c r="B2" s="39">
        <v>16.374794192486153</v>
      </c>
      <c r="C2" s="39">
        <v>10.329136705916309</v>
      </c>
      <c r="D2" s="39">
        <v>9.1373238213658059</v>
      </c>
      <c r="E2" s="39">
        <v>-2.4863943910570674</v>
      </c>
      <c r="F2" s="39">
        <v>-2.8358191175069103</v>
      </c>
      <c r="G2" s="39">
        <v>35.27336977820881</v>
      </c>
      <c r="H2" s="39">
        <v>-17.721144238716125</v>
      </c>
      <c r="I2" s="39">
        <v>3.7414275457403834</v>
      </c>
      <c r="J2" s="39">
        <v>-1.6520444109251686</v>
      </c>
      <c r="K2" s="39">
        <v>39.00120050219482</v>
      </c>
    </row>
    <row r="3" spans="1:11" x14ac:dyDescent="0.2">
      <c r="A3" s="41" t="s">
        <v>1353</v>
      </c>
      <c r="B3" s="39">
        <v>5.1709885137486866</v>
      </c>
      <c r="C3" s="39">
        <v>6.6458677945518074</v>
      </c>
      <c r="D3" s="39">
        <v>15.687012840305758</v>
      </c>
      <c r="E3" s="39">
        <v>8.9720505458497524</v>
      </c>
      <c r="F3" s="39">
        <v>7.6266080197632036</v>
      </c>
      <c r="G3" s="39">
        <v>10.177705977382878</v>
      </c>
      <c r="H3" s="39">
        <v>-5.3022975366487923</v>
      </c>
      <c r="I3" s="39">
        <v>-6.2592345611213513</v>
      </c>
      <c r="J3" s="39">
        <v>5.6156069760114002</v>
      </c>
      <c r="K3" s="39">
        <v>28.433261405672017</v>
      </c>
    </row>
    <row r="4" spans="1:11" x14ac:dyDescent="0.2">
      <c r="A4" s="41" t="s">
        <v>1435</v>
      </c>
      <c r="B4" s="39">
        <v>7.416386920303375</v>
      </c>
      <c r="C4" s="39">
        <v>6.3765780284716689</v>
      </c>
      <c r="D4" s="39">
        <v>6.5088467382247606</v>
      </c>
      <c r="E4" s="39">
        <v>6.7850863351517132</v>
      </c>
      <c r="F4" s="39">
        <v>1.6884849495539145</v>
      </c>
      <c r="G4" s="39">
        <v>3.8314491264131556</v>
      </c>
      <c r="H4" s="39">
        <v>0.86618219188137058</v>
      </c>
      <c r="I4" s="39">
        <v>-0.31231357686773986</v>
      </c>
      <c r="J4" s="39">
        <v>-2.8868157014610096</v>
      </c>
      <c r="K4" s="39">
        <v>13.346866277594515</v>
      </c>
    </row>
    <row r="5" spans="1:11" x14ac:dyDescent="0.2">
      <c r="A5" s="41" t="s">
        <v>1355</v>
      </c>
      <c r="B5" s="39">
        <v>8.1250913342101327</v>
      </c>
      <c r="C5" s="39">
        <v>6.7486233832757092</v>
      </c>
      <c r="D5" s="39">
        <v>2.0840529648819883</v>
      </c>
      <c r="E5" s="39">
        <v>1.6900436882041792</v>
      </c>
      <c r="F5" s="39">
        <v>12.528589580686145</v>
      </c>
      <c r="G5" s="39">
        <v>1.7471872931833277</v>
      </c>
      <c r="H5" s="39">
        <v>2.5243229029713321</v>
      </c>
      <c r="I5" s="39">
        <v>4.2727389023922147</v>
      </c>
      <c r="J5" s="39">
        <v>2.5086934923000515</v>
      </c>
      <c r="K5" s="39">
        <v>11.457975986277869</v>
      </c>
    </row>
    <row r="6" spans="1:11" x14ac:dyDescent="0.2">
      <c r="A6" s="41" t="s">
        <v>1356</v>
      </c>
      <c r="B6" s="39">
        <v>52.286787110276698</v>
      </c>
      <c r="C6" s="39">
        <v>29.72123004509055</v>
      </c>
      <c r="D6" s="39">
        <v>3.2382325165266623</v>
      </c>
      <c r="E6" s="39">
        <v>-6.2609400089689959</v>
      </c>
      <c r="F6" s="39">
        <v>-46.714863161554845</v>
      </c>
      <c r="G6" s="39">
        <v>-71.377912867274574</v>
      </c>
      <c r="H6" s="39">
        <v>91.595117649788833</v>
      </c>
      <c r="I6" s="39">
        <v>145.12832988687506</v>
      </c>
      <c r="J6" s="39">
        <v>7.4276634270721731</v>
      </c>
      <c r="K6" s="39">
        <v>-26.487214215618692</v>
      </c>
    </row>
    <row r="7" spans="1:11" x14ac:dyDescent="0.2">
      <c r="A7" s="41" t="s">
        <v>1357</v>
      </c>
      <c r="B7" s="39">
        <v>34.801350298623724</v>
      </c>
      <c r="C7" s="39">
        <v>-4.0302706898224461</v>
      </c>
      <c r="D7" s="39">
        <v>14.232504682445079</v>
      </c>
      <c r="E7" s="39">
        <v>-22.970687219906882</v>
      </c>
      <c r="F7" s="39">
        <v>-49.0975651285544</v>
      </c>
      <c r="G7" s="39">
        <v>4.3977698740747861</v>
      </c>
      <c r="H7" s="39">
        <v>48.50610126890178</v>
      </c>
      <c r="I7" s="39">
        <v>20.248308200564825</v>
      </c>
      <c r="J7" s="39">
        <v>118.21301419808692</v>
      </c>
      <c r="K7" s="39">
        <v>89.939976522182107</v>
      </c>
    </row>
    <row r="8" spans="1:11" x14ac:dyDescent="0.2">
      <c r="A8" s="41" t="s">
        <v>1358</v>
      </c>
      <c r="B8" s="39">
        <v>24.695298897272199</v>
      </c>
      <c r="C8" s="39">
        <v>-5.2722772277227765</v>
      </c>
      <c r="D8" s="39">
        <v>-41.316129032258061</v>
      </c>
      <c r="E8" s="39">
        <v>-4.4697633654688822</v>
      </c>
      <c r="F8" s="39">
        <v>83.292079207920793</v>
      </c>
      <c r="G8" s="39">
        <v>1.398773006134979</v>
      </c>
      <c r="H8" s="39">
        <v>10.95524382097528</v>
      </c>
      <c r="I8" s="39">
        <v>52.928369257565855</v>
      </c>
      <c r="J8" s="39">
        <v>10.174029451137878</v>
      </c>
      <c r="K8" s="39">
        <v>3.8654060066740881</v>
      </c>
    </row>
    <row r="9" spans="1:11" x14ac:dyDescent="0.2">
      <c r="A9" s="41" t="s">
        <v>1359</v>
      </c>
      <c r="B9" s="39">
        <v>27.26730013432168</v>
      </c>
      <c r="C9" s="39">
        <v>15.631887553540992</v>
      </c>
      <c r="D9" s="39">
        <v>6.1860608341602008</v>
      </c>
      <c r="E9" s="39">
        <v>14.573550471242559</v>
      </c>
      <c r="F9" s="39">
        <v>23.738163096442033</v>
      </c>
      <c r="G9" s="39">
        <v>0.22789199900916657</v>
      </c>
      <c r="H9" s="39">
        <v>13.013715617946865</v>
      </c>
      <c r="I9" s="39">
        <v>-1.8418967252789575</v>
      </c>
      <c r="J9" s="39">
        <v>1.2168259874681953</v>
      </c>
      <c r="K9" s="39">
        <v>35.889648777095175</v>
      </c>
    </row>
    <row r="10" spans="1:11" x14ac:dyDescent="0.2">
      <c r="A10" s="41" t="s">
        <v>1360</v>
      </c>
      <c r="B10" s="39">
        <v>47.148755719227765</v>
      </c>
      <c r="C10" s="39">
        <v>20.047713063507743</v>
      </c>
      <c r="D10" s="39">
        <v>-44.24644923724356</v>
      </c>
      <c r="E10" s="39">
        <v>-22.176638176638175</v>
      </c>
      <c r="F10" s="39">
        <v>9.6467794597803405</v>
      </c>
      <c r="G10" s="39">
        <v>32.791264955279352</v>
      </c>
      <c r="H10" s="39">
        <v>7.1915215745647298</v>
      </c>
      <c r="I10" s="39">
        <v>-29.881804561345092</v>
      </c>
      <c r="J10" s="39">
        <v>-32.608919559171902</v>
      </c>
      <c r="K10" s="39">
        <v>62.846417135916965</v>
      </c>
    </row>
    <row r="11" spans="1:11" x14ac:dyDescent="0.2">
      <c r="A11" s="41" t="s">
        <v>1227</v>
      </c>
      <c r="B11" s="39">
        <v>11.816184807256235</v>
      </c>
      <c r="C11" s="39">
        <v>19.475630912245091</v>
      </c>
      <c r="D11" s="39">
        <v>22.022073852023439</v>
      </c>
      <c r="E11" s="39">
        <v>6.6653026893086942</v>
      </c>
      <c r="F11" s="39">
        <v>5.0489092797783908</v>
      </c>
      <c r="G11" s="39">
        <v>6.3622643113746991</v>
      </c>
      <c r="H11" s="39">
        <v>24.026737040818304</v>
      </c>
      <c r="I11" s="39">
        <v>2.2595982592265695</v>
      </c>
      <c r="J11" s="39">
        <v>-6.969869594001632</v>
      </c>
      <c r="K11" s="39">
        <v>12.191753469333433</v>
      </c>
    </row>
    <row r="12" spans="1:11" x14ac:dyDescent="0.2">
      <c r="A12" s="41" t="s">
        <v>1361</v>
      </c>
      <c r="B12" s="39">
        <v>9.3003067307135812</v>
      </c>
      <c r="C12" s="39">
        <v>10.603123317178254</v>
      </c>
      <c r="D12" s="39">
        <v>-4.4699999999999962</v>
      </c>
      <c r="E12" s="39">
        <v>8.5443037974683556</v>
      </c>
      <c r="F12" s="39">
        <v>14.615</v>
      </c>
      <c r="G12" s="39">
        <v>-5.9770326984273421</v>
      </c>
      <c r="H12" s="39">
        <v>-4.7229576399394846</v>
      </c>
      <c r="I12" s="39">
        <v>9.9054255848680874</v>
      </c>
      <c r="J12" s="39">
        <v>2.0336261873968642</v>
      </c>
      <c r="K12" s="39">
        <v>6.6408995080815103</v>
      </c>
    </row>
    <row r="13" spans="1:11" x14ac:dyDescent="0.2">
      <c r="A13" s="41" t="s">
        <v>1362</v>
      </c>
      <c r="B13" s="39">
        <v>-1.1972930765226431</v>
      </c>
      <c r="C13" s="39">
        <v>22.893873085339166</v>
      </c>
      <c r="D13" s="39">
        <v>15.883069427527396</v>
      </c>
      <c r="E13" s="39">
        <v>13.747771836007129</v>
      </c>
      <c r="F13" s="39">
        <v>-12.959934587080946</v>
      </c>
      <c r="G13" s="39">
        <v>1.367341572442804</v>
      </c>
      <c r="H13" s="39">
        <v>-17.055890842298606</v>
      </c>
      <c r="I13" s="39">
        <v>13.175355450236959</v>
      </c>
      <c r="J13" s="39">
        <v>-3.1441717791411028</v>
      </c>
      <c r="K13" s="39">
        <v>-0.15625000000000222</v>
      </c>
    </row>
    <row r="14" spans="1:11" x14ac:dyDescent="0.2">
      <c r="A14" s="41" t="s">
        <v>1363</v>
      </c>
      <c r="B14" s="39">
        <v>19.156699777011955</v>
      </c>
      <c r="C14" s="39">
        <v>18.781681524209048</v>
      </c>
      <c r="D14" s="39">
        <v>-0.97918328860521209</v>
      </c>
      <c r="E14" s="39">
        <v>19.611711782811135</v>
      </c>
      <c r="F14" s="39">
        <v>2.4197871199938659</v>
      </c>
      <c r="G14" s="39">
        <v>3.2365209331067568</v>
      </c>
      <c r="H14" s="39">
        <v>9.322272215972994</v>
      </c>
      <c r="I14" s="39">
        <v>7.4599879461595187</v>
      </c>
      <c r="J14" s="39">
        <v>8.4629785036472782</v>
      </c>
      <c r="K14" s="39">
        <v>-15.970806759155764</v>
      </c>
    </row>
    <row r="15" spans="1:11" x14ac:dyDescent="0.2">
      <c r="A15" s="41" t="s">
        <v>1364</v>
      </c>
      <c r="B15" s="39">
        <v>16.726074989847952</v>
      </c>
      <c r="C15" s="39">
        <v>-4.76519867804166</v>
      </c>
      <c r="D15" s="39">
        <v>0.20547117360298905</v>
      </c>
      <c r="E15" s="39">
        <v>6.7869946841389472</v>
      </c>
      <c r="F15" s="39">
        <v>-0.17619028550834859</v>
      </c>
      <c r="G15" s="39">
        <v>4.2346449136276387</v>
      </c>
      <c r="H15" s="39">
        <v>1.9362059317291624</v>
      </c>
      <c r="I15" s="39">
        <v>8.1274506071795649</v>
      </c>
      <c r="J15" s="39">
        <v>-2.5790085614628477</v>
      </c>
      <c r="K15" s="39">
        <v>15.659235056698062</v>
      </c>
    </row>
    <row r="16" spans="1:11" x14ac:dyDescent="0.2">
      <c r="A16" s="41" t="s">
        <v>1365</v>
      </c>
      <c r="B16" s="39">
        <v>17.020403978263097</v>
      </c>
      <c r="C16" s="39">
        <v>12.141773055977145</v>
      </c>
      <c r="D16" s="39">
        <v>-0.21511757288035227</v>
      </c>
      <c r="E16" s="39">
        <v>10.453866121293153</v>
      </c>
      <c r="F16" s="39">
        <v>7.054729515975966</v>
      </c>
      <c r="G16" s="39">
        <v>7.0716981132075363</v>
      </c>
      <c r="H16" s="39">
        <v>4.4009279475982543</v>
      </c>
      <c r="I16" s="39">
        <v>6.8707529686320212</v>
      </c>
      <c r="J16" s="39">
        <v>2.7740819584885612</v>
      </c>
      <c r="K16" s="39">
        <v>6.4531323598681078</v>
      </c>
    </row>
    <row r="17" spans="1:11" x14ac:dyDescent="0.2">
      <c r="A17" s="41" t="s">
        <v>1366</v>
      </c>
      <c r="B17" s="39">
        <v>2.9852479962829692</v>
      </c>
      <c r="C17" s="39">
        <v>3.4931655456715172</v>
      </c>
      <c r="D17" s="39">
        <v>3.5856167872058586</v>
      </c>
      <c r="E17" s="39">
        <v>14.165159734779987</v>
      </c>
      <c r="F17" s="39">
        <v>-5.9633027522935755</v>
      </c>
      <c r="G17" s="39">
        <v>-5.0098814229249005</v>
      </c>
      <c r="H17" s="39">
        <v>11.903791275988596</v>
      </c>
      <c r="I17" s="39">
        <v>4.4687277896233057</v>
      </c>
      <c r="J17" s="39">
        <v>8.299235011563777</v>
      </c>
      <c r="K17" s="39">
        <v>19.464579901153222</v>
      </c>
    </row>
    <row r="18" spans="1:11" x14ac:dyDescent="0.2">
      <c r="A18" s="41" t="s">
        <v>1367</v>
      </c>
      <c r="B18" s="39">
        <v>5.9707120859782581</v>
      </c>
      <c r="C18" s="39">
        <v>-6.2965880855705763</v>
      </c>
      <c r="D18" s="39">
        <v>11.174010935992285</v>
      </c>
      <c r="E18" s="39">
        <v>12.093779015784589</v>
      </c>
      <c r="F18" s="39">
        <v>22.287216915316101</v>
      </c>
      <c r="G18" s="39">
        <v>11.87290241032124</v>
      </c>
      <c r="H18" s="39">
        <v>2.6176834063588394</v>
      </c>
      <c r="I18" s="39">
        <v>13.898645258404407</v>
      </c>
      <c r="J18" s="39">
        <v>1.9295220121693379</v>
      </c>
      <c r="K18" s="39">
        <v>-4.6213983985877283</v>
      </c>
    </row>
    <row r="19" spans="1:11" x14ac:dyDescent="0.2">
      <c r="A19" s="41" t="s">
        <v>1368</v>
      </c>
      <c r="B19" s="39">
        <v>13.916579223504733</v>
      </c>
      <c r="C19" s="39">
        <v>0.84095968340340832</v>
      </c>
      <c r="D19" s="39">
        <v>18.855511420059589</v>
      </c>
      <c r="E19" s="39">
        <v>-1.7732401934443809</v>
      </c>
      <c r="F19" s="39">
        <v>2.1286948059846766</v>
      </c>
      <c r="G19" s="39">
        <v>18.26408360948253</v>
      </c>
      <c r="H19" s="39">
        <v>-6.972203078336781</v>
      </c>
      <c r="I19" s="39">
        <v>26.30801428043825</v>
      </c>
      <c r="J19" s="39">
        <v>-14.831789371038518</v>
      </c>
      <c r="K19" s="39">
        <v>8.333333333333325</v>
      </c>
    </row>
    <row r="20" spans="1:11" x14ac:dyDescent="0.2">
      <c r="A20" s="41" t="s">
        <v>1369</v>
      </c>
      <c r="B20" s="39">
        <v>-155.65739225313692</v>
      </c>
      <c r="C20" s="39">
        <v>220.33978291647003</v>
      </c>
      <c r="D20" s="39">
        <v>-5.2124265323257752</v>
      </c>
      <c r="E20" s="39">
        <v>-42.238105103238723</v>
      </c>
      <c r="F20" s="39">
        <v>-285.26599532092359</v>
      </c>
      <c r="G20" s="39">
        <v>106.06382664659168</v>
      </c>
      <c r="H20" s="39">
        <v>-15.907970419063266</v>
      </c>
      <c r="I20" s="39">
        <v>-23.261251789954507</v>
      </c>
      <c r="J20" s="39">
        <v>36.585907431165495</v>
      </c>
      <c r="K20" s="39">
        <v>12.736831324889897</v>
      </c>
    </row>
    <row r="21" spans="1:11" x14ac:dyDescent="0.2">
      <c r="A21" s="41" t="s">
        <v>1370</v>
      </c>
      <c r="B21" s="39">
        <v>6.2160940325497238</v>
      </c>
      <c r="C21" s="39">
        <v>-10.769570986289256</v>
      </c>
      <c r="D21" s="39">
        <v>20.54821150855366</v>
      </c>
      <c r="E21" s="39">
        <v>11.988348919208946</v>
      </c>
      <c r="F21" s="39">
        <v>6.9228874106922911</v>
      </c>
      <c r="G21" s="39">
        <v>29.590656799259939</v>
      </c>
      <c r="H21" s="39">
        <v>-14.148351648351653</v>
      </c>
      <c r="I21" s="39">
        <v>11.278485901892621</v>
      </c>
      <c r="J21" s="39">
        <v>3.6671469740634066</v>
      </c>
      <c r="K21" s="39">
        <v>34.472520947417038</v>
      </c>
    </row>
    <row r="22" spans="1:11" x14ac:dyDescent="0.2">
      <c r="A22" s="41" t="s">
        <v>1371</v>
      </c>
      <c r="B22" s="39">
        <v>0.3887600600190888</v>
      </c>
      <c r="C22" s="39">
        <v>-10.524875111202359</v>
      </c>
      <c r="D22" s="39">
        <v>16.060448922142378</v>
      </c>
      <c r="E22" s="39">
        <v>25.630364806866957</v>
      </c>
      <c r="F22" s="39">
        <v>44.515139464863942</v>
      </c>
      <c r="G22" s="39">
        <v>24.392998306041779</v>
      </c>
      <c r="H22" s="39">
        <v>-14.150702426564498</v>
      </c>
      <c r="I22" s="39">
        <v>3.0614214569741005</v>
      </c>
      <c r="J22" s="39">
        <v>13.79712241781208</v>
      </c>
      <c r="K22" s="39">
        <v>22.706478086258073</v>
      </c>
    </row>
    <row r="23" spans="1:11" x14ac:dyDescent="0.2">
      <c r="A23" s="41" t="s">
        <v>1372</v>
      </c>
      <c r="B23" s="39">
        <v>16.541689983212081</v>
      </c>
      <c r="C23" s="39">
        <v>-0.31336735607484512</v>
      </c>
      <c r="D23" s="39">
        <v>12.361495844875336</v>
      </c>
      <c r="E23" s="39">
        <v>24.161241862794181</v>
      </c>
      <c r="F23" s="39">
        <v>7.1175134828271425</v>
      </c>
      <c r="G23" s="39">
        <v>8.0748267276764771</v>
      </c>
      <c r="H23" s="39">
        <v>18.698621474642717</v>
      </c>
      <c r="I23" s="39">
        <v>-19.113279592702593</v>
      </c>
      <c r="J23" s="39">
        <v>13.604593110334505</v>
      </c>
      <c r="K23" s="39">
        <v>24.144999460567472</v>
      </c>
    </row>
    <row r="24" spans="1:11" x14ac:dyDescent="0.2">
      <c r="A24" s="41" t="s">
        <v>1373</v>
      </c>
      <c r="B24" s="39">
        <v>-1.1691884456671242</v>
      </c>
      <c r="C24" s="39">
        <v>-15.849315068493153</v>
      </c>
      <c r="D24" s="39">
        <v>26.609775019394878</v>
      </c>
      <c r="E24" s="39">
        <v>-1.4702248579194444</v>
      </c>
      <c r="F24" s="39">
        <v>7.1045918367346861</v>
      </c>
      <c r="G24" s="39">
        <v>30.283360379478207</v>
      </c>
      <c r="H24" s="39">
        <v>11.027837259100636</v>
      </c>
      <c r="I24" s="39">
        <v>-3.2772364924712138</v>
      </c>
      <c r="J24" s="39">
        <v>22.357052713328795</v>
      </c>
      <c r="K24" s="39">
        <v>1.620018253726796</v>
      </c>
    </row>
    <row r="25" spans="1:11" x14ac:dyDescent="0.2">
      <c r="A25" s="41" t="s">
        <v>1374</v>
      </c>
      <c r="B25" s="39">
        <v>1.9293100787158401</v>
      </c>
      <c r="C25" s="39">
        <v>0.91549295774648876</v>
      </c>
      <c r="D25" s="39">
        <v>4.9755415793151681</v>
      </c>
      <c r="E25" s="39">
        <v>4.964890541098721</v>
      </c>
      <c r="F25" s="39">
        <v>-6.0973630831642982</v>
      </c>
      <c r="G25" s="39">
        <v>15.779517860285065</v>
      </c>
      <c r="H25" s="39">
        <v>24.489461837528136</v>
      </c>
      <c r="I25" s="39">
        <v>3.9781218243768235</v>
      </c>
      <c r="J25" s="39">
        <v>6.6050863013292993</v>
      </c>
      <c r="K25" s="39">
        <v>6.4813581003651199</v>
      </c>
    </row>
    <row r="26" spans="1:11" x14ac:dyDescent="0.2">
      <c r="A26" s="41" t="s">
        <v>1375</v>
      </c>
      <c r="B26" s="39">
        <v>7.2340026271345392</v>
      </c>
      <c r="C26" s="39">
        <v>6.5084436330442808</v>
      </c>
      <c r="D26" s="39">
        <v>9.185059422750431</v>
      </c>
      <c r="E26" s="39">
        <v>14.840032813781789</v>
      </c>
      <c r="F26" s="39">
        <v>0.29229645013653105</v>
      </c>
      <c r="G26" s="39">
        <v>15.372450427800977</v>
      </c>
      <c r="H26" s="39">
        <v>-4.8586945916940349</v>
      </c>
      <c r="I26" s="39">
        <v>-2.6628578933543423</v>
      </c>
      <c r="J26" s="39">
        <v>4.1126722138862259</v>
      </c>
      <c r="K26" s="39">
        <v>12.560688028852818</v>
      </c>
    </row>
    <row r="27" spans="1:11" x14ac:dyDescent="0.2">
      <c r="A27" s="41" t="s">
        <v>1376</v>
      </c>
      <c r="B27" s="39">
        <v>8.3160435279671319</v>
      </c>
      <c r="C27" s="39">
        <v>10.321045414213126</v>
      </c>
      <c r="D27" s="39">
        <v>5.0577617328519953</v>
      </c>
      <c r="E27" s="39">
        <v>8.5186092923917212</v>
      </c>
      <c r="F27" s="39">
        <v>-4.2443064182194572</v>
      </c>
      <c r="G27" s="39">
        <v>1.1854699827786419</v>
      </c>
      <c r="H27" s="39">
        <v>-9.8262908931907589</v>
      </c>
      <c r="I27" s="39">
        <v>5.8715360930550853</v>
      </c>
      <c r="J27" s="39">
        <v>0.26275365833938746</v>
      </c>
      <c r="K27" s="39">
        <v>27.121282234655663</v>
      </c>
    </row>
    <row r="28" spans="1:11" x14ac:dyDescent="0.2">
      <c r="A28" s="41" t="s">
        <v>1377</v>
      </c>
      <c r="B28" s="39">
        <v>13.535154107710866</v>
      </c>
      <c r="C28" s="39">
        <v>19.713225199572882</v>
      </c>
      <c r="D28" s="39">
        <v>8.2607180202161068</v>
      </c>
      <c r="E28" s="39">
        <v>30.045229377557604</v>
      </c>
      <c r="F28" s="39">
        <v>-21.983856502242148</v>
      </c>
      <c r="G28" s="39">
        <v>-20.93824408531334</v>
      </c>
      <c r="H28" s="39">
        <v>10.297052283482522</v>
      </c>
      <c r="I28" s="39">
        <v>68.301570886886282</v>
      </c>
      <c r="J28" s="39">
        <v>-29.583633309335255</v>
      </c>
      <c r="K28" s="39">
        <v>-7.0710761922163297</v>
      </c>
    </row>
    <row r="29" spans="1:11" x14ac:dyDescent="0.2">
      <c r="A29" s="41" t="s">
        <v>1436</v>
      </c>
      <c r="B29" s="39">
        <v>9.4006568144499258</v>
      </c>
      <c r="C29" s="39">
        <v>-13.51034752049981</v>
      </c>
      <c r="D29" s="39">
        <v>28.072372999304097</v>
      </c>
      <c r="E29" s="39">
        <v>14.6665179567254</v>
      </c>
      <c r="F29" s="39">
        <v>28.269309358398043</v>
      </c>
      <c r="G29" s="39">
        <v>1.2470771628994459</v>
      </c>
      <c r="H29" s="39">
        <v>-0.13655715318499073</v>
      </c>
      <c r="I29" s="39">
        <v>36.933978568959546</v>
      </c>
      <c r="J29" s="39">
        <v>-6.1189972817879745</v>
      </c>
      <c r="K29" s="39">
        <v>41.351724137931043</v>
      </c>
    </row>
    <row r="30" spans="1:11" x14ac:dyDescent="0.2">
      <c r="A30" s="41" t="s">
        <v>1379</v>
      </c>
      <c r="B30" s="39">
        <v>4.4151173618469652</v>
      </c>
      <c r="C30" s="39">
        <v>4.3095866314863729</v>
      </c>
      <c r="D30" s="39">
        <v>0.91228681832709047</v>
      </c>
      <c r="E30" s="39">
        <v>9.1915836101882586</v>
      </c>
      <c r="F30" s="39">
        <v>5.1595695760139781</v>
      </c>
      <c r="G30" s="39">
        <v>11.195254322857506</v>
      </c>
      <c r="H30" s="39">
        <v>-8.2944960686204379</v>
      </c>
      <c r="I30" s="39">
        <v>5.4924542031828283</v>
      </c>
      <c r="J30" s="39">
        <v>10.587398663063574</v>
      </c>
      <c r="K30" s="39">
        <v>1.4602692964156949</v>
      </c>
    </row>
    <row r="31" spans="1:11" x14ac:dyDescent="0.2">
      <c r="A31" s="41" t="s">
        <v>1380</v>
      </c>
      <c r="B31" s="39">
        <v>-2.1246105919003111</v>
      </c>
      <c r="C31" s="39">
        <v>-11.087768440709622</v>
      </c>
      <c r="D31" s="39">
        <v>6.6329866270430804</v>
      </c>
      <c r="E31" s="39">
        <v>-10.023168578993824</v>
      </c>
      <c r="F31" s="39">
        <v>-13.524590163934425</v>
      </c>
      <c r="G31" s="39">
        <v>19.438893159108382</v>
      </c>
      <c r="H31" s="39">
        <v>-11.107631276751228</v>
      </c>
      <c r="I31" s="39">
        <v>-16.626583293249965</v>
      </c>
      <c r="J31" s="39">
        <v>6.0545746388443122</v>
      </c>
      <c r="K31" s="39">
        <v>-3.886067564583795</v>
      </c>
    </row>
    <row r="32" spans="1:11" x14ac:dyDescent="0.2">
      <c r="A32" s="41" t="s">
        <v>1381</v>
      </c>
      <c r="B32" s="39">
        <v>12.058599958537775</v>
      </c>
      <c r="C32" s="39">
        <v>-6.2540716612377807</v>
      </c>
      <c r="D32" s="39">
        <v>13.266381501456825</v>
      </c>
      <c r="E32" s="39">
        <v>5.2275379229871577</v>
      </c>
      <c r="F32" s="39">
        <v>1.5981871310155604</v>
      </c>
      <c r="G32" s="39">
        <v>25.116026761497203</v>
      </c>
      <c r="H32" s="39">
        <v>-15.537521187528892</v>
      </c>
      <c r="I32" s="39">
        <v>20.237666546633058</v>
      </c>
      <c r="J32" s="39">
        <v>8.3832928702373355</v>
      </c>
      <c r="K32" s="39">
        <v>-2.7509362430070738</v>
      </c>
    </row>
    <row r="33" spans="1:11" x14ac:dyDescent="0.2">
      <c r="A33" s="41" t="s">
        <v>1382</v>
      </c>
      <c r="B33" s="39">
        <v>6.7775647764516833</v>
      </c>
      <c r="C33" s="39">
        <v>6.6433884924852027</v>
      </c>
      <c r="D33" s="39">
        <v>2.8192547407505542</v>
      </c>
      <c r="E33" s="39">
        <v>13.177559971841667</v>
      </c>
      <c r="F33" s="39">
        <v>8.5438292964244553</v>
      </c>
      <c r="G33" s="39">
        <v>0.77847911030959338</v>
      </c>
      <c r="H33" s="39">
        <v>5.1771422174959447</v>
      </c>
      <c r="I33" s="39">
        <v>-2.8742174160500844</v>
      </c>
      <c r="J33" s="39">
        <v>11.162494020092485</v>
      </c>
      <c r="K33" s="39">
        <v>8.9157603873551761</v>
      </c>
    </row>
    <row r="34" spans="1:11" x14ac:dyDescent="0.2">
      <c r="A34" s="41" t="s">
        <v>1383</v>
      </c>
      <c r="B34" s="39">
        <v>-17.311453755683694</v>
      </c>
      <c r="C34" s="39">
        <v>20.402513044404213</v>
      </c>
      <c r="D34" s="39">
        <v>-7.9507133592736761</v>
      </c>
      <c r="E34" s="39">
        <v>-4.0859235378631231</v>
      </c>
      <c r="F34" s="39">
        <v>16.93190712235846</v>
      </c>
      <c r="G34" s="39">
        <v>-32.377231590920331</v>
      </c>
      <c r="H34" s="39">
        <v>23.82479950647749</v>
      </c>
      <c r="I34" s="39">
        <v>-2.3227435304018496</v>
      </c>
      <c r="J34" s="39">
        <v>1.597210263475124</v>
      </c>
      <c r="K34" s="39">
        <v>-11.265291217819973</v>
      </c>
    </row>
    <row r="35" spans="1:11" x14ac:dyDescent="0.2">
      <c r="A35" s="41" t="s">
        <v>1384</v>
      </c>
      <c r="B35" s="39">
        <v>15.296273671350026</v>
      </c>
      <c r="C35" s="39">
        <v>-7.7855349858801386</v>
      </c>
      <c r="D35" s="39">
        <v>7.1586962888582129</v>
      </c>
      <c r="E35" s="39">
        <v>7.6736935176136667</v>
      </c>
      <c r="F35" s="39">
        <v>-4.9005938548928434</v>
      </c>
      <c r="G35" s="39">
        <v>22.737776696667478</v>
      </c>
      <c r="H35" s="39">
        <v>7.0721990958327652</v>
      </c>
      <c r="I35" s="39">
        <v>22.304031241101583</v>
      </c>
      <c r="J35" s="39">
        <v>2.840050175291875</v>
      </c>
      <c r="K35" s="39">
        <v>9.3126385809312531</v>
      </c>
    </row>
    <row r="36" spans="1:11" x14ac:dyDescent="0.2">
      <c r="A36" s="41" t="s">
        <v>1385</v>
      </c>
      <c r="B36" s="39">
        <v>6.5302525944781697</v>
      </c>
      <c r="C36" s="39">
        <v>-4.3966067682203791</v>
      </c>
      <c r="D36" s="39">
        <v>6.4101411489706051</v>
      </c>
      <c r="E36" s="39">
        <v>1.8726591760299671</v>
      </c>
      <c r="F36" s="39">
        <v>8.821141877874993</v>
      </c>
      <c r="G36" s="39">
        <v>15.635501087171377</v>
      </c>
      <c r="H36" s="39">
        <v>25.49555707450444</v>
      </c>
      <c r="I36" s="39">
        <v>-16.328449424116588</v>
      </c>
      <c r="J36" s="39">
        <v>12.657299938912647</v>
      </c>
      <c r="K36" s="39">
        <v>-4.6317388003037196</v>
      </c>
    </row>
    <row r="37" spans="1:11" x14ac:dyDescent="0.2">
      <c r="A37" s="41" t="s">
        <v>1386</v>
      </c>
      <c r="B37" s="39">
        <v>9.3614877628982907</v>
      </c>
      <c r="C37" s="39">
        <v>14.40876139995324</v>
      </c>
      <c r="D37" s="39">
        <v>-0.29255924324675942</v>
      </c>
      <c r="E37" s="39">
        <v>10.742968513726936</v>
      </c>
      <c r="F37" s="39">
        <v>3.5033317938906183</v>
      </c>
      <c r="G37" s="39">
        <v>5.3603195381465518</v>
      </c>
      <c r="H37" s="39">
        <v>-4.2139978013924555</v>
      </c>
      <c r="I37" s="39">
        <v>3.3994692278529026</v>
      </c>
      <c r="J37" s="39">
        <v>8.3106669820246069</v>
      </c>
      <c r="K37" s="39">
        <v>12.113692107920926</v>
      </c>
    </row>
    <row r="38" spans="1:11" x14ac:dyDescent="0.2">
      <c r="A38" s="41" t="s">
        <v>1228</v>
      </c>
      <c r="B38" s="39">
        <v>6.1138838475499169</v>
      </c>
      <c r="C38" s="39">
        <v>7.0781088856320951</v>
      </c>
      <c r="D38" s="39">
        <v>12.443946188340815</v>
      </c>
      <c r="E38" s="39">
        <v>11.162769287424057</v>
      </c>
      <c r="F38" s="39">
        <v>-3.8986354775828458</v>
      </c>
      <c r="G38" s="39">
        <v>9.7392638036809753</v>
      </c>
      <c r="H38" s="39">
        <v>7.6692338873125321</v>
      </c>
      <c r="I38" s="39">
        <v>4.9619023079471525</v>
      </c>
      <c r="J38" s="39">
        <v>12.674760853568801</v>
      </c>
      <c r="K38" s="39">
        <v>17.690011150678032</v>
      </c>
    </row>
    <row r="39" spans="1:11" x14ac:dyDescent="0.2">
      <c r="A39" s="41" t="s">
        <v>1387</v>
      </c>
      <c r="B39" s="39">
        <v>-1.352182770265653</v>
      </c>
      <c r="C39" s="39">
        <v>-4.8538036018799691</v>
      </c>
      <c r="D39" s="39">
        <v>-17.086574107726971</v>
      </c>
      <c r="E39" s="39">
        <v>1.7187726154291427</v>
      </c>
      <c r="F39" s="39">
        <v>50.612388756718651</v>
      </c>
      <c r="G39" s="39">
        <v>7.5030366874845544</v>
      </c>
      <c r="H39" s="39">
        <v>8.9160356523110949</v>
      </c>
      <c r="I39" s="39">
        <v>5.2799054085775676</v>
      </c>
      <c r="J39" s="39">
        <v>8.7965742185936779</v>
      </c>
      <c r="K39" s="39">
        <v>12.334900213800971</v>
      </c>
    </row>
    <row r="40" spans="1:11" x14ac:dyDescent="0.2">
      <c r="A40" s="41" t="s">
        <v>1388</v>
      </c>
      <c r="B40" s="39">
        <v>8.3460091265711291</v>
      </c>
      <c r="C40" s="39">
        <v>13.822162999243703</v>
      </c>
      <c r="D40" s="39">
        <v>8.2685384080113842</v>
      </c>
      <c r="E40" s="39">
        <v>5.6264338873034614</v>
      </c>
      <c r="F40" s="39">
        <v>2.3249504896774464</v>
      </c>
      <c r="G40" s="39">
        <v>14.64879609715155</v>
      </c>
      <c r="H40" s="39">
        <v>4.933177452261428</v>
      </c>
      <c r="I40" s="39">
        <v>7.2274528181314635</v>
      </c>
      <c r="J40" s="39">
        <v>7.8952019954042774</v>
      </c>
      <c r="K40" s="39">
        <v>6.616329664704379</v>
      </c>
    </row>
    <row r="41" spans="1:11" x14ac:dyDescent="0.2">
      <c r="A41" s="41" t="s">
        <v>1389</v>
      </c>
      <c r="B41" s="39">
        <v>4.2639725348559976</v>
      </c>
      <c r="C41" s="39">
        <v>10.065980579301193</v>
      </c>
      <c r="D41" s="39">
        <v>4.8635991355205022</v>
      </c>
      <c r="E41" s="39">
        <v>7.9203569381792294</v>
      </c>
      <c r="F41" s="39">
        <v>5.983022265822191</v>
      </c>
      <c r="G41" s="39">
        <v>3.2740005178955478</v>
      </c>
      <c r="H41" s="39">
        <v>-1.9796271381895103</v>
      </c>
      <c r="I41" s="39">
        <v>2.444036449999154</v>
      </c>
      <c r="J41" s="39">
        <v>0.28394080802132127</v>
      </c>
      <c r="K41" s="39">
        <v>10.04859174310042</v>
      </c>
    </row>
    <row r="42" spans="1:11" x14ac:dyDescent="0.2">
      <c r="A42" s="41" t="s">
        <v>1390</v>
      </c>
      <c r="B42" s="39">
        <v>6.9371935964366749</v>
      </c>
      <c r="C42" s="39">
        <v>8.404581603018201</v>
      </c>
      <c r="D42" s="39">
        <v>4.4979195732964605</v>
      </c>
      <c r="E42" s="39">
        <v>12.713400815833209</v>
      </c>
      <c r="F42" s="39">
        <v>16.397680243226233</v>
      </c>
      <c r="G42" s="39">
        <v>13.163634497446818</v>
      </c>
      <c r="H42" s="39">
        <v>4.3535199022769033</v>
      </c>
      <c r="I42" s="39">
        <v>-3.9799872467749076</v>
      </c>
      <c r="J42" s="39">
        <v>2.6037270937012025</v>
      </c>
      <c r="K42" s="39">
        <v>0.47438032107065542</v>
      </c>
    </row>
    <row r="43" spans="1:11" x14ac:dyDescent="0.2">
      <c r="A43" s="41" t="s">
        <v>1229</v>
      </c>
      <c r="B43" s="39">
        <v>13.304037844988015</v>
      </c>
      <c r="C43" s="39">
        <v>12.647403958986603</v>
      </c>
      <c r="D43" s="39">
        <v>8.9129705856336727</v>
      </c>
      <c r="E43" s="39">
        <v>9.0998974114988371</v>
      </c>
      <c r="F43" s="39">
        <v>8.3831988502875987</v>
      </c>
      <c r="G43" s="39">
        <v>8.7551482042636621</v>
      </c>
      <c r="H43" s="39">
        <v>4.1986021190582479</v>
      </c>
      <c r="I43" s="39">
        <v>3.208464320521065</v>
      </c>
      <c r="J43" s="39">
        <v>3.473945409429291</v>
      </c>
      <c r="K43" s="39">
        <v>1.9911628167123441</v>
      </c>
    </row>
    <row r="44" spans="1:11" x14ac:dyDescent="0.2">
      <c r="A44" s="41" t="s">
        <v>1391</v>
      </c>
      <c r="B44" s="39">
        <v>10.952815135628002</v>
      </c>
      <c r="C44" s="39">
        <v>7.9640298901418882</v>
      </c>
      <c r="D44" s="39">
        <v>6.8111404357162675</v>
      </c>
      <c r="E44" s="39">
        <v>12.476540001671644</v>
      </c>
      <c r="F44" s="39">
        <v>4.27557692032563</v>
      </c>
      <c r="G44" s="39">
        <v>8.710488769911894</v>
      </c>
      <c r="H44" s="39">
        <v>3.42809644789146</v>
      </c>
      <c r="I44" s="39">
        <v>5.2807657014681819</v>
      </c>
      <c r="J44" s="39">
        <v>6.2702175209479183</v>
      </c>
      <c r="K44" s="39">
        <v>11.089031245914494</v>
      </c>
    </row>
    <row r="45" spans="1:11" x14ac:dyDescent="0.2">
      <c r="A45" s="41" t="s">
        <v>1230</v>
      </c>
      <c r="B45" s="39">
        <v>6.8398727465535547</v>
      </c>
      <c r="C45" s="39">
        <v>16.369411189836303</v>
      </c>
      <c r="D45" s="39">
        <v>30.396189651439709</v>
      </c>
      <c r="E45" s="39">
        <v>19.482842738656704</v>
      </c>
      <c r="F45" s="39">
        <v>16.478255087112647</v>
      </c>
      <c r="G45" s="39">
        <v>9.938678699525628</v>
      </c>
      <c r="H45" s="39">
        <v>-9.1224018475750572</v>
      </c>
      <c r="I45" s="39">
        <v>9.9770767383473355</v>
      </c>
      <c r="J45" s="39">
        <v>4.0393013100436637</v>
      </c>
      <c r="K45" s="39">
        <v>15.146406388642419</v>
      </c>
    </row>
    <row r="46" spans="1:11" x14ac:dyDescent="0.2">
      <c r="A46" s="41" t="s">
        <v>1231</v>
      </c>
      <c r="B46" s="39">
        <v>-1.2145134355548759</v>
      </c>
      <c r="C46" s="39">
        <v>8.9191700216785463</v>
      </c>
      <c r="D46" s="39">
        <v>17.060951850821038</v>
      </c>
      <c r="E46" s="39">
        <v>3.8658912076633634</v>
      </c>
      <c r="F46" s="39">
        <v>-22.959811933281095</v>
      </c>
      <c r="G46" s="39">
        <v>47.4818006239786</v>
      </c>
      <c r="H46" s="39">
        <v>-1.6523269456394263</v>
      </c>
      <c r="I46" s="39">
        <v>-8.4437086092715283</v>
      </c>
      <c r="J46" s="39">
        <v>27.817493692178296</v>
      </c>
      <c r="K46" s="39">
        <v>-4.5062488998415802</v>
      </c>
    </row>
    <row r="47" spans="1:11" x14ac:dyDescent="0.2">
      <c r="A47" s="41" t="s">
        <v>1392</v>
      </c>
      <c r="B47" s="39">
        <v>17.349686643164898</v>
      </c>
      <c r="C47" s="39">
        <v>8.5102436209241858</v>
      </c>
      <c r="D47" s="39">
        <v>8.5215396851821001</v>
      </c>
      <c r="E47" s="39">
        <v>5.5832735403560818</v>
      </c>
      <c r="F47" s="39">
        <v>5.5577178813531747</v>
      </c>
      <c r="G47" s="39">
        <v>9.9659216357614877</v>
      </c>
      <c r="H47" s="39">
        <v>5.5460638717308441</v>
      </c>
      <c r="I47" s="39">
        <v>6.7573562028685474</v>
      </c>
      <c r="J47" s="39">
        <v>7.8105672380279101</v>
      </c>
      <c r="K47" s="39">
        <v>8.2611745201810916</v>
      </c>
    </row>
    <row r="48" spans="1:11" x14ac:dyDescent="0.2">
      <c r="A48" s="41" t="s">
        <v>1239</v>
      </c>
      <c r="B48" s="39">
        <v>12.95446523120367</v>
      </c>
      <c r="C48" s="39">
        <v>13.797722705961156</v>
      </c>
      <c r="D48" s="39">
        <v>14.426259654284657</v>
      </c>
      <c r="E48" s="39">
        <v>19.366575704953281</v>
      </c>
      <c r="F48" s="39">
        <v>-9.8812057955091621</v>
      </c>
      <c r="G48" s="39">
        <v>-2.8579760863225445</v>
      </c>
      <c r="H48" s="39">
        <v>-3.9553314121037464</v>
      </c>
      <c r="I48" s="39">
        <v>3.6648482305217556</v>
      </c>
      <c r="J48" s="39">
        <v>8.0705128205128105</v>
      </c>
      <c r="K48" s="39">
        <v>-15.724855679323523</v>
      </c>
    </row>
    <row r="49" spans="1:11" x14ac:dyDescent="0.2">
      <c r="A49" s="41" t="s">
        <v>1393</v>
      </c>
      <c r="B49" s="39">
        <v>8.905022079185688</v>
      </c>
      <c r="C49" s="39">
        <v>8.4809211545412211</v>
      </c>
      <c r="D49" s="39">
        <v>16.133498506157551</v>
      </c>
      <c r="E49" s="39">
        <v>12.301688128220501</v>
      </c>
      <c r="F49" s="39">
        <v>7.0481739266442522</v>
      </c>
      <c r="G49" s="39">
        <v>8.8367804729678312</v>
      </c>
      <c r="H49" s="39">
        <v>4.1938216619276547</v>
      </c>
      <c r="I49" s="39">
        <v>0.17346586329969327</v>
      </c>
      <c r="J49" s="39">
        <v>2.7884447547565028</v>
      </c>
      <c r="K49" s="39">
        <v>3.8666317535131389</v>
      </c>
    </row>
    <row r="50" spans="1:11" x14ac:dyDescent="0.2">
      <c r="A50" s="41" t="s">
        <v>1394</v>
      </c>
      <c r="B50" s="39">
        <v>-1.7021276595744705</v>
      </c>
      <c r="C50" s="39">
        <v>2.4482687973775841</v>
      </c>
      <c r="D50" s="39">
        <v>-8.3242168075584271</v>
      </c>
      <c r="E50" s="39">
        <v>-4.3487714720591431E-2</v>
      </c>
      <c r="F50" s="39">
        <v>3.9776775112799756</v>
      </c>
      <c r="G50" s="39">
        <v>8.356620093147038</v>
      </c>
      <c r="H50" s="39">
        <v>15.763066202090602</v>
      </c>
      <c r="I50" s="39">
        <v>16.804557168045562</v>
      </c>
      <c r="J50" s="39">
        <v>0.48150322959483738</v>
      </c>
      <c r="K50" s="39">
        <v>9.3559501722767067</v>
      </c>
    </row>
    <row r="51" spans="1:11" x14ac:dyDescent="0.2">
      <c r="A51" s="41" t="s">
        <v>1395</v>
      </c>
      <c r="B51" s="39">
        <v>15.908541985347391</v>
      </c>
      <c r="C51" s="39">
        <v>3.6946139559564939</v>
      </c>
      <c r="D51" s="39">
        <v>8.3713375398263281</v>
      </c>
      <c r="E51" s="39">
        <v>3.7053182214472624</v>
      </c>
      <c r="F51" s="39">
        <v>1.5891452404836137</v>
      </c>
      <c r="G51" s="39">
        <v>-5.2628778203490878</v>
      </c>
      <c r="H51" s="39">
        <v>2.2361255937898283</v>
      </c>
      <c r="I51" s="39">
        <v>-3.9140271493212642</v>
      </c>
      <c r="J51" s="39">
        <v>3.7575241685413818</v>
      </c>
      <c r="K51" s="39">
        <v>-1.4010835045768721</v>
      </c>
    </row>
    <row r="52" spans="1:11" x14ac:dyDescent="0.2">
      <c r="A52" s="41" t="s">
        <v>1396</v>
      </c>
      <c r="B52" s="39">
        <v>-7.3985138073141439</v>
      </c>
      <c r="C52" s="39">
        <v>0.43926178738464827</v>
      </c>
      <c r="D52" s="39">
        <v>-5.6848985000903518</v>
      </c>
      <c r="E52" s="39">
        <v>-0.27247956403270157</v>
      </c>
      <c r="F52" s="39">
        <v>3.5355857498454268</v>
      </c>
      <c r="G52" s="39">
        <v>4.4788798867301249</v>
      </c>
      <c r="H52" s="39">
        <v>3.6360371683799464</v>
      </c>
      <c r="I52" s="39">
        <v>3.04369604290049</v>
      </c>
      <c r="J52" s="39">
        <v>1.3061530476904393</v>
      </c>
      <c r="K52" s="39">
        <v>12.779346284044779</v>
      </c>
    </row>
    <row r="53" spans="1:11" x14ac:dyDescent="0.2">
      <c r="A53" s="41" t="s">
        <v>1232</v>
      </c>
      <c r="B53" s="39">
        <v>9.9984040855410239</v>
      </c>
      <c r="C53" s="39">
        <v>1.3357277236189402</v>
      </c>
      <c r="D53" s="39">
        <v>10.304684094101702</v>
      </c>
      <c r="E53" s="39">
        <v>3.0900529723366654</v>
      </c>
      <c r="F53" s="39">
        <v>7.9928441780598325</v>
      </c>
      <c r="G53" s="39">
        <v>4.9895218829115739</v>
      </c>
      <c r="H53" s="39">
        <v>10.005207006193007</v>
      </c>
      <c r="I53" s="39">
        <v>5.1535703075210826</v>
      </c>
      <c r="J53" s="39">
        <v>1.6741071428571397</v>
      </c>
      <c r="K53" s="39">
        <v>3.5585445498367285</v>
      </c>
    </row>
    <row r="54" spans="1:11" x14ac:dyDescent="0.2">
      <c r="A54" s="41" t="s">
        <v>1233</v>
      </c>
      <c r="B54" s="39">
        <v>0.38741813485840826</v>
      </c>
      <c r="C54" s="39">
        <v>7.0647993912846818</v>
      </c>
      <c r="D54" s="39">
        <v>2.8538761094004661</v>
      </c>
      <c r="E54" s="39">
        <v>17.58064575638949</v>
      </c>
      <c r="F54" s="39">
        <v>16.023250643204268</v>
      </c>
      <c r="G54" s="39">
        <v>20.616330024546613</v>
      </c>
      <c r="H54" s="39">
        <v>2.0941201082124605</v>
      </c>
      <c r="I54" s="39">
        <v>-2.5601302081532218</v>
      </c>
      <c r="J54" s="39">
        <v>7.7439847943278295</v>
      </c>
      <c r="K54" s="39">
        <v>-4.3634504480431939</v>
      </c>
    </row>
    <row r="55" spans="1:11" x14ac:dyDescent="0.2">
      <c r="A55" s="41" t="s">
        <v>1397</v>
      </c>
      <c r="B55" s="39">
        <v>11.318461318461326</v>
      </c>
      <c r="C55" s="39">
        <v>9.6939118529701283</v>
      </c>
      <c r="D55" s="39">
        <v>11.096917817295203</v>
      </c>
      <c r="E55" s="39">
        <v>9.8275792659390238</v>
      </c>
      <c r="F55" s="39">
        <v>7.9807450888721432</v>
      </c>
      <c r="G55" s="39">
        <v>5.4600467060619717</v>
      </c>
      <c r="H55" s="39">
        <v>4.5041029808877031</v>
      </c>
      <c r="I55" s="39">
        <v>1.9913104560709716</v>
      </c>
      <c r="J55" s="39">
        <v>2.8624934007590364</v>
      </c>
      <c r="K55" s="39">
        <v>4.0682585410426908</v>
      </c>
    </row>
    <row r="56" spans="1:11" x14ac:dyDescent="0.2">
      <c r="A56" s="41" t="s">
        <v>1437</v>
      </c>
      <c r="B56" s="39">
        <v>11.390821471883573</v>
      </c>
      <c r="C56" s="39">
        <v>6.5641730494252704</v>
      </c>
      <c r="D56" s="39">
        <v>8.7004361617763593</v>
      </c>
      <c r="E56" s="39">
        <v>6.4881850400378527</v>
      </c>
      <c r="F56" s="39">
        <v>8.8540853669112138</v>
      </c>
      <c r="G56" s="39">
        <v>10.525409803998276</v>
      </c>
      <c r="H56" s="39">
        <v>4.7650448694056546</v>
      </c>
      <c r="I56" s="39">
        <v>4.6014642538039885</v>
      </c>
      <c r="J56" s="39">
        <v>3.7728069905541339</v>
      </c>
      <c r="K56" s="39">
        <v>2.3183784737645929</v>
      </c>
    </row>
    <row r="57" spans="1:11" x14ac:dyDescent="0.2">
      <c r="A57" s="41" t="s">
        <v>1399</v>
      </c>
      <c r="B57" s="39">
        <v>7.9692139870310985</v>
      </c>
      <c r="C57" s="39">
        <v>8.6995369994314018</v>
      </c>
      <c r="D57" s="39">
        <v>10.315287915652881</v>
      </c>
      <c r="E57" s="39">
        <v>4.5062255585022637</v>
      </c>
      <c r="F57" s="39">
        <v>6.4360780964581421</v>
      </c>
      <c r="G57" s="39">
        <v>-4.1024021762891323</v>
      </c>
      <c r="H57" s="39">
        <v>-9.3453009503695839</v>
      </c>
      <c r="I57" s="39">
        <v>12.593469411323156</v>
      </c>
      <c r="J57" s="39">
        <v>4.3533269642903161</v>
      </c>
      <c r="K57" s="39">
        <v>10.381489951827172</v>
      </c>
    </row>
    <row r="58" spans="1:11" x14ac:dyDescent="0.2">
      <c r="A58" s="41" t="s">
        <v>1400</v>
      </c>
      <c r="B58" s="39">
        <v>8.5045412598960581</v>
      </c>
      <c r="C58" s="39">
        <v>8.7280665623197926</v>
      </c>
      <c r="D58" s="39">
        <v>0.24514572551461722</v>
      </c>
      <c r="E58" s="39">
        <v>18.811112835635569</v>
      </c>
      <c r="F58" s="39">
        <v>13.394825189053549</v>
      </c>
      <c r="G58" s="39">
        <v>6.6620171023106245</v>
      </c>
      <c r="H58" s="39">
        <v>-0.46385885031303697</v>
      </c>
      <c r="I58" s="39">
        <v>3.0806819992563961</v>
      </c>
      <c r="J58" s="39">
        <v>6.1628498727735348</v>
      </c>
      <c r="K58" s="39">
        <v>6.0956808424847519</v>
      </c>
    </row>
    <row r="59" spans="1:11" x14ac:dyDescent="0.2">
      <c r="A59" s="41" t="s">
        <v>1401</v>
      </c>
      <c r="B59" s="39">
        <v>14.713160854893136</v>
      </c>
      <c r="C59" s="39">
        <v>11.639781302245723</v>
      </c>
      <c r="D59" s="39">
        <v>15.718713821563291</v>
      </c>
      <c r="E59" s="39">
        <v>6.2510564927820367</v>
      </c>
      <c r="F59" s="39">
        <v>7.0147469111199623</v>
      </c>
      <c r="G59" s="39">
        <v>2.4628498151919809</v>
      </c>
      <c r="H59" s="39">
        <v>1.5332943925233655</v>
      </c>
      <c r="I59" s="39">
        <v>0.20272515785975109</v>
      </c>
      <c r="J59" s="39">
        <v>2.0126022759334061</v>
      </c>
      <c r="K59" s="39">
        <v>17.034045336898096</v>
      </c>
    </row>
    <row r="60" spans="1:11" x14ac:dyDescent="0.2">
      <c r="A60" s="41" t="s">
        <v>1402</v>
      </c>
      <c r="B60" s="39">
        <v>7.2631567427964949</v>
      </c>
      <c r="C60" s="39">
        <v>9.0049597024178585</v>
      </c>
      <c r="D60" s="39">
        <v>8.2993174090517883</v>
      </c>
      <c r="E60" s="39">
        <v>11.553246347370894</v>
      </c>
      <c r="F60" s="39">
        <v>7.235391198936747</v>
      </c>
      <c r="G60" s="39">
        <v>5.4570904849191804</v>
      </c>
      <c r="H60" s="39">
        <v>2.4198887507038247</v>
      </c>
      <c r="I60" s="39">
        <v>3.2954631833145287</v>
      </c>
      <c r="J60" s="39">
        <v>2.6557179399449238</v>
      </c>
      <c r="K60" s="39">
        <v>3.7798712600491724</v>
      </c>
    </row>
    <row r="61" spans="1:11" x14ac:dyDescent="0.2">
      <c r="A61" s="41" t="s">
        <v>1403</v>
      </c>
      <c r="B61" s="39">
        <v>7.8945950315244984</v>
      </c>
      <c r="C61" s="39">
        <v>5.7844881473289478</v>
      </c>
      <c r="D61" s="39">
        <v>17.064141196728364</v>
      </c>
      <c r="E61" s="39">
        <v>10.941113680839699</v>
      </c>
      <c r="F61" s="39">
        <v>8.5329291997496171</v>
      </c>
      <c r="G61" s="39">
        <v>9.6874393321685126</v>
      </c>
      <c r="H61" s="39">
        <v>4.4986911791562667</v>
      </c>
      <c r="I61" s="39">
        <v>2.1052019423686508</v>
      </c>
      <c r="J61" s="39">
        <v>1.3322556370021443</v>
      </c>
      <c r="K61" s="39">
        <v>3.6550494040372472</v>
      </c>
    </row>
    <row r="62" spans="1:11" x14ac:dyDescent="0.2">
      <c r="A62" s="41" t="s">
        <v>1404</v>
      </c>
      <c r="B62" s="39">
        <v>5.1380858802885898</v>
      </c>
      <c r="C62" s="39">
        <v>6.8657086485402807</v>
      </c>
      <c r="D62" s="39">
        <v>7.3460391919860424</v>
      </c>
      <c r="E62" s="39">
        <v>6.5057921987024647</v>
      </c>
      <c r="F62" s="39">
        <v>7.1241915326059058</v>
      </c>
      <c r="G62" s="39">
        <v>6.3303443510577262</v>
      </c>
      <c r="H62" s="39">
        <v>8.7443323771629444</v>
      </c>
      <c r="I62" s="39">
        <v>4.7278791866211645</v>
      </c>
      <c r="J62" s="39">
        <v>5.1673567977915891</v>
      </c>
      <c r="K62" s="39">
        <v>4.3131384015594465</v>
      </c>
    </row>
    <row r="63" spans="1:11" x14ac:dyDescent="0.2">
      <c r="A63" s="41" t="s">
        <v>1234</v>
      </c>
      <c r="B63" s="39">
        <v>22.217217454522476</v>
      </c>
      <c r="C63" s="39">
        <v>8.5663405113781899</v>
      </c>
      <c r="D63" s="39">
        <v>22.583527866939022</v>
      </c>
      <c r="E63" s="39">
        <v>16.140698885950155</v>
      </c>
      <c r="F63" s="39">
        <v>11.377517671859639</v>
      </c>
      <c r="G63" s="39">
        <v>6.4233109439823854</v>
      </c>
      <c r="H63" s="39">
        <v>3.75699381945791</v>
      </c>
      <c r="I63" s="39">
        <v>4.3865016570520998</v>
      </c>
      <c r="J63" s="39">
        <v>10.247104034379696</v>
      </c>
      <c r="K63" s="39">
        <v>10.274945707694293</v>
      </c>
    </row>
    <row r="64" spans="1:11" x14ac:dyDescent="0.2">
      <c r="A64" s="41" t="s">
        <v>1235</v>
      </c>
      <c r="B64" s="39">
        <v>7.8369986399445812</v>
      </c>
      <c r="C64" s="39">
        <v>13.78415018037269</v>
      </c>
      <c r="D64" s="39">
        <v>10.901836531127152</v>
      </c>
      <c r="E64" s="39">
        <v>14.226413841198159</v>
      </c>
      <c r="F64" s="39">
        <v>9.8304987606206993</v>
      </c>
      <c r="G64" s="39">
        <v>11.222211948696948</v>
      </c>
      <c r="H64" s="39">
        <v>10.968787330423769</v>
      </c>
      <c r="I64" s="39">
        <v>8.3822305561115371</v>
      </c>
      <c r="J64" s="39">
        <v>0.54498261610811394</v>
      </c>
      <c r="K64" s="39">
        <v>-0.58771093328910951</v>
      </c>
    </row>
    <row r="65" spans="1:11" x14ac:dyDescent="0.2">
      <c r="A65" s="41" t="s">
        <v>1236</v>
      </c>
      <c r="B65" s="39">
        <v>5.4422158001659504</v>
      </c>
      <c r="C65" s="39">
        <v>9.2703988878194856</v>
      </c>
      <c r="D65" s="39">
        <v>13.97498001222781</v>
      </c>
      <c r="E65" s="39">
        <v>8.5420155649689633</v>
      </c>
      <c r="F65" s="39">
        <v>5.9170755991750257</v>
      </c>
      <c r="G65" s="39">
        <v>7.0107361063385776</v>
      </c>
      <c r="H65" s="39">
        <v>-1.8439555454751622</v>
      </c>
      <c r="I65" s="39">
        <v>2.4594105658476195</v>
      </c>
      <c r="J65" s="39">
        <v>2.674715783907633</v>
      </c>
      <c r="K65" s="39">
        <v>27.578942067182588</v>
      </c>
    </row>
    <row r="66" spans="1:11" x14ac:dyDescent="0.2">
      <c r="A66" s="41" t="s">
        <v>1237</v>
      </c>
      <c r="B66" s="39">
        <v>9.1049740852479299</v>
      </c>
      <c r="C66" s="39">
        <v>25.402580480688886</v>
      </c>
      <c r="D66" s="39">
        <v>18.341271555398929</v>
      </c>
      <c r="E66" s="39">
        <v>17.112524508631811</v>
      </c>
      <c r="F66" s="39">
        <v>8.7410562041592144</v>
      </c>
      <c r="G66" s="39">
        <v>5.1640890790509708</v>
      </c>
      <c r="H66" s="39">
        <v>5.7130629398104205</v>
      </c>
      <c r="I66" s="39">
        <v>7.912032034576999</v>
      </c>
      <c r="J66" s="39">
        <v>6.9918843145934773</v>
      </c>
      <c r="K66" s="39">
        <v>6.6302712410721165</v>
      </c>
    </row>
    <row r="67" spans="1:11" x14ac:dyDescent="0.2">
      <c r="A67" s="41" t="s">
        <v>1405</v>
      </c>
      <c r="B67" s="39">
        <v>1.9022513536620211</v>
      </c>
      <c r="C67" s="39">
        <v>6.8872802481902751</v>
      </c>
      <c r="D67" s="39">
        <v>12.753437799808133</v>
      </c>
      <c r="E67" s="39">
        <v>8.2967756086861133</v>
      </c>
      <c r="F67" s="39">
        <v>14.611653392418699</v>
      </c>
      <c r="G67" s="39">
        <v>7.0847546575701914</v>
      </c>
      <c r="H67" s="39">
        <v>3.6268678369360208</v>
      </c>
      <c r="I67" s="39">
        <v>4.7393364928909998</v>
      </c>
      <c r="J67" s="39">
        <v>7.7526096464083816</v>
      </c>
      <c r="K67" s="39">
        <v>10.578801274802107</v>
      </c>
    </row>
    <row r="68" spans="1:11" x14ac:dyDescent="0.2">
      <c r="A68" s="41" t="s">
        <v>1406</v>
      </c>
      <c r="B68" s="39">
        <v>9.3056221467136435</v>
      </c>
      <c r="C68" s="39">
        <v>7.4296428507040213</v>
      </c>
      <c r="D68" s="39">
        <v>11.496239951594788</v>
      </c>
      <c r="E68" s="39">
        <v>5.5354905284882516</v>
      </c>
      <c r="F68" s="39">
        <v>4.3024331507613756</v>
      </c>
      <c r="G68" s="39">
        <v>11.613806687902994</v>
      </c>
      <c r="H68" s="39">
        <v>6.92597274126181</v>
      </c>
      <c r="I68" s="39">
        <v>5.1888917296711634</v>
      </c>
      <c r="J68" s="39">
        <v>5.3813421356956104</v>
      </c>
      <c r="K68" s="39">
        <v>-0.98594014351555126</v>
      </c>
    </row>
    <row r="69" spans="1:11" x14ac:dyDescent="0.2">
      <c r="A69" s="41" t="s">
        <v>1238</v>
      </c>
      <c r="B69" s="39">
        <v>8.7522639385187784</v>
      </c>
      <c r="C69" s="39">
        <v>10.461997714498938</v>
      </c>
      <c r="D69" s="39">
        <v>11.029259611803166</v>
      </c>
      <c r="E69" s="39">
        <v>7.8629181811438409</v>
      </c>
      <c r="F69" s="39">
        <v>4.4987948151768986</v>
      </c>
      <c r="G69" s="39">
        <v>7.9733063444873187</v>
      </c>
      <c r="H69" s="39">
        <v>4.44785500255791</v>
      </c>
      <c r="I69" s="39">
        <v>3.3610995418575484</v>
      </c>
      <c r="J69" s="39">
        <v>-0.54255769637941986</v>
      </c>
      <c r="K69" s="39">
        <v>3.2301737455088242</v>
      </c>
    </row>
    <row r="72" spans="1:11" x14ac:dyDescent="0.2">
      <c r="A72" s="14" t="s">
        <v>1438</v>
      </c>
      <c r="B72" s="40">
        <v>2011</v>
      </c>
      <c r="C72" s="40">
        <v>2012</v>
      </c>
      <c r="D72" s="40">
        <v>2013</v>
      </c>
      <c r="E72" s="40">
        <v>2014</v>
      </c>
      <c r="F72" s="40">
        <v>2015</v>
      </c>
      <c r="G72" s="40">
        <v>2016</v>
      </c>
      <c r="H72" s="40">
        <v>2017</v>
      </c>
      <c r="I72" s="40">
        <v>2018</v>
      </c>
      <c r="J72" s="40">
        <v>2019</v>
      </c>
      <c r="K72" s="40">
        <v>2020</v>
      </c>
    </row>
    <row r="73" spans="1:11" x14ac:dyDescent="0.2">
      <c r="A73" s="41" t="s">
        <v>1352</v>
      </c>
      <c r="B73" s="42">
        <f>100+B2</f>
        <v>116.37479419248615</v>
      </c>
      <c r="C73" s="42">
        <f t="shared" ref="C73:K73" si="0">100+C2</f>
        <v>110.32913670591631</v>
      </c>
      <c r="D73" s="42">
        <f t="shared" si="0"/>
        <v>109.13732382136581</v>
      </c>
      <c r="E73" s="42">
        <f t="shared" si="0"/>
        <v>97.513605608942939</v>
      </c>
      <c r="F73" s="42">
        <f t="shared" si="0"/>
        <v>97.164180882493085</v>
      </c>
      <c r="G73" s="42">
        <f t="shared" si="0"/>
        <v>135.2733697782088</v>
      </c>
      <c r="H73" s="42">
        <f t="shared" si="0"/>
        <v>82.278855761283879</v>
      </c>
      <c r="I73" s="42">
        <f t="shared" si="0"/>
        <v>103.74142754574038</v>
      </c>
      <c r="J73" s="42">
        <f t="shared" si="0"/>
        <v>98.347955589074829</v>
      </c>
      <c r="K73" s="42">
        <f t="shared" si="0"/>
        <v>139.00120050219482</v>
      </c>
    </row>
    <row r="74" spans="1:11" x14ac:dyDescent="0.2">
      <c r="A74" s="41" t="s">
        <v>1353</v>
      </c>
      <c r="B74" s="42">
        <f t="shared" ref="B74:K89" si="1">100+B3</f>
        <v>105.17098851374868</v>
      </c>
      <c r="C74" s="42">
        <f t="shared" si="1"/>
        <v>106.6458677945518</v>
      </c>
      <c r="D74" s="42">
        <f t="shared" si="1"/>
        <v>115.68701284030575</v>
      </c>
      <c r="E74" s="42">
        <f t="shared" si="1"/>
        <v>108.97205054584975</v>
      </c>
      <c r="F74" s="42">
        <f t="shared" si="1"/>
        <v>107.62660801976321</v>
      </c>
      <c r="G74" s="42">
        <f t="shared" si="1"/>
        <v>110.17770597738289</v>
      </c>
      <c r="H74" s="42">
        <f t="shared" si="1"/>
        <v>94.697702463351206</v>
      </c>
      <c r="I74" s="42">
        <f t="shared" si="1"/>
        <v>93.740765438878654</v>
      </c>
      <c r="J74" s="42">
        <f t="shared" si="1"/>
        <v>105.61560697601141</v>
      </c>
      <c r="K74" s="42">
        <f t="shared" si="1"/>
        <v>128.43326140567203</v>
      </c>
    </row>
    <row r="75" spans="1:11" x14ac:dyDescent="0.2">
      <c r="A75" s="41" t="s">
        <v>1435</v>
      </c>
      <c r="B75" s="42">
        <f t="shared" si="1"/>
        <v>107.41638692030338</v>
      </c>
      <c r="C75" s="42">
        <f t="shared" si="1"/>
        <v>106.37657802847167</v>
      </c>
      <c r="D75" s="42">
        <f t="shared" si="1"/>
        <v>106.50884673822476</v>
      </c>
      <c r="E75" s="42">
        <f t="shared" si="1"/>
        <v>106.78508633515172</v>
      </c>
      <c r="F75" s="42">
        <f t="shared" si="1"/>
        <v>101.68848494955391</v>
      </c>
      <c r="G75" s="42">
        <f t="shared" si="1"/>
        <v>103.83144912641316</v>
      </c>
      <c r="H75" s="42">
        <f t="shared" si="1"/>
        <v>100.86618219188136</v>
      </c>
      <c r="I75" s="42">
        <f t="shared" si="1"/>
        <v>99.687686423132263</v>
      </c>
      <c r="J75" s="42">
        <f t="shared" si="1"/>
        <v>97.113184298538997</v>
      </c>
      <c r="K75" s="42">
        <f t="shared" si="1"/>
        <v>113.34686627759451</v>
      </c>
    </row>
    <row r="76" spans="1:11" x14ac:dyDescent="0.2">
      <c r="A76" s="41" t="s">
        <v>1355</v>
      </c>
      <c r="B76" s="42">
        <f t="shared" si="1"/>
        <v>108.12509133421014</v>
      </c>
      <c r="C76" s="42">
        <f t="shared" si="1"/>
        <v>106.74862338327571</v>
      </c>
      <c r="D76" s="42">
        <f t="shared" si="1"/>
        <v>102.08405296488199</v>
      </c>
      <c r="E76" s="42">
        <f t="shared" si="1"/>
        <v>101.69004368820418</v>
      </c>
      <c r="F76" s="42">
        <f t="shared" si="1"/>
        <v>112.52858958068614</v>
      </c>
      <c r="G76" s="42">
        <f t="shared" si="1"/>
        <v>101.74718729318333</v>
      </c>
      <c r="H76" s="42">
        <f t="shared" si="1"/>
        <v>102.52432290297133</v>
      </c>
      <c r="I76" s="42">
        <f t="shared" si="1"/>
        <v>104.27273890239222</v>
      </c>
      <c r="J76" s="42">
        <f t="shared" si="1"/>
        <v>102.50869349230005</v>
      </c>
      <c r="K76" s="42">
        <f t="shared" si="1"/>
        <v>111.45797598627787</v>
      </c>
    </row>
    <row r="77" spans="1:11" x14ac:dyDescent="0.2">
      <c r="A77" s="41" t="s">
        <v>1356</v>
      </c>
      <c r="B77" s="42">
        <f t="shared" si="1"/>
        <v>152.28678711027669</v>
      </c>
      <c r="C77" s="42">
        <f t="shared" si="1"/>
        <v>129.72123004509055</v>
      </c>
      <c r="D77" s="42">
        <f t="shared" si="1"/>
        <v>103.23823251652666</v>
      </c>
      <c r="E77" s="42">
        <f t="shared" si="1"/>
        <v>93.739059991030999</v>
      </c>
      <c r="F77" s="42">
        <f t="shared" si="1"/>
        <v>53.285136838445155</v>
      </c>
      <c r="G77" s="42">
        <f t="shared" si="1"/>
        <v>28.622087132725426</v>
      </c>
      <c r="H77" s="42">
        <f t="shared" si="1"/>
        <v>191.59511764978885</v>
      </c>
      <c r="I77" s="42">
        <f t="shared" si="1"/>
        <v>245.12832988687506</v>
      </c>
      <c r="J77" s="42">
        <f t="shared" si="1"/>
        <v>107.42766342707218</v>
      </c>
      <c r="K77" s="42">
        <f t="shared" si="1"/>
        <v>73.512785784381308</v>
      </c>
    </row>
    <row r="78" spans="1:11" x14ac:dyDescent="0.2">
      <c r="A78" s="41" t="s">
        <v>1357</v>
      </c>
      <c r="B78" s="42">
        <f t="shared" si="1"/>
        <v>134.80135029862373</v>
      </c>
      <c r="C78" s="42">
        <f t="shared" si="1"/>
        <v>95.969729310177556</v>
      </c>
      <c r="D78" s="42">
        <f t="shared" si="1"/>
        <v>114.23250468244508</v>
      </c>
      <c r="E78" s="42">
        <f t="shared" si="1"/>
        <v>77.029312780093122</v>
      </c>
      <c r="F78" s="42">
        <f t="shared" si="1"/>
        <v>50.9024348714456</v>
      </c>
      <c r="G78" s="42">
        <f t="shared" si="1"/>
        <v>104.39776987407478</v>
      </c>
      <c r="H78" s="42">
        <f t="shared" si="1"/>
        <v>148.50610126890177</v>
      </c>
      <c r="I78" s="42">
        <f t="shared" si="1"/>
        <v>120.24830820056482</v>
      </c>
      <c r="J78" s="42">
        <f t="shared" si="1"/>
        <v>218.21301419808691</v>
      </c>
      <c r="K78" s="42">
        <f t="shared" si="1"/>
        <v>189.93997652218212</v>
      </c>
    </row>
    <row r="79" spans="1:11" x14ac:dyDescent="0.2">
      <c r="A79" s="41" t="s">
        <v>1358</v>
      </c>
      <c r="B79" s="42">
        <f t="shared" si="1"/>
        <v>124.6952988972722</v>
      </c>
      <c r="C79" s="42">
        <f t="shared" si="1"/>
        <v>94.727722772277218</v>
      </c>
      <c r="D79" s="42">
        <f t="shared" si="1"/>
        <v>58.683870967741939</v>
      </c>
      <c r="E79" s="42">
        <f t="shared" si="1"/>
        <v>95.530236634531121</v>
      </c>
      <c r="F79" s="42">
        <f t="shared" si="1"/>
        <v>183.29207920792078</v>
      </c>
      <c r="G79" s="42">
        <f t="shared" si="1"/>
        <v>101.39877300613497</v>
      </c>
      <c r="H79" s="42">
        <f t="shared" si="1"/>
        <v>110.95524382097528</v>
      </c>
      <c r="I79" s="42">
        <f t="shared" si="1"/>
        <v>152.92836925756586</v>
      </c>
      <c r="J79" s="42">
        <f t="shared" si="1"/>
        <v>110.17402945113788</v>
      </c>
      <c r="K79" s="42">
        <f t="shared" si="1"/>
        <v>103.86540600667409</v>
      </c>
    </row>
    <row r="80" spans="1:11" x14ac:dyDescent="0.2">
      <c r="A80" s="41" t="s">
        <v>1359</v>
      </c>
      <c r="B80" s="42">
        <f t="shared" si="1"/>
        <v>127.26730013432169</v>
      </c>
      <c r="C80" s="42">
        <f t="shared" si="1"/>
        <v>115.63188755354099</v>
      </c>
      <c r="D80" s="42">
        <f t="shared" si="1"/>
        <v>106.1860608341602</v>
      </c>
      <c r="E80" s="42">
        <f t="shared" si="1"/>
        <v>114.57355047124256</v>
      </c>
      <c r="F80" s="42">
        <f t="shared" si="1"/>
        <v>123.73816309644204</v>
      </c>
      <c r="G80" s="42">
        <f t="shared" si="1"/>
        <v>100.22789199900916</v>
      </c>
      <c r="H80" s="42">
        <f t="shared" si="1"/>
        <v>113.01371561794687</v>
      </c>
      <c r="I80" s="42">
        <f t="shared" si="1"/>
        <v>98.158103274721043</v>
      </c>
      <c r="J80" s="42">
        <f t="shared" si="1"/>
        <v>101.2168259874682</v>
      </c>
      <c r="K80" s="42">
        <f t="shared" si="1"/>
        <v>135.88964877709518</v>
      </c>
    </row>
    <row r="81" spans="1:11" x14ac:dyDescent="0.2">
      <c r="A81" s="41" t="s">
        <v>1360</v>
      </c>
      <c r="B81" s="42">
        <f t="shared" si="1"/>
        <v>147.14875571922778</v>
      </c>
      <c r="C81" s="42">
        <f t="shared" si="1"/>
        <v>120.04771306350774</v>
      </c>
      <c r="D81" s="42">
        <f t="shared" si="1"/>
        <v>55.75355076275644</v>
      </c>
      <c r="E81" s="42">
        <f t="shared" si="1"/>
        <v>77.823361823361822</v>
      </c>
      <c r="F81" s="42">
        <f t="shared" si="1"/>
        <v>109.64677945978033</v>
      </c>
      <c r="G81" s="42">
        <f t="shared" si="1"/>
        <v>132.79126495527936</v>
      </c>
      <c r="H81" s="42">
        <f t="shared" si="1"/>
        <v>107.19152157456473</v>
      </c>
      <c r="I81" s="42">
        <f t="shared" si="1"/>
        <v>70.118195438654908</v>
      </c>
      <c r="J81" s="42">
        <f t="shared" si="1"/>
        <v>67.391080440828091</v>
      </c>
      <c r="K81" s="42">
        <f t="shared" si="1"/>
        <v>162.84641713591697</v>
      </c>
    </row>
    <row r="82" spans="1:11" x14ac:dyDescent="0.2">
      <c r="A82" s="41" t="s">
        <v>1227</v>
      </c>
      <c r="B82" s="42">
        <f t="shared" si="1"/>
        <v>111.81618480725623</v>
      </c>
      <c r="C82" s="42">
        <f t="shared" si="1"/>
        <v>119.47563091224509</v>
      </c>
      <c r="D82" s="42">
        <f t="shared" si="1"/>
        <v>122.02207385202344</v>
      </c>
      <c r="E82" s="42">
        <f t="shared" si="1"/>
        <v>106.66530268930869</v>
      </c>
      <c r="F82" s="42">
        <f t="shared" si="1"/>
        <v>105.04890927977839</v>
      </c>
      <c r="G82" s="42">
        <f t="shared" si="1"/>
        <v>106.3622643113747</v>
      </c>
      <c r="H82" s="42">
        <f t="shared" si="1"/>
        <v>124.0267370408183</v>
      </c>
      <c r="I82" s="42">
        <f t="shared" si="1"/>
        <v>102.25959825922656</v>
      </c>
      <c r="J82" s="42">
        <f t="shared" si="1"/>
        <v>93.030130405998364</v>
      </c>
      <c r="K82" s="42">
        <f t="shared" si="1"/>
        <v>112.19175346933343</v>
      </c>
    </row>
    <row r="83" spans="1:11" x14ac:dyDescent="0.2">
      <c r="A83" s="41" t="s">
        <v>1361</v>
      </c>
      <c r="B83" s="42">
        <f t="shared" si="1"/>
        <v>109.30030673071359</v>
      </c>
      <c r="C83" s="42">
        <f t="shared" si="1"/>
        <v>110.60312331717826</v>
      </c>
      <c r="D83" s="42">
        <f t="shared" si="1"/>
        <v>95.53</v>
      </c>
      <c r="E83" s="42">
        <f t="shared" si="1"/>
        <v>108.54430379746836</v>
      </c>
      <c r="F83" s="42">
        <f t="shared" si="1"/>
        <v>114.61499999999999</v>
      </c>
      <c r="G83" s="42">
        <f t="shared" si="1"/>
        <v>94.022967301572663</v>
      </c>
      <c r="H83" s="42">
        <f t="shared" si="1"/>
        <v>95.27704236006052</v>
      </c>
      <c r="I83" s="42">
        <f t="shared" si="1"/>
        <v>109.90542558486808</v>
      </c>
      <c r="J83" s="42">
        <f t="shared" si="1"/>
        <v>102.03362618739686</v>
      </c>
      <c r="K83" s="42">
        <f t="shared" si="1"/>
        <v>106.6408995080815</v>
      </c>
    </row>
    <row r="84" spans="1:11" x14ac:dyDescent="0.2">
      <c r="A84" s="41" t="s">
        <v>1362</v>
      </c>
      <c r="B84" s="42">
        <f t="shared" si="1"/>
        <v>98.802706923477359</v>
      </c>
      <c r="C84" s="42">
        <f t="shared" si="1"/>
        <v>122.89387308533917</v>
      </c>
      <c r="D84" s="42">
        <f t="shared" si="1"/>
        <v>115.8830694275274</v>
      </c>
      <c r="E84" s="42">
        <f t="shared" si="1"/>
        <v>113.74777183600713</v>
      </c>
      <c r="F84" s="42">
        <f t="shared" si="1"/>
        <v>87.040065412919049</v>
      </c>
      <c r="G84" s="42">
        <f t="shared" si="1"/>
        <v>101.3673415724428</v>
      </c>
      <c r="H84" s="42">
        <f t="shared" si="1"/>
        <v>82.944109157701391</v>
      </c>
      <c r="I84" s="42">
        <f t="shared" si="1"/>
        <v>113.17535545023696</v>
      </c>
      <c r="J84" s="42">
        <f t="shared" si="1"/>
        <v>96.855828220858896</v>
      </c>
      <c r="K84" s="42">
        <f t="shared" si="1"/>
        <v>99.84375</v>
      </c>
    </row>
    <row r="85" spans="1:11" x14ac:dyDescent="0.2">
      <c r="A85" s="41" t="s">
        <v>1363</v>
      </c>
      <c r="B85" s="42">
        <f t="shared" si="1"/>
        <v>119.15669977701195</v>
      </c>
      <c r="C85" s="42">
        <f t="shared" si="1"/>
        <v>118.78168152420905</v>
      </c>
      <c r="D85" s="42">
        <f t="shared" si="1"/>
        <v>99.020816711394787</v>
      </c>
      <c r="E85" s="42">
        <f t="shared" si="1"/>
        <v>119.61171178281114</v>
      </c>
      <c r="F85" s="42">
        <f t="shared" si="1"/>
        <v>102.41978711999387</v>
      </c>
      <c r="G85" s="42">
        <f t="shared" si="1"/>
        <v>103.23652093310676</v>
      </c>
      <c r="H85" s="42">
        <f t="shared" si="1"/>
        <v>109.32227221597299</v>
      </c>
      <c r="I85" s="42">
        <f t="shared" si="1"/>
        <v>107.45998794615952</v>
      </c>
      <c r="J85" s="42">
        <f t="shared" si="1"/>
        <v>108.46297850364728</v>
      </c>
      <c r="K85" s="42">
        <f t="shared" si="1"/>
        <v>84.029193240844236</v>
      </c>
    </row>
    <row r="86" spans="1:11" x14ac:dyDescent="0.2">
      <c r="A86" s="41" t="s">
        <v>1364</v>
      </c>
      <c r="B86" s="42">
        <f t="shared" si="1"/>
        <v>116.72607498984794</v>
      </c>
      <c r="C86" s="42">
        <f t="shared" si="1"/>
        <v>95.234801321958344</v>
      </c>
      <c r="D86" s="42">
        <f t="shared" si="1"/>
        <v>100.20547117360299</v>
      </c>
      <c r="E86" s="42">
        <f t="shared" si="1"/>
        <v>106.78699468413895</v>
      </c>
      <c r="F86" s="42">
        <f t="shared" si="1"/>
        <v>99.823809714491645</v>
      </c>
      <c r="G86" s="42">
        <f t="shared" si="1"/>
        <v>104.23464491362763</v>
      </c>
      <c r="H86" s="42">
        <f t="shared" si="1"/>
        <v>101.93620593172916</v>
      </c>
      <c r="I86" s="42">
        <f t="shared" si="1"/>
        <v>108.12745060717957</v>
      </c>
      <c r="J86" s="42">
        <f t="shared" si="1"/>
        <v>97.420991438537158</v>
      </c>
      <c r="K86" s="42">
        <f t="shared" si="1"/>
        <v>115.65923505669807</v>
      </c>
    </row>
    <row r="87" spans="1:11" x14ac:dyDescent="0.2">
      <c r="A87" s="41" t="s">
        <v>1365</v>
      </c>
      <c r="B87" s="42">
        <f t="shared" si="1"/>
        <v>117.02040397826309</v>
      </c>
      <c r="C87" s="42">
        <f t="shared" si="1"/>
        <v>112.14177305597714</v>
      </c>
      <c r="D87" s="42">
        <f t="shared" si="1"/>
        <v>99.784882427119641</v>
      </c>
      <c r="E87" s="42">
        <f t="shared" si="1"/>
        <v>110.45386612129315</v>
      </c>
      <c r="F87" s="42">
        <f t="shared" si="1"/>
        <v>107.05472951597596</v>
      </c>
      <c r="G87" s="42">
        <f t="shared" si="1"/>
        <v>107.07169811320753</v>
      </c>
      <c r="H87" s="42">
        <f t="shared" si="1"/>
        <v>104.40092794759825</v>
      </c>
      <c r="I87" s="42">
        <f t="shared" si="1"/>
        <v>106.87075296863202</v>
      </c>
      <c r="J87" s="42">
        <f t="shared" si="1"/>
        <v>102.77408195848857</v>
      </c>
      <c r="K87" s="42">
        <f t="shared" si="1"/>
        <v>106.45313235986811</v>
      </c>
    </row>
    <row r="88" spans="1:11" x14ac:dyDescent="0.2">
      <c r="A88" s="41" t="s">
        <v>1366</v>
      </c>
      <c r="B88" s="42">
        <f t="shared" si="1"/>
        <v>102.98524799628296</v>
      </c>
      <c r="C88" s="42">
        <f t="shared" si="1"/>
        <v>103.49316554567152</v>
      </c>
      <c r="D88" s="42">
        <f t="shared" si="1"/>
        <v>103.58561678720586</v>
      </c>
      <c r="E88" s="42">
        <f t="shared" si="1"/>
        <v>114.16515973477999</v>
      </c>
      <c r="F88" s="42">
        <f t="shared" si="1"/>
        <v>94.036697247706428</v>
      </c>
      <c r="G88" s="42">
        <f t="shared" si="1"/>
        <v>94.990118577075094</v>
      </c>
      <c r="H88" s="42">
        <f t="shared" si="1"/>
        <v>111.9037912759886</v>
      </c>
      <c r="I88" s="42">
        <f t="shared" si="1"/>
        <v>104.4687277896233</v>
      </c>
      <c r="J88" s="42">
        <f t="shared" si="1"/>
        <v>108.29923501156378</v>
      </c>
      <c r="K88" s="42">
        <f t="shared" si="1"/>
        <v>119.46457990115323</v>
      </c>
    </row>
    <row r="89" spans="1:11" x14ac:dyDescent="0.2">
      <c r="A89" s="41" t="s">
        <v>1367</v>
      </c>
      <c r="B89" s="42">
        <f t="shared" si="1"/>
        <v>105.97071208597826</v>
      </c>
      <c r="C89" s="42">
        <f t="shared" si="1"/>
        <v>93.703411914429424</v>
      </c>
      <c r="D89" s="42">
        <f t="shared" si="1"/>
        <v>111.17401093599229</v>
      </c>
      <c r="E89" s="42">
        <f t="shared" si="1"/>
        <v>112.09377901578459</v>
      </c>
      <c r="F89" s="42">
        <f t="shared" si="1"/>
        <v>122.28721691531609</v>
      </c>
      <c r="G89" s="42">
        <f t="shared" si="1"/>
        <v>111.87290241032125</v>
      </c>
      <c r="H89" s="42">
        <f t="shared" si="1"/>
        <v>102.61768340635884</v>
      </c>
      <c r="I89" s="42">
        <f t="shared" si="1"/>
        <v>113.8986452584044</v>
      </c>
      <c r="J89" s="42">
        <f t="shared" si="1"/>
        <v>101.92952201216934</v>
      </c>
      <c r="K89" s="42">
        <f t="shared" si="1"/>
        <v>95.378601601412271</v>
      </c>
    </row>
    <row r="90" spans="1:11" x14ac:dyDescent="0.2">
      <c r="A90" s="41" t="s">
        <v>1368</v>
      </c>
      <c r="B90" s="42">
        <f t="shared" ref="B90:K105" si="2">100+B19</f>
        <v>113.91657922350473</v>
      </c>
      <c r="C90" s="42">
        <f t="shared" si="2"/>
        <v>100.84095968340341</v>
      </c>
      <c r="D90" s="42">
        <f t="shared" si="2"/>
        <v>118.85551142005959</v>
      </c>
      <c r="E90" s="42">
        <f t="shared" si="2"/>
        <v>98.22675980655562</v>
      </c>
      <c r="F90" s="42">
        <f t="shared" si="2"/>
        <v>102.12869480598468</v>
      </c>
      <c r="G90" s="42">
        <f t="shared" si="2"/>
        <v>118.26408360948253</v>
      </c>
      <c r="H90" s="42">
        <f t="shared" si="2"/>
        <v>93.027796921663224</v>
      </c>
      <c r="I90" s="42">
        <f t="shared" si="2"/>
        <v>126.30801428043824</v>
      </c>
      <c r="J90" s="42">
        <f t="shared" si="2"/>
        <v>85.168210628961475</v>
      </c>
      <c r="K90" s="42">
        <f t="shared" si="2"/>
        <v>108.33333333333333</v>
      </c>
    </row>
    <row r="91" spans="1:11" x14ac:dyDescent="0.2">
      <c r="A91" s="41" t="s">
        <v>1369</v>
      </c>
      <c r="B91" s="42">
        <f t="shared" si="2"/>
        <v>-55.657392253136919</v>
      </c>
      <c r="C91" s="42">
        <f t="shared" si="2"/>
        <v>320.33978291647003</v>
      </c>
      <c r="D91" s="42">
        <f t="shared" si="2"/>
        <v>94.787573467674221</v>
      </c>
      <c r="E91" s="42">
        <f t="shared" si="2"/>
        <v>57.761894896761277</v>
      </c>
      <c r="F91" s="42">
        <f t="shared" si="2"/>
        <v>-185.26599532092359</v>
      </c>
      <c r="G91" s="42">
        <f t="shared" si="2"/>
        <v>206.06382664659168</v>
      </c>
      <c r="H91" s="42">
        <f t="shared" si="2"/>
        <v>84.092029580936739</v>
      </c>
      <c r="I91" s="42">
        <f t="shared" si="2"/>
        <v>76.738748210045486</v>
      </c>
      <c r="J91" s="42">
        <f t="shared" si="2"/>
        <v>136.58590743116548</v>
      </c>
      <c r="K91" s="42">
        <f t="shared" si="2"/>
        <v>112.73683132488989</v>
      </c>
    </row>
    <row r="92" spans="1:11" x14ac:dyDescent="0.2">
      <c r="A92" s="41" t="s">
        <v>1370</v>
      </c>
      <c r="B92" s="42">
        <f t="shared" si="2"/>
        <v>106.21609403254972</v>
      </c>
      <c r="C92" s="42">
        <f t="shared" si="2"/>
        <v>89.230429013710747</v>
      </c>
      <c r="D92" s="42">
        <f t="shared" si="2"/>
        <v>120.54821150855366</v>
      </c>
      <c r="E92" s="42">
        <f t="shared" si="2"/>
        <v>111.98834891920895</v>
      </c>
      <c r="F92" s="42">
        <f t="shared" si="2"/>
        <v>106.9228874106923</v>
      </c>
      <c r="G92" s="42">
        <f t="shared" si="2"/>
        <v>129.59065679925993</v>
      </c>
      <c r="H92" s="42">
        <f t="shared" si="2"/>
        <v>85.85164835164835</v>
      </c>
      <c r="I92" s="42">
        <f t="shared" si="2"/>
        <v>111.27848590189262</v>
      </c>
      <c r="J92" s="42">
        <f t="shared" si="2"/>
        <v>103.6671469740634</v>
      </c>
      <c r="K92" s="42">
        <f t="shared" si="2"/>
        <v>134.47252094741702</v>
      </c>
    </row>
    <row r="93" spans="1:11" x14ac:dyDescent="0.2">
      <c r="A93" s="41" t="s">
        <v>1371</v>
      </c>
      <c r="B93" s="42">
        <f t="shared" si="2"/>
        <v>100.3887600600191</v>
      </c>
      <c r="C93" s="42">
        <f t="shared" si="2"/>
        <v>89.475124888797637</v>
      </c>
      <c r="D93" s="42">
        <f t="shared" si="2"/>
        <v>116.06044892214237</v>
      </c>
      <c r="E93" s="42">
        <f t="shared" si="2"/>
        <v>125.63036480686696</v>
      </c>
      <c r="F93" s="42">
        <f t="shared" si="2"/>
        <v>144.51513946486395</v>
      </c>
      <c r="G93" s="42">
        <f t="shared" si="2"/>
        <v>124.39299830604178</v>
      </c>
      <c r="H93" s="42">
        <f t="shared" si="2"/>
        <v>85.849297573435507</v>
      </c>
      <c r="I93" s="42">
        <f t="shared" si="2"/>
        <v>103.0614214569741</v>
      </c>
      <c r="J93" s="42">
        <f t="shared" si="2"/>
        <v>113.79712241781208</v>
      </c>
      <c r="K93" s="42">
        <f t="shared" si="2"/>
        <v>122.70647808625807</v>
      </c>
    </row>
    <row r="94" spans="1:11" x14ac:dyDescent="0.2">
      <c r="A94" s="41" t="s">
        <v>1372</v>
      </c>
      <c r="B94" s="42">
        <f t="shared" si="2"/>
        <v>116.54168998321208</v>
      </c>
      <c r="C94" s="42">
        <f t="shared" si="2"/>
        <v>99.686632643925151</v>
      </c>
      <c r="D94" s="42">
        <f t="shared" si="2"/>
        <v>112.36149584487534</v>
      </c>
      <c r="E94" s="42">
        <f t="shared" si="2"/>
        <v>124.16124186279418</v>
      </c>
      <c r="F94" s="42">
        <f t="shared" si="2"/>
        <v>107.11751348282715</v>
      </c>
      <c r="G94" s="42">
        <f t="shared" si="2"/>
        <v>108.07482672767648</v>
      </c>
      <c r="H94" s="42">
        <f t="shared" si="2"/>
        <v>118.69862147464272</v>
      </c>
      <c r="I94" s="42">
        <f t="shared" si="2"/>
        <v>80.886720407297403</v>
      </c>
      <c r="J94" s="42">
        <f t="shared" si="2"/>
        <v>113.60459311033451</v>
      </c>
      <c r="K94" s="42">
        <f t="shared" si="2"/>
        <v>124.14499946056748</v>
      </c>
    </row>
    <row r="95" spans="1:11" x14ac:dyDescent="0.2">
      <c r="A95" s="41" t="s">
        <v>1373</v>
      </c>
      <c r="B95" s="42">
        <f t="shared" si="2"/>
        <v>98.830811554332882</v>
      </c>
      <c r="C95" s="42">
        <f t="shared" si="2"/>
        <v>84.150684931506845</v>
      </c>
      <c r="D95" s="42">
        <f t="shared" si="2"/>
        <v>126.60977501939487</v>
      </c>
      <c r="E95" s="42">
        <f t="shared" si="2"/>
        <v>98.529775142080553</v>
      </c>
      <c r="F95" s="42">
        <f t="shared" si="2"/>
        <v>107.10459183673468</v>
      </c>
      <c r="G95" s="42">
        <f t="shared" si="2"/>
        <v>130.28336037947821</v>
      </c>
      <c r="H95" s="42">
        <f t="shared" si="2"/>
        <v>111.02783725910064</v>
      </c>
      <c r="I95" s="42">
        <f t="shared" si="2"/>
        <v>96.722763507528782</v>
      </c>
      <c r="J95" s="42">
        <f t="shared" si="2"/>
        <v>122.3570527133288</v>
      </c>
      <c r="K95" s="42">
        <f t="shared" si="2"/>
        <v>101.6200182537268</v>
      </c>
    </row>
    <row r="96" spans="1:11" x14ac:dyDescent="0.2">
      <c r="A96" s="41" t="s">
        <v>1374</v>
      </c>
      <c r="B96" s="42">
        <f t="shared" si="2"/>
        <v>101.92931007871584</v>
      </c>
      <c r="C96" s="42">
        <f t="shared" si="2"/>
        <v>100.91549295774649</v>
      </c>
      <c r="D96" s="42">
        <f t="shared" si="2"/>
        <v>104.97554157931516</v>
      </c>
      <c r="E96" s="42">
        <f t="shared" si="2"/>
        <v>104.96489054109873</v>
      </c>
      <c r="F96" s="42">
        <f t="shared" si="2"/>
        <v>93.902636916835704</v>
      </c>
      <c r="G96" s="42">
        <f t="shared" si="2"/>
        <v>115.77951786028507</v>
      </c>
      <c r="H96" s="42">
        <f t="shared" si="2"/>
        <v>124.48946183752814</v>
      </c>
      <c r="I96" s="42">
        <f t="shared" si="2"/>
        <v>103.97812182437683</v>
      </c>
      <c r="J96" s="42">
        <f t="shared" si="2"/>
        <v>106.60508630132929</v>
      </c>
      <c r="K96" s="42">
        <f t="shared" si="2"/>
        <v>106.48135810036511</v>
      </c>
    </row>
    <row r="97" spans="1:11" x14ac:dyDescent="0.2">
      <c r="A97" s="41" t="s">
        <v>1375</v>
      </c>
      <c r="B97" s="42">
        <f t="shared" si="2"/>
        <v>107.23400262713454</v>
      </c>
      <c r="C97" s="42">
        <f t="shared" si="2"/>
        <v>106.50844363304428</v>
      </c>
      <c r="D97" s="42">
        <f t="shared" si="2"/>
        <v>109.18505942275043</v>
      </c>
      <c r="E97" s="42">
        <f t="shared" si="2"/>
        <v>114.84003281378179</v>
      </c>
      <c r="F97" s="42">
        <f t="shared" si="2"/>
        <v>100.29229645013653</v>
      </c>
      <c r="G97" s="42">
        <f t="shared" si="2"/>
        <v>115.37245042780097</v>
      </c>
      <c r="H97" s="42">
        <f t="shared" si="2"/>
        <v>95.141305408305968</v>
      </c>
      <c r="I97" s="42">
        <f t="shared" si="2"/>
        <v>97.337142106645658</v>
      </c>
      <c r="J97" s="42">
        <f t="shared" si="2"/>
        <v>104.11267221388623</v>
      </c>
      <c r="K97" s="42">
        <f t="shared" si="2"/>
        <v>112.56068802885282</v>
      </c>
    </row>
    <row r="98" spans="1:11" x14ac:dyDescent="0.2">
      <c r="A98" s="41" t="s">
        <v>1376</v>
      </c>
      <c r="B98" s="42">
        <f t="shared" si="2"/>
        <v>108.31604352796714</v>
      </c>
      <c r="C98" s="42">
        <f t="shared" si="2"/>
        <v>110.32104541421313</v>
      </c>
      <c r="D98" s="42">
        <f t="shared" si="2"/>
        <v>105.057761732852</v>
      </c>
      <c r="E98" s="42">
        <f t="shared" si="2"/>
        <v>108.51860929239172</v>
      </c>
      <c r="F98" s="42">
        <f t="shared" si="2"/>
        <v>95.755693581780548</v>
      </c>
      <c r="G98" s="42">
        <f t="shared" si="2"/>
        <v>101.18546998277864</v>
      </c>
      <c r="H98" s="42">
        <f t="shared" si="2"/>
        <v>90.173709106809241</v>
      </c>
      <c r="I98" s="42">
        <f t="shared" si="2"/>
        <v>105.87153609305508</v>
      </c>
      <c r="J98" s="42">
        <f t="shared" si="2"/>
        <v>100.26275365833939</v>
      </c>
      <c r="K98" s="42">
        <f t="shared" si="2"/>
        <v>127.12128223465567</v>
      </c>
    </row>
    <row r="99" spans="1:11" x14ac:dyDescent="0.2">
      <c r="A99" s="41" t="s">
        <v>1377</v>
      </c>
      <c r="B99" s="42">
        <f t="shared" si="2"/>
        <v>113.53515410771087</v>
      </c>
      <c r="C99" s="42">
        <f t="shared" si="2"/>
        <v>119.71322519957289</v>
      </c>
      <c r="D99" s="42">
        <f t="shared" si="2"/>
        <v>108.2607180202161</v>
      </c>
      <c r="E99" s="42">
        <f t="shared" si="2"/>
        <v>130.0452293775576</v>
      </c>
      <c r="F99" s="42">
        <f t="shared" si="2"/>
        <v>78.016143497757852</v>
      </c>
      <c r="G99" s="42">
        <f t="shared" si="2"/>
        <v>79.061755914686657</v>
      </c>
      <c r="H99" s="42">
        <f t="shared" si="2"/>
        <v>110.29705228348251</v>
      </c>
      <c r="I99" s="42">
        <f t="shared" si="2"/>
        <v>168.30157088688628</v>
      </c>
      <c r="J99" s="42">
        <f t="shared" si="2"/>
        <v>70.416366690664745</v>
      </c>
      <c r="K99" s="42">
        <f t="shared" si="2"/>
        <v>92.928923807783676</v>
      </c>
    </row>
    <row r="100" spans="1:11" x14ac:dyDescent="0.2">
      <c r="A100" s="41" t="s">
        <v>1436</v>
      </c>
      <c r="B100" s="42">
        <f t="shared" si="2"/>
        <v>109.40065681444993</v>
      </c>
      <c r="C100" s="42">
        <f t="shared" si="2"/>
        <v>86.489652479500194</v>
      </c>
      <c r="D100" s="42">
        <f t="shared" si="2"/>
        <v>128.07237299930409</v>
      </c>
      <c r="E100" s="42">
        <f t="shared" si="2"/>
        <v>114.6665179567254</v>
      </c>
      <c r="F100" s="42">
        <f t="shared" si="2"/>
        <v>128.26930935839803</v>
      </c>
      <c r="G100" s="42">
        <f t="shared" si="2"/>
        <v>101.24707716289944</v>
      </c>
      <c r="H100" s="42">
        <f t="shared" si="2"/>
        <v>99.863442846815005</v>
      </c>
      <c r="I100" s="42">
        <f t="shared" si="2"/>
        <v>136.93397856895956</v>
      </c>
      <c r="J100" s="42">
        <f t="shared" si="2"/>
        <v>93.881002718212031</v>
      </c>
      <c r="K100" s="42">
        <f t="shared" si="2"/>
        <v>141.35172413793106</v>
      </c>
    </row>
    <row r="101" spans="1:11" x14ac:dyDescent="0.2">
      <c r="A101" s="41" t="s">
        <v>1379</v>
      </c>
      <c r="B101" s="42">
        <f t="shared" si="2"/>
        <v>104.41511736184697</v>
      </c>
      <c r="C101" s="42">
        <f t="shared" si="2"/>
        <v>104.30958663148637</v>
      </c>
      <c r="D101" s="42">
        <f t="shared" si="2"/>
        <v>100.91228681832709</v>
      </c>
      <c r="E101" s="42">
        <f t="shared" si="2"/>
        <v>109.19158361018826</v>
      </c>
      <c r="F101" s="42">
        <f t="shared" si="2"/>
        <v>105.15956957601398</v>
      </c>
      <c r="G101" s="42">
        <f t="shared" si="2"/>
        <v>111.19525432285751</v>
      </c>
      <c r="H101" s="42">
        <f t="shared" si="2"/>
        <v>91.705503931379567</v>
      </c>
      <c r="I101" s="42">
        <f t="shared" si="2"/>
        <v>105.49245420318283</v>
      </c>
      <c r="J101" s="42">
        <f t="shared" si="2"/>
        <v>110.58739866306357</v>
      </c>
      <c r="K101" s="42">
        <f t="shared" si="2"/>
        <v>101.46026929641569</v>
      </c>
    </row>
    <row r="102" spans="1:11" x14ac:dyDescent="0.2">
      <c r="A102" s="41" t="s">
        <v>1380</v>
      </c>
      <c r="B102" s="42">
        <f t="shared" si="2"/>
        <v>97.875389408099693</v>
      </c>
      <c r="C102" s="42">
        <f t="shared" si="2"/>
        <v>88.912231559290376</v>
      </c>
      <c r="D102" s="42">
        <f t="shared" si="2"/>
        <v>106.63298662704308</v>
      </c>
      <c r="E102" s="42">
        <f t="shared" si="2"/>
        <v>89.976831421006182</v>
      </c>
      <c r="F102" s="42">
        <f t="shared" si="2"/>
        <v>86.47540983606558</v>
      </c>
      <c r="G102" s="42">
        <f t="shared" si="2"/>
        <v>119.43889315910837</v>
      </c>
      <c r="H102" s="42">
        <f t="shared" si="2"/>
        <v>88.892368723248779</v>
      </c>
      <c r="I102" s="42">
        <f t="shared" si="2"/>
        <v>83.373416706750035</v>
      </c>
      <c r="J102" s="42">
        <f t="shared" si="2"/>
        <v>106.05457463884431</v>
      </c>
      <c r="K102" s="42">
        <f t="shared" si="2"/>
        <v>96.113932435416203</v>
      </c>
    </row>
    <row r="103" spans="1:11" x14ac:dyDescent="0.2">
      <c r="A103" s="41" t="s">
        <v>1381</v>
      </c>
      <c r="B103" s="42">
        <f t="shared" si="2"/>
        <v>112.05859995853777</v>
      </c>
      <c r="C103" s="42">
        <f t="shared" si="2"/>
        <v>93.745928338762212</v>
      </c>
      <c r="D103" s="42">
        <f t="shared" si="2"/>
        <v>113.26638150145682</v>
      </c>
      <c r="E103" s="42">
        <f t="shared" si="2"/>
        <v>105.22753792298715</v>
      </c>
      <c r="F103" s="42">
        <f t="shared" si="2"/>
        <v>101.59818713101556</v>
      </c>
      <c r="G103" s="42">
        <f t="shared" si="2"/>
        <v>125.11602676149721</v>
      </c>
      <c r="H103" s="42">
        <f t="shared" si="2"/>
        <v>84.462478812471105</v>
      </c>
      <c r="I103" s="42">
        <f t="shared" si="2"/>
        <v>120.23766654663305</v>
      </c>
      <c r="J103" s="42">
        <f t="shared" si="2"/>
        <v>108.38329287023734</v>
      </c>
      <c r="K103" s="42">
        <f t="shared" si="2"/>
        <v>97.249063756992925</v>
      </c>
    </row>
    <row r="104" spans="1:11" x14ac:dyDescent="0.2">
      <c r="A104" s="41" t="s">
        <v>1382</v>
      </c>
      <c r="B104" s="42">
        <f t="shared" si="2"/>
        <v>106.77756477645168</v>
      </c>
      <c r="C104" s="42">
        <f t="shared" si="2"/>
        <v>106.6433884924852</v>
      </c>
      <c r="D104" s="42">
        <f t="shared" si="2"/>
        <v>102.81925474075055</v>
      </c>
      <c r="E104" s="42">
        <f t="shared" si="2"/>
        <v>113.17755997184167</v>
      </c>
      <c r="F104" s="42">
        <f t="shared" si="2"/>
        <v>108.54382929642446</v>
      </c>
      <c r="G104" s="42">
        <f t="shared" si="2"/>
        <v>100.77847911030959</v>
      </c>
      <c r="H104" s="42">
        <f t="shared" si="2"/>
        <v>105.17714221749594</v>
      </c>
      <c r="I104" s="42">
        <f t="shared" si="2"/>
        <v>97.125782583949913</v>
      </c>
      <c r="J104" s="42">
        <f t="shared" si="2"/>
        <v>111.16249402009248</v>
      </c>
      <c r="K104" s="42">
        <f t="shared" si="2"/>
        <v>108.91576038735518</v>
      </c>
    </row>
    <row r="105" spans="1:11" x14ac:dyDescent="0.2">
      <c r="A105" s="41" t="s">
        <v>1383</v>
      </c>
      <c r="B105" s="42">
        <f t="shared" si="2"/>
        <v>82.688546244316314</v>
      </c>
      <c r="C105" s="42">
        <f t="shared" si="2"/>
        <v>120.40251304440422</v>
      </c>
      <c r="D105" s="42">
        <f t="shared" si="2"/>
        <v>92.049286640726322</v>
      </c>
      <c r="E105" s="42">
        <f t="shared" si="2"/>
        <v>95.914076462136876</v>
      </c>
      <c r="F105" s="42">
        <f t="shared" si="2"/>
        <v>116.93190712235847</v>
      </c>
      <c r="G105" s="42">
        <f t="shared" si="2"/>
        <v>67.622768409079669</v>
      </c>
      <c r="H105" s="42">
        <f t="shared" si="2"/>
        <v>123.82479950647749</v>
      </c>
      <c r="I105" s="42">
        <f t="shared" si="2"/>
        <v>97.677256469598149</v>
      </c>
      <c r="J105" s="42">
        <f t="shared" si="2"/>
        <v>101.59721026347512</v>
      </c>
      <c r="K105" s="42">
        <f t="shared" si="2"/>
        <v>88.734708782180022</v>
      </c>
    </row>
    <row r="106" spans="1:11" x14ac:dyDescent="0.2">
      <c r="A106" s="41" t="s">
        <v>1384</v>
      </c>
      <c r="B106" s="42">
        <f t="shared" ref="B106:K121" si="3">100+B35</f>
        <v>115.29627367135002</v>
      </c>
      <c r="C106" s="42">
        <f t="shared" si="3"/>
        <v>92.214465014119867</v>
      </c>
      <c r="D106" s="42">
        <f t="shared" si="3"/>
        <v>107.15869628885821</v>
      </c>
      <c r="E106" s="42">
        <f t="shared" si="3"/>
        <v>107.67369351761367</v>
      </c>
      <c r="F106" s="42">
        <f t="shared" si="3"/>
        <v>95.099406145107153</v>
      </c>
      <c r="G106" s="42">
        <f t="shared" si="3"/>
        <v>122.73777669666748</v>
      </c>
      <c r="H106" s="42">
        <f t="shared" si="3"/>
        <v>107.07219909583276</v>
      </c>
      <c r="I106" s="42">
        <f t="shared" si="3"/>
        <v>122.30403124110158</v>
      </c>
      <c r="J106" s="42">
        <f t="shared" si="3"/>
        <v>102.84005017529188</v>
      </c>
      <c r="K106" s="42">
        <f t="shared" si="3"/>
        <v>109.31263858093125</v>
      </c>
    </row>
    <row r="107" spans="1:11" x14ac:dyDescent="0.2">
      <c r="A107" s="41" t="s">
        <v>1385</v>
      </c>
      <c r="B107" s="42">
        <f t="shared" si="3"/>
        <v>106.53025259447817</v>
      </c>
      <c r="C107" s="42">
        <f t="shared" si="3"/>
        <v>95.60339323177962</v>
      </c>
      <c r="D107" s="42">
        <f t="shared" si="3"/>
        <v>106.41014114897061</v>
      </c>
      <c r="E107" s="42">
        <f t="shared" si="3"/>
        <v>101.87265917602997</v>
      </c>
      <c r="F107" s="42">
        <f t="shared" si="3"/>
        <v>108.82114187787499</v>
      </c>
      <c r="G107" s="42">
        <f t="shared" si="3"/>
        <v>115.63550108717138</v>
      </c>
      <c r="H107" s="42">
        <f t="shared" si="3"/>
        <v>125.49555707450443</v>
      </c>
      <c r="I107" s="42">
        <f t="shared" si="3"/>
        <v>83.671550575883415</v>
      </c>
      <c r="J107" s="42">
        <f t="shared" si="3"/>
        <v>112.65729993891264</v>
      </c>
      <c r="K107" s="42">
        <f t="shared" si="3"/>
        <v>95.368261199696278</v>
      </c>
    </row>
    <row r="108" spans="1:11" x14ac:dyDescent="0.2">
      <c r="A108" s="41" t="s">
        <v>1386</v>
      </c>
      <c r="B108" s="42">
        <f t="shared" si="3"/>
        <v>109.36148776289829</v>
      </c>
      <c r="C108" s="42">
        <f t="shared" si="3"/>
        <v>114.40876139995324</v>
      </c>
      <c r="D108" s="42">
        <f t="shared" si="3"/>
        <v>99.707440756753243</v>
      </c>
      <c r="E108" s="42">
        <f t="shared" si="3"/>
        <v>110.74296851372694</v>
      </c>
      <c r="F108" s="42">
        <f t="shared" si="3"/>
        <v>103.50333179389062</v>
      </c>
      <c r="G108" s="42">
        <f t="shared" si="3"/>
        <v>105.36031953814656</v>
      </c>
      <c r="H108" s="42">
        <f t="shared" si="3"/>
        <v>95.786002198607548</v>
      </c>
      <c r="I108" s="42">
        <f t="shared" si="3"/>
        <v>103.3994692278529</v>
      </c>
      <c r="J108" s="42">
        <f t="shared" si="3"/>
        <v>108.3106669820246</v>
      </c>
      <c r="K108" s="42">
        <f t="shared" si="3"/>
        <v>112.11369210792093</v>
      </c>
    </row>
    <row r="109" spans="1:11" x14ac:dyDescent="0.2">
      <c r="A109" s="41" t="s">
        <v>1228</v>
      </c>
      <c r="B109" s="42">
        <f t="shared" si="3"/>
        <v>106.11388384754991</v>
      </c>
      <c r="C109" s="42">
        <f t="shared" si="3"/>
        <v>107.07810888563209</v>
      </c>
      <c r="D109" s="42">
        <f t="shared" si="3"/>
        <v>112.44394618834082</v>
      </c>
      <c r="E109" s="42">
        <f t="shared" si="3"/>
        <v>111.16276928742406</v>
      </c>
      <c r="F109" s="42">
        <f t="shared" si="3"/>
        <v>96.101364522417157</v>
      </c>
      <c r="G109" s="42">
        <f t="shared" si="3"/>
        <v>109.73926380368097</v>
      </c>
      <c r="H109" s="42">
        <f t="shared" si="3"/>
        <v>107.66923388731253</v>
      </c>
      <c r="I109" s="42">
        <f t="shared" si="3"/>
        <v>104.96190230794716</v>
      </c>
      <c r="J109" s="42">
        <f t="shared" si="3"/>
        <v>112.6747608535688</v>
      </c>
      <c r="K109" s="42">
        <f t="shared" si="3"/>
        <v>117.69001115067803</v>
      </c>
    </row>
    <row r="110" spans="1:11" x14ac:dyDescent="0.2">
      <c r="A110" s="41" t="s">
        <v>1387</v>
      </c>
      <c r="B110" s="42">
        <f t="shared" si="3"/>
        <v>98.647817229734343</v>
      </c>
      <c r="C110" s="42">
        <f t="shared" si="3"/>
        <v>95.146196398120026</v>
      </c>
      <c r="D110" s="42">
        <f t="shared" si="3"/>
        <v>82.913425892273025</v>
      </c>
      <c r="E110" s="42">
        <f t="shared" si="3"/>
        <v>101.71877261542915</v>
      </c>
      <c r="F110" s="42">
        <f t="shared" si="3"/>
        <v>150.61238875671864</v>
      </c>
      <c r="G110" s="42">
        <f t="shared" si="3"/>
        <v>107.50303668748455</v>
      </c>
      <c r="H110" s="42">
        <f t="shared" si="3"/>
        <v>108.91603565231109</v>
      </c>
      <c r="I110" s="42">
        <f t="shared" si="3"/>
        <v>105.27990540857756</v>
      </c>
      <c r="J110" s="42">
        <f t="shared" si="3"/>
        <v>108.79657421859368</v>
      </c>
      <c r="K110" s="42">
        <f t="shared" si="3"/>
        <v>112.33490021380098</v>
      </c>
    </row>
    <row r="111" spans="1:11" x14ac:dyDescent="0.2">
      <c r="A111" s="41" t="s">
        <v>1388</v>
      </c>
      <c r="B111" s="42">
        <f t="shared" si="3"/>
        <v>108.34600912657113</v>
      </c>
      <c r="C111" s="42">
        <f t="shared" si="3"/>
        <v>113.8221629992437</v>
      </c>
      <c r="D111" s="42">
        <f t="shared" si="3"/>
        <v>108.26853840801138</v>
      </c>
      <c r="E111" s="42">
        <f t="shared" si="3"/>
        <v>105.62643388730346</v>
      </c>
      <c r="F111" s="42">
        <f t="shared" si="3"/>
        <v>102.32495048967745</v>
      </c>
      <c r="G111" s="42">
        <f t="shared" si="3"/>
        <v>114.64879609715155</v>
      </c>
      <c r="H111" s="42">
        <f t="shared" si="3"/>
        <v>104.93317745226143</v>
      </c>
      <c r="I111" s="42">
        <f t="shared" si="3"/>
        <v>107.22745281813147</v>
      </c>
      <c r="J111" s="42">
        <f t="shared" si="3"/>
        <v>107.89520199540428</v>
      </c>
      <c r="K111" s="42">
        <f t="shared" si="3"/>
        <v>106.61632966470438</v>
      </c>
    </row>
    <row r="112" spans="1:11" x14ac:dyDescent="0.2">
      <c r="A112" s="41" t="s">
        <v>1389</v>
      </c>
      <c r="B112" s="42">
        <f t="shared" si="3"/>
        <v>104.26397253485599</v>
      </c>
      <c r="C112" s="42">
        <f t="shared" si="3"/>
        <v>110.0659805793012</v>
      </c>
      <c r="D112" s="42">
        <f t="shared" si="3"/>
        <v>104.8635991355205</v>
      </c>
      <c r="E112" s="42">
        <f t="shared" si="3"/>
        <v>107.92035693817922</v>
      </c>
      <c r="F112" s="42">
        <f t="shared" si="3"/>
        <v>105.98302226582219</v>
      </c>
      <c r="G112" s="42">
        <f t="shared" si="3"/>
        <v>103.27400051789554</v>
      </c>
      <c r="H112" s="42">
        <f t="shared" si="3"/>
        <v>98.020372861810486</v>
      </c>
      <c r="I112" s="42">
        <f t="shared" si="3"/>
        <v>102.44403644999916</v>
      </c>
      <c r="J112" s="42">
        <f t="shared" si="3"/>
        <v>100.28394080802133</v>
      </c>
      <c r="K112" s="42">
        <f t="shared" si="3"/>
        <v>110.04859174310042</v>
      </c>
    </row>
    <row r="113" spans="1:11" x14ac:dyDescent="0.2">
      <c r="A113" s="41" t="s">
        <v>1390</v>
      </c>
      <c r="B113" s="42">
        <f t="shared" si="3"/>
        <v>106.93719359643667</v>
      </c>
      <c r="C113" s="42">
        <f t="shared" si="3"/>
        <v>108.4045816030182</v>
      </c>
      <c r="D113" s="42">
        <f t="shared" si="3"/>
        <v>104.49791957329646</v>
      </c>
      <c r="E113" s="42">
        <f t="shared" si="3"/>
        <v>112.71340081583321</v>
      </c>
      <c r="F113" s="42">
        <f t="shared" si="3"/>
        <v>116.39768024322623</v>
      </c>
      <c r="G113" s="42">
        <f t="shared" si="3"/>
        <v>113.16363449744682</v>
      </c>
      <c r="H113" s="42">
        <f t="shared" si="3"/>
        <v>104.3535199022769</v>
      </c>
      <c r="I113" s="42">
        <f t="shared" si="3"/>
        <v>96.020012753225089</v>
      </c>
      <c r="J113" s="42">
        <f t="shared" si="3"/>
        <v>102.6037270937012</v>
      </c>
      <c r="K113" s="42">
        <f t="shared" si="3"/>
        <v>100.47438032107065</v>
      </c>
    </row>
    <row r="114" spans="1:11" x14ac:dyDescent="0.2">
      <c r="A114" s="41" t="s">
        <v>1229</v>
      </c>
      <c r="B114" s="42">
        <f t="shared" si="3"/>
        <v>113.30403784498802</v>
      </c>
      <c r="C114" s="42">
        <f t="shared" si="3"/>
        <v>112.6474039589866</v>
      </c>
      <c r="D114" s="42">
        <f t="shared" si="3"/>
        <v>108.91297058563367</v>
      </c>
      <c r="E114" s="42">
        <f t="shared" si="3"/>
        <v>109.09989741149883</v>
      </c>
      <c r="F114" s="42">
        <f t="shared" si="3"/>
        <v>108.3831988502876</v>
      </c>
      <c r="G114" s="42">
        <f t="shared" si="3"/>
        <v>108.75514820426366</v>
      </c>
      <c r="H114" s="42">
        <f t="shared" si="3"/>
        <v>104.19860211905825</v>
      </c>
      <c r="I114" s="42">
        <f t="shared" si="3"/>
        <v>103.20846432052106</v>
      </c>
      <c r="J114" s="42">
        <f t="shared" si="3"/>
        <v>103.47394540942929</v>
      </c>
      <c r="K114" s="42">
        <f t="shared" si="3"/>
        <v>101.99116281671235</v>
      </c>
    </row>
    <row r="115" spans="1:11" x14ac:dyDescent="0.2">
      <c r="A115" s="41" t="s">
        <v>1391</v>
      </c>
      <c r="B115" s="42">
        <f t="shared" si="3"/>
        <v>110.952815135628</v>
      </c>
      <c r="C115" s="42">
        <f t="shared" si="3"/>
        <v>107.96402989014189</v>
      </c>
      <c r="D115" s="42">
        <f t="shared" si="3"/>
        <v>106.81114043571627</v>
      </c>
      <c r="E115" s="42">
        <f t="shared" si="3"/>
        <v>112.47654000167165</v>
      </c>
      <c r="F115" s="42">
        <f t="shared" si="3"/>
        <v>104.27557692032563</v>
      </c>
      <c r="G115" s="42">
        <f t="shared" si="3"/>
        <v>108.71048876991189</v>
      </c>
      <c r="H115" s="42">
        <f t="shared" si="3"/>
        <v>103.42809644789146</v>
      </c>
      <c r="I115" s="42">
        <f t="shared" si="3"/>
        <v>105.28076570146818</v>
      </c>
      <c r="J115" s="42">
        <f t="shared" si="3"/>
        <v>106.27021752094792</v>
      </c>
      <c r="K115" s="42">
        <f t="shared" si="3"/>
        <v>111.0890312459145</v>
      </c>
    </row>
    <row r="116" spans="1:11" x14ac:dyDescent="0.2">
      <c r="A116" s="41" t="s">
        <v>1230</v>
      </c>
      <c r="B116" s="42">
        <f t="shared" si="3"/>
        <v>106.83987274655355</v>
      </c>
      <c r="C116" s="42">
        <f t="shared" si="3"/>
        <v>116.3694111898363</v>
      </c>
      <c r="D116" s="42">
        <f t="shared" si="3"/>
        <v>130.3961896514397</v>
      </c>
      <c r="E116" s="42">
        <f t="shared" si="3"/>
        <v>119.4828427386567</v>
      </c>
      <c r="F116" s="42">
        <f t="shared" si="3"/>
        <v>116.47825508711264</v>
      </c>
      <c r="G116" s="42">
        <f t="shared" si="3"/>
        <v>109.93867869952562</v>
      </c>
      <c r="H116" s="42">
        <f t="shared" si="3"/>
        <v>90.877598152424937</v>
      </c>
      <c r="I116" s="42">
        <f t="shared" si="3"/>
        <v>109.97707673834734</v>
      </c>
      <c r="J116" s="42">
        <f t="shared" si="3"/>
        <v>104.03930131004367</v>
      </c>
      <c r="K116" s="42">
        <f t="shared" si="3"/>
        <v>115.14640638864242</v>
      </c>
    </row>
    <row r="117" spans="1:11" x14ac:dyDescent="0.2">
      <c r="A117" s="41" t="s">
        <v>1231</v>
      </c>
      <c r="B117" s="42">
        <f t="shared" si="3"/>
        <v>98.785486564445122</v>
      </c>
      <c r="C117" s="42">
        <f t="shared" si="3"/>
        <v>108.91917002167855</v>
      </c>
      <c r="D117" s="42">
        <f t="shared" si="3"/>
        <v>117.06095185082104</v>
      </c>
      <c r="E117" s="42">
        <f t="shared" si="3"/>
        <v>103.86589120766337</v>
      </c>
      <c r="F117" s="42">
        <f t="shared" si="3"/>
        <v>77.040188066718912</v>
      </c>
      <c r="G117" s="42">
        <f t="shared" si="3"/>
        <v>147.48180062397859</v>
      </c>
      <c r="H117" s="42">
        <f t="shared" si="3"/>
        <v>98.34767305436057</v>
      </c>
      <c r="I117" s="42">
        <f t="shared" si="3"/>
        <v>91.556291390728475</v>
      </c>
      <c r="J117" s="42">
        <f t="shared" si="3"/>
        <v>127.81749369217829</v>
      </c>
      <c r="K117" s="42">
        <f t="shared" si="3"/>
        <v>95.49375110015842</v>
      </c>
    </row>
    <row r="118" spans="1:11" x14ac:dyDescent="0.2">
      <c r="A118" s="41" t="s">
        <v>1392</v>
      </c>
      <c r="B118" s="42">
        <f t="shared" si="3"/>
        <v>117.3496866431649</v>
      </c>
      <c r="C118" s="42">
        <f t="shared" si="3"/>
        <v>108.51024362092419</v>
      </c>
      <c r="D118" s="42">
        <f t="shared" si="3"/>
        <v>108.52153968518211</v>
      </c>
      <c r="E118" s="42">
        <f t="shared" si="3"/>
        <v>105.58327354035609</v>
      </c>
      <c r="F118" s="42">
        <f t="shared" si="3"/>
        <v>105.55771788135317</v>
      </c>
      <c r="G118" s="42">
        <f t="shared" si="3"/>
        <v>109.96592163576149</v>
      </c>
      <c r="H118" s="42">
        <f t="shared" si="3"/>
        <v>105.54606387173084</v>
      </c>
      <c r="I118" s="42">
        <f t="shared" si="3"/>
        <v>106.75735620286855</v>
      </c>
      <c r="J118" s="42">
        <f t="shared" si="3"/>
        <v>107.81056723802791</v>
      </c>
      <c r="K118" s="42">
        <f t="shared" si="3"/>
        <v>108.26117452018109</v>
      </c>
    </row>
    <row r="119" spans="1:11" x14ac:dyDescent="0.2">
      <c r="A119" s="41" t="s">
        <v>1239</v>
      </c>
      <c r="B119" s="42">
        <f t="shared" si="3"/>
        <v>112.95446523120367</v>
      </c>
      <c r="C119" s="42">
        <f t="shared" si="3"/>
        <v>113.79772270596115</v>
      </c>
      <c r="D119" s="42">
        <f t="shared" si="3"/>
        <v>114.42625965428465</v>
      </c>
      <c r="E119" s="42">
        <f t="shared" si="3"/>
        <v>119.36657570495328</v>
      </c>
      <c r="F119" s="42">
        <f t="shared" si="3"/>
        <v>90.11879420449084</v>
      </c>
      <c r="G119" s="42">
        <f t="shared" si="3"/>
        <v>97.142023913677463</v>
      </c>
      <c r="H119" s="42">
        <f t="shared" si="3"/>
        <v>96.044668587896254</v>
      </c>
      <c r="I119" s="42">
        <f t="shared" si="3"/>
        <v>103.66484823052176</v>
      </c>
      <c r="J119" s="42">
        <f t="shared" si="3"/>
        <v>108.07051282051282</v>
      </c>
      <c r="K119" s="42">
        <f t="shared" si="3"/>
        <v>84.275144320676475</v>
      </c>
    </row>
    <row r="120" spans="1:11" x14ac:dyDescent="0.2">
      <c r="A120" s="41" t="s">
        <v>1393</v>
      </c>
      <c r="B120" s="42">
        <f t="shared" si="3"/>
        <v>108.90502207918568</v>
      </c>
      <c r="C120" s="42">
        <f t="shared" si="3"/>
        <v>108.48092115454122</v>
      </c>
      <c r="D120" s="42">
        <f t="shared" si="3"/>
        <v>116.13349850615755</v>
      </c>
      <c r="E120" s="42">
        <f t="shared" si="3"/>
        <v>112.3016881282205</v>
      </c>
      <c r="F120" s="42">
        <f t="shared" si="3"/>
        <v>107.04817392664425</v>
      </c>
      <c r="G120" s="42">
        <f t="shared" si="3"/>
        <v>108.83678047296783</v>
      </c>
      <c r="H120" s="42">
        <f t="shared" si="3"/>
        <v>104.19382166192766</v>
      </c>
      <c r="I120" s="42">
        <f t="shared" si="3"/>
        <v>100.1734658632997</v>
      </c>
      <c r="J120" s="42">
        <f t="shared" si="3"/>
        <v>102.7884447547565</v>
      </c>
      <c r="K120" s="42">
        <f t="shared" si="3"/>
        <v>103.86663175351313</v>
      </c>
    </row>
    <row r="121" spans="1:11" x14ac:dyDescent="0.2">
      <c r="A121" s="41" t="s">
        <v>1394</v>
      </c>
      <c r="B121" s="42">
        <f t="shared" si="3"/>
        <v>98.297872340425528</v>
      </c>
      <c r="C121" s="42">
        <f t="shared" si="3"/>
        <v>102.44826879737758</v>
      </c>
      <c r="D121" s="42">
        <f t="shared" si="3"/>
        <v>91.675783192441571</v>
      </c>
      <c r="E121" s="42">
        <f t="shared" si="3"/>
        <v>99.956512285279402</v>
      </c>
      <c r="F121" s="42">
        <f t="shared" si="3"/>
        <v>103.97767751127998</v>
      </c>
      <c r="G121" s="42">
        <f t="shared" si="3"/>
        <v>108.35662009314704</v>
      </c>
      <c r="H121" s="42">
        <f t="shared" si="3"/>
        <v>115.7630662020906</v>
      </c>
      <c r="I121" s="42">
        <f t="shared" si="3"/>
        <v>116.80455716804556</v>
      </c>
      <c r="J121" s="42">
        <f t="shared" si="3"/>
        <v>100.48150322959484</v>
      </c>
      <c r="K121" s="42">
        <f t="shared" si="3"/>
        <v>109.35595017227671</v>
      </c>
    </row>
    <row r="122" spans="1:11" x14ac:dyDescent="0.2">
      <c r="A122" s="41" t="s">
        <v>1395</v>
      </c>
      <c r="B122" s="42">
        <f t="shared" ref="B122:K137" si="4">100+B51</f>
        <v>115.9085419853474</v>
      </c>
      <c r="C122" s="42">
        <f t="shared" si="4"/>
        <v>103.6946139559565</v>
      </c>
      <c r="D122" s="42">
        <f t="shared" si="4"/>
        <v>108.37133753982633</v>
      </c>
      <c r="E122" s="42">
        <f t="shared" si="4"/>
        <v>103.70531822144726</v>
      </c>
      <c r="F122" s="42">
        <f t="shared" si="4"/>
        <v>101.58914524048362</v>
      </c>
      <c r="G122" s="42">
        <f t="shared" si="4"/>
        <v>94.73712217965091</v>
      </c>
      <c r="H122" s="42">
        <f t="shared" si="4"/>
        <v>102.23612559378982</v>
      </c>
      <c r="I122" s="42">
        <f t="shared" si="4"/>
        <v>96.085972850678729</v>
      </c>
      <c r="J122" s="42">
        <f t="shared" si="4"/>
        <v>103.75752416854138</v>
      </c>
      <c r="K122" s="42">
        <f t="shared" si="4"/>
        <v>98.598916495423126</v>
      </c>
    </row>
    <row r="123" spans="1:11" x14ac:dyDescent="0.2">
      <c r="A123" s="41" t="s">
        <v>1396</v>
      </c>
      <c r="B123" s="42">
        <f t="shared" si="4"/>
        <v>92.601486192685854</v>
      </c>
      <c r="C123" s="42">
        <f t="shared" si="4"/>
        <v>100.43926178738465</v>
      </c>
      <c r="D123" s="42">
        <f t="shared" si="4"/>
        <v>94.315101499909645</v>
      </c>
      <c r="E123" s="42">
        <f t="shared" si="4"/>
        <v>99.727520435967293</v>
      </c>
      <c r="F123" s="42">
        <f t="shared" si="4"/>
        <v>103.53558574984542</v>
      </c>
      <c r="G123" s="42">
        <f t="shared" si="4"/>
        <v>104.47887988673013</v>
      </c>
      <c r="H123" s="42">
        <f t="shared" si="4"/>
        <v>103.63603716837994</v>
      </c>
      <c r="I123" s="42">
        <f t="shared" si="4"/>
        <v>103.04369604290049</v>
      </c>
      <c r="J123" s="42">
        <f t="shared" si="4"/>
        <v>101.30615304769044</v>
      </c>
      <c r="K123" s="42">
        <f t="shared" si="4"/>
        <v>112.77934628404478</v>
      </c>
    </row>
    <row r="124" spans="1:11" x14ac:dyDescent="0.2">
      <c r="A124" s="41" t="s">
        <v>1232</v>
      </c>
      <c r="B124" s="42">
        <f t="shared" si="4"/>
        <v>109.99840408554103</v>
      </c>
      <c r="C124" s="42">
        <f t="shared" si="4"/>
        <v>101.33572772361894</v>
      </c>
      <c r="D124" s="42">
        <f t="shared" si="4"/>
        <v>110.3046840941017</v>
      </c>
      <c r="E124" s="42">
        <f t="shared" si="4"/>
        <v>103.09005297233666</v>
      </c>
      <c r="F124" s="42">
        <f t="shared" si="4"/>
        <v>107.99284417805983</v>
      </c>
      <c r="G124" s="42">
        <f t="shared" si="4"/>
        <v>104.98952188291157</v>
      </c>
      <c r="H124" s="42">
        <f t="shared" si="4"/>
        <v>110.005207006193</v>
      </c>
      <c r="I124" s="42">
        <f t="shared" si="4"/>
        <v>105.15357030752108</v>
      </c>
      <c r="J124" s="42">
        <f t="shared" si="4"/>
        <v>101.67410714285714</v>
      </c>
      <c r="K124" s="42">
        <f t="shared" si="4"/>
        <v>103.55854454983672</v>
      </c>
    </row>
    <row r="125" spans="1:11" x14ac:dyDescent="0.2">
      <c r="A125" s="41" t="s">
        <v>1233</v>
      </c>
      <c r="B125" s="42">
        <f t="shared" si="4"/>
        <v>100.38741813485841</v>
      </c>
      <c r="C125" s="42">
        <f t="shared" si="4"/>
        <v>107.06479939128468</v>
      </c>
      <c r="D125" s="42">
        <f t="shared" si="4"/>
        <v>102.85387610940046</v>
      </c>
      <c r="E125" s="42">
        <f t="shared" si="4"/>
        <v>117.58064575638949</v>
      </c>
      <c r="F125" s="42">
        <f t="shared" si="4"/>
        <v>116.02325064320426</v>
      </c>
      <c r="G125" s="42">
        <f t="shared" si="4"/>
        <v>120.61633002454661</v>
      </c>
      <c r="H125" s="42">
        <f t="shared" si="4"/>
        <v>102.09412010821246</v>
      </c>
      <c r="I125" s="42">
        <f t="shared" si="4"/>
        <v>97.439869791846775</v>
      </c>
      <c r="J125" s="42">
        <f t="shared" si="4"/>
        <v>107.74398479432783</v>
      </c>
      <c r="K125" s="42">
        <f t="shared" si="4"/>
        <v>95.636549551956804</v>
      </c>
    </row>
    <row r="126" spans="1:11" x14ac:dyDescent="0.2">
      <c r="A126" s="41" t="s">
        <v>1397</v>
      </c>
      <c r="B126" s="42">
        <f t="shared" si="4"/>
        <v>111.31846131846133</v>
      </c>
      <c r="C126" s="42">
        <f t="shared" si="4"/>
        <v>109.69391185297013</v>
      </c>
      <c r="D126" s="42">
        <f t="shared" si="4"/>
        <v>111.09691781729521</v>
      </c>
      <c r="E126" s="42">
        <f t="shared" si="4"/>
        <v>109.82757926593902</v>
      </c>
      <c r="F126" s="42">
        <f t="shared" si="4"/>
        <v>107.98074508887214</v>
      </c>
      <c r="G126" s="42">
        <f t="shared" si="4"/>
        <v>105.46004670606197</v>
      </c>
      <c r="H126" s="42">
        <f t="shared" si="4"/>
        <v>104.50410298088771</v>
      </c>
      <c r="I126" s="42">
        <f t="shared" si="4"/>
        <v>101.99131045607098</v>
      </c>
      <c r="J126" s="42">
        <f t="shared" si="4"/>
        <v>102.86249340075904</v>
      </c>
      <c r="K126" s="42">
        <f t="shared" si="4"/>
        <v>104.0682585410427</v>
      </c>
    </row>
    <row r="127" spans="1:11" x14ac:dyDescent="0.2">
      <c r="A127" s="41" t="s">
        <v>1437</v>
      </c>
      <c r="B127" s="42">
        <f t="shared" si="4"/>
        <v>111.39082147188357</v>
      </c>
      <c r="C127" s="42">
        <f t="shared" si="4"/>
        <v>106.56417304942526</v>
      </c>
      <c r="D127" s="42">
        <f t="shared" si="4"/>
        <v>108.70043616177637</v>
      </c>
      <c r="E127" s="42">
        <f t="shared" si="4"/>
        <v>106.48818504003785</v>
      </c>
      <c r="F127" s="42">
        <f t="shared" si="4"/>
        <v>108.85408536691122</v>
      </c>
      <c r="G127" s="42">
        <f t="shared" si="4"/>
        <v>110.52540980399827</v>
      </c>
      <c r="H127" s="42">
        <f t="shared" si="4"/>
        <v>104.76504486940566</v>
      </c>
      <c r="I127" s="42">
        <f t="shared" si="4"/>
        <v>104.60146425380398</v>
      </c>
      <c r="J127" s="42">
        <f t="shared" si="4"/>
        <v>103.77280699055413</v>
      </c>
      <c r="K127" s="42">
        <f t="shared" si="4"/>
        <v>102.3183784737646</v>
      </c>
    </row>
    <row r="128" spans="1:11" x14ac:dyDescent="0.2">
      <c r="A128" s="41" t="s">
        <v>1399</v>
      </c>
      <c r="B128" s="42">
        <f t="shared" si="4"/>
        <v>107.9692139870311</v>
      </c>
      <c r="C128" s="42">
        <f t="shared" si="4"/>
        <v>108.6995369994314</v>
      </c>
      <c r="D128" s="42">
        <f t="shared" si="4"/>
        <v>110.31528791565287</v>
      </c>
      <c r="E128" s="42">
        <f t="shared" si="4"/>
        <v>104.50622555850227</v>
      </c>
      <c r="F128" s="42">
        <f t="shared" si="4"/>
        <v>106.43607809645815</v>
      </c>
      <c r="G128" s="42">
        <f t="shared" si="4"/>
        <v>95.897597823710868</v>
      </c>
      <c r="H128" s="42">
        <f t="shared" si="4"/>
        <v>90.654699049630409</v>
      </c>
      <c r="I128" s="42">
        <f t="shared" si="4"/>
        <v>112.59346941132316</v>
      </c>
      <c r="J128" s="42">
        <f t="shared" si="4"/>
        <v>104.35332696429032</v>
      </c>
      <c r="K128" s="42">
        <f t="shared" si="4"/>
        <v>110.38148995182718</v>
      </c>
    </row>
    <row r="129" spans="1:11" x14ac:dyDescent="0.2">
      <c r="A129" s="41" t="s">
        <v>1400</v>
      </c>
      <c r="B129" s="42">
        <f t="shared" si="4"/>
        <v>108.50454125989606</v>
      </c>
      <c r="C129" s="42">
        <f t="shared" si="4"/>
        <v>108.7280665623198</v>
      </c>
      <c r="D129" s="42">
        <f t="shared" si="4"/>
        <v>100.24514572551462</v>
      </c>
      <c r="E129" s="42">
        <f t="shared" si="4"/>
        <v>118.81111283563557</v>
      </c>
      <c r="F129" s="42">
        <f t="shared" si="4"/>
        <v>113.39482518905355</v>
      </c>
      <c r="G129" s="42">
        <f t="shared" si="4"/>
        <v>106.66201710231063</v>
      </c>
      <c r="H129" s="42">
        <f t="shared" si="4"/>
        <v>99.536141149686969</v>
      </c>
      <c r="I129" s="42">
        <f t="shared" si="4"/>
        <v>103.0806819992564</v>
      </c>
      <c r="J129" s="42">
        <f t="shared" si="4"/>
        <v>106.16284987277353</v>
      </c>
      <c r="K129" s="42">
        <f t="shared" si="4"/>
        <v>106.09568084248475</v>
      </c>
    </row>
    <row r="130" spans="1:11" x14ac:dyDescent="0.2">
      <c r="A130" s="41" t="s">
        <v>1401</v>
      </c>
      <c r="B130" s="42">
        <f t="shared" si="4"/>
        <v>114.71316085489313</v>
      </c>
      <c r="C130" s="42">
        <f t="shared" si="4"/>
        <v>111.63978130224572</v>
      </c>
      <c r="D130" s="42">
        <f t="shared" si="4"/>
        <v>115.71871382156328</v>
      </c>
      <c r="E130" s="42">
        <f t="shared" si="4"/>
        <v>106.25105649278204</v>
      </c>
      <c r="F130" s="42">
        <f t="shared" si="4"/>
        <v>107.01474691111996</v>
      </c>
      <c r="G130" s="42">
        <f t="shared" si="4"/>
        <v>102.46284981519199</v>
      </c>
      <c r="H130" s="42">
        <f t="shared" si="4"/>
        <v>101.53329439252336</v>
      </c>
      <c r="I130" s="42">
        <f t="shared" si="4"/>
        <v>100.20272515785975</v>
      </c>
      <c r="J130" s="42">
        <f t="shared" si="4"/>
        <v>102.0126022759334</v>
      </c>
      <c r="K130" s="42">
        <f t="shared" si="4"/>
        <v>117.03404533689809</v>
      </c>
    </row>
    <row r="131" spans="1:11" x14ac:dyDescent="0.2">
      <c r="A131" s="41" t="s">
        <v>1402</v>
      </c>
      <c r="B131" s="42">
        <f t="shared" si="4"/>
        <v>107.2631567427965</v>
      </c>
      <c r="C131" s="42">
        <f t="shared" si="4"/>
        <v>109.00495970241786</v>
      </c>
      <c r="D131" s="42">
        <f t="shared" si="4"/>
        <v>108.29931740905178</v>
      </c>
      <c r="E131" s="42">
        <f t="shared" si="4"/>
        <v>111.5532463473709</v>
      </c>
      <c r="F131" s="42">
        <f t="shared" si="4"/>
        <v>107.23539119893675</v>
      </c>
      <c r="G131" s="42">
        <f t="shared" si="4"/>
        <v>105.45709048491918</v>
      </c>
      <c r="H131" s="42">
        <f t="shared" si="4"/>
        <v>102.41988875070382</v>
      </c>
      <c r="I131" s="42">
        <f t="shared" si="4"/>
        <v>103.29546318331452</v>
      </c>
      <c r="J131" s="42">
        <f t="shared" si="4"/>
        <v>102.65571793994492</v>
      </c>
      <c r="K131" s="42">
        <f t="shared" si="4"/>
        <v>103.77987126004918</v>
      </c>
    </row>
    <row r="132" spans="1:11" x14ac:dyDescent="0.2">
      <c r="A132" s="41" t="s">
        <v>1403</v>
      </c>
      <c r="B132" s="42">
        <f t="shared" si="4"/>
        <v>107.8945950315245</v>
      </c>
      <c r="C132" s="42">
        <f t="shared" si="4"/>
        <v>105.78448814732894</v>
      </c>
      <c r="D132" s="42">
        <f t="shared" si="4"/>
        <v>117.06414119672837</v>
      </c>
      <c r="E132" s="42">
        <f t="shared" si="4"/>
        <v>110.94111368083969</v>
      </c>
      <c r="F132" s="42">
        <f t="shared" si="4"/>
        <v>108.53292919974962</v>
      </c>
      <c r="G132" s="42">
        <f t="shared" si="4"/>
        <v>109.68743933216851</v>
      </c>
      <c r="H132" s="42">
        <f t="shared" si="4"/>
        <v>104.49869117915627</v>
      </c>
      <c r="I132" s="42">
        <f t="shared" si="4"/>
        <v>102.10520194236865</v>
      </c>
      <c r="J132" s="42">
        <f t="shared" si="4"/>
        <v>101.33225563700215</v>
      </c>
      <c r="K132" s="42">
        <f t="shared" si="4"/>
        <v>103.65504940403724</v>
      </c>
    </row>
    <row r="133" spans="1:11" x14ac:dyDescent="0.2">
      <c r="A133" s="41" t="s">
        <v>1404</v>
      </c>
      <c r="B133" s="42">
        <f t="shared" si="4"/>
        <v>105.13808588028859</v>
      </c>
      <c r="C133" s="42">
        <f t="shared" si="4"/>
        <v>106.86570864854028</v>
      </c>
      <c r="D133" s="42">
        <f t="shared" si="4"/>
        <v>107.34603919198604</v>
      </c>
      <c r="E133" s="42">
        <f t="shared" si="4"/>
        <v>106.50579219870247</v>
      </c>
      <c r="F133" s="42">
        <f t="shared" si="4"/>
        <v>107.12419153260591</v>
      </c>
      <c r="G133" s="42">
        <f t="shared" si="4"/>
        <v>106.33034435105773</v>
      </c>
      <c r="H133" s="42">
        <f t="shared" si="4"/>
        <v>108.74433237716295</v>
      </c>
      <c r="I133" s="42">
        <f t="shared" si="4"/>
        <v>104.72787918662117</v>
      </c>
      <c r="J133" s="42">
        <f t="shared" si="4"/>
        <v>105.16735679779158</v>
      </c>
      <c r="K133" s="42">
        <f t="shared" si="4"/>
        <v>104.31313840155944</v>
      </c>
    </row>
    <row r="134" spans="1:11" x14ac:dyDescent="0.2">
      <c r="A134" s="41" t="s">
        <v>1234</v>
      </c>
      <c r="B134" s="42">
        <f t="shared" si="4"/>
        <v>122.21721745452248</v>
      </c>
      <c r="C134" s="42">
        <f t="shared" si="4"/>
        <v>108.56634051137819</v>
      </c>
      <c r="D134" s="42">
        <f t="shared" si="4"/>
        <v>122.58352786693902</v>
      </c>
      <c r="E134" s="42">
        <f t="shared" si="4"/>
        <v>116.14069888595016</v>
      </c>
      <c r="F134" s="42">
        <f t="shared" si="4"/>
        <v>111.37751767185964</v>
      </c>
      <c r="G134" s="42">
        <f t="shared" si="4"/>
        <v>106.42331094398239</v>
      </c>
      <c r="H134" s="42">
        <f t="shared" si="4"/>
        <v>103.7569938194579</v>
      </c>
      <c r="I134" s="42">
        <f t="shared" si="4"/>
        <v>104.38650165705209</v>
      </c>
      <c r="J134" s="42">
        <f t="shared" si="4"/>
        <v>110.2471040343797</v>
      </c>
      <c r="K134" s="42">
        <f t="shared" si="4"/>
        <v>110.27494570769429</v>
      </c>
    </row>
    <row r="135" spans="1:11" x14ac:dyDescent="0.2">
      <c r="A135" s="41" t="s">
        <v>1235</v>
      </c>
      <c r="B135" s="42">
        <f t="shared" si="4"/>
        <v>107.83699863994458</v>
      </c>
      <c r="C135" s="42">
        <f t="shared" si="4"/>
        <v>113.78415018037269</v>
      </c>
      <c r="D135" s="42">
        <f t="shared" si="4"/>
        <v>110.90183653112715</v>
      </c>
      <c r="E135" s="42">
        <f t="shared" si="4"/>
        <v>114.22641384119817</v>
      </c>
      <c r="F135" s="42">
        <f t="shared" si="4"/>
        <v>109.8304987606207</v>
      </c>
      <c r="G135" s="42">
        <f t="shared" si="4"/>
        <v>111.22221194869695</v>
      </c>
      <c r="H135" s="42">
        <f t="shared" si="4"/>
        <v>110.96878733042377</v>
      </c>
      <c r="I135" s="42">
        <f t="shared" si="4"/>
        <v>108.38223055611154</v>
      </c>
      <c r="J135" s="42">
        <f t="shared" si="4"/>
        <v>100.54498261610811</v>
      </c>
      <c r="K135" s="42">
        <f t="shared" si="4"/>
        <v>99.412289066710883</v>
      </c>
    </row>
    <row r="136" spans="1:11" x14ac:dyDescent="0.2">
      <c r="A136" s="41" t="s">
        <v>1236</v>
      </c>
      <c r="B136" s="42">
        <f t="shared" si="4"/>
        <v>105.44221580016595</v>
      </c>
      <c r="C136" s="42">
        <f t="shared" si="4"/>
        <v>109.27039888781948</v>
      </c>
      <c r="D136" s="42">
        <f t="shared" si="4"/>
        <v>113.9749800122278</v>
      </c>
      <c r="E136" s="42">
        <f t="shared" si="4"/>
        <v>108.54201556496896</v>
      </c>
      <c r="F136" s="42">
        <f t="shared" si="4"/>
        <v>105.91707559917502</v>
      </c>
      <c r="G136" s="42">
        <f t="shared" si="4"/>
        <v>107.01073610633858</v>
      </c>
      <c r="H136" s="42">
        <f t="shared" si="4"/>
        <v>98.156044454524832</v>
      </c>
      <c r="I136" s="42">
        <f t="shared" si="4"/>
        <v>102.45941056584762</v>
      </c>
      <c r="J136" s="42">
        <f t="shared" si="4"/>
        <v>102.67471578390763</v>
      </c>
      <c r="K136" s="42">
        <f t="shared" si="4"/>
        <v>127.5789420671826</v>
      </c>
    </row>
    <row r="137" spans="1:11" x14ac:dyDescent="0.2">
      <c r="A137" s="41" t="s">
        <v>1237</v>
      </c>
      <c r="B137" s="42">
        <f t="shared" si="4"/>
        <v>109.10497408524793</v>
      </c>
      <c r="C137" s="42">
        <f t="shared" si="4"/>
        <v>125.40258048068888</v>
      </c>
      <c r="D137" s="42">
        <f t="shared" si="4"/>
        <v>118.34127155539893</v>
      </c>
      <c r="E137" s="42">
        <f t="shared" si="4"/>
        <v>117.11252450863181</v>
      </c>
      <c r="F137" s="42">
        <f t="shared" si="4"/>
        <v>108.74105620415921</v>
      </c>
      <c r="G137" s="42">
        <f t="shared" si="4"/>
        <v>105.16408907905097</v>
      </c>
      <c r="H137" s="42">
        <f t="shared" si="4"/>
        <v>105.71306293981041</v>
      </c>
      <c r="I137" s="42">
        <f t="shared" si="4"/>
        <v>107.912032034577</v>
      </c>
      <c r="J137" s="42">
        <f t="shared" si="4"/>
        <v>106.99188431459348</v>
      </c>
      <c r="K137" s="42">
        <f t="shared" si="4"/>
        <v>106.63027124107212</v>
      </c>
    </row>
    <row r="138" spans="1:11" x14ac:dyDescent="0.2">
      <c r="A138" s="41" t="s">
        <v>1405</v>
      </c>
      <c r="B138" s="42">
        <f t="shared" ref="B138:K140" si="5">100+B67</f>
        <v>101.90225135366202</v>
      </c>
      <c r="C138" s="42">
        <f t="shared" si="5"/>
        <v>106.88728024819028</v>
      </c>
      <c r="D138" s="42">
        <f t="shared" si="5"/>
        <v>112.75343779980813</v>
      </c>
      <c r="E138" s="42">
        <f t="shared" si="5"/>
        <v>108.29677560868612</v>
      </c>
      <c r="F138" s="42">
        <f t="shared" si="5"/>
        <v>114.6116533924187</v>
      </c>
      <c r="G138" s="42">
        <f t="shared" si="5"/>
        <v>107.08475465757019</v>
      </c>
      <c r="H138" s="42">
        <f t="shared" si="5"/>
        <v>103.62686783693601</v>
      </c>
      <c r="I138" s="42">
        <f t="shared" si="5"/>
        <v>104.739336492891</v>
      </c>
      <c r="J138" s="42">
        <f t="shared" si="5"/>
        <v>107.75260964640839</v>
      </c>
      <c r="K138" s="42">
        <f t="shared" si="5"/>
        <v>110.5788012748021</v>
      </c>
    </row>
    <row r="139" spans="1:11" x14ac:dyDescent="0.2">
      <c r="A139" s="41" t="s">
        <v>1406</v>
      </c>
      <c r="B139" s="42">
        <f t="shared" si="5"/>
        <v>109.30562214671365</v>
      </c>
      <c r="C139" s="42">
        <f t="shared" si="5"/>
        <v>107.42964285070403</v>
      </c>
      <c r="D139" s="42">
        <f t="shared" si="5"/>
        <v>111.49623995159479</v>
      </c>
      <c r="E139" s="42">
        <f t="shared" si="5"/>
        <v>105.53549052848825</v>
      </c>
      <c r="F139" s="42">
        <f t="shared" si="5"/>
        <v>104.30243315076137</v>
      </c>
      <c r="G139" s="42">
        <f t="shared" si="5"/>
        <v>111.61380668790299</v>
      </c>
      <c r="H139" s="42">
        <f t="shared" si="5"/>
        <v>106.92597274126182</v>
      </c>
      <c r="I139" s="42">
        <f t="shared" si="5"/>
        <v>105.18889172967117</v>
      </c>
      <c r="J139" s="42">
        <f t="shared" si="5"/>
        <v>105.3813421356956</v>
      </c>
      <c r="K139" s="42">
        <f t="shared" si="5"/>
        <v>99.014059856484451</v>
      </c>
    </row>
    <row r="140" spans="1:11" x14ac:dyDescent="0.2">
      <c r="A140" s="41" t="s">
        <v>1238</v>
      </c>
      <c r="B140" s="42">
        <f t="shared" si="5"/>
        <v>108.75226393851878</v>
      </c>
      <c r="C140" s="42">
        <f t="shared" si="5"/>
        <v>110.46199771449893</v>
      </c>
      <c r="D140" s="42">
        <f t="shared" si="5"/>
        <v>111.02925961180317</v>
      </c>
      <c r="E140" s="42">
        <f t="shared" si="5"/>
        <v>107.86291818114384</v>
      </c>
      <c r="F140" s="42">
        <f t="shared" si="5"/>
        <v>104.49879481517689</v>
      </c>
      <c r="G140" s="42">
        <f t="shared" si="5"/>
        <v>107.97330634448731</v>
      </c>
      <c r="H140" s="42">
        <f t="shared" si="5"/>
        <v>104.44785500255792</v>
      </c>
      <c r="I140" s="42">
        <f t="shared" si="5"/>
        <v>103.36109954185756</v>
      </c>
      <c r="J140" s="42">
        <f t="shared" si="5"/>
        <v>99.457442303620581</v>
      </c>
      <c r="K140" s="42">
        <f t="shared" si="5"/>
        <v>103.23017374550882</v>
      </c>
    </row>
    <row r="142" spans="1:11" x14ac:dyDescent="0.2">
      <c r="B142" s="40">
        <v>2011</v>
      </c>
      <c r="C142" s="40">
        <v>2012</v>
      </c>
      <c r="D142" s="40">
        <v>2013</v>
      </c>
      <c r="E142" s="40">
        <v>2014</v>
      </c>
      <c r="F142" s="40">
        <v>2015</v>
      </c>
      <c r="G142" s="40">
        <v>2016</v>
      </c>
      <c r="H142" s="40">
        <v>2017</v>
      </c>
      <c r="I142" s="40">
        <v>2018</v>
      </c>
      <c r="J142" s="40">
        <v>2019</v>
      </c>
      <c r="K142" s="40">
        <v>2020</v>
      </c>
    </row>
    <row r="143" spans="1:11" x14ac:dyDescent="0.2">
      <c r="A143" s="41" t="s">
        <v>1352</v>
      </c>
      <c r="B143" s="14">
        <v>100</v>
      </c>
      <c r="C143" s="43">
        <f>(C73/$B73)*$B143</f>
        <v>94.805011232440762</v>
      </c>
      <c r="D143" s="43">
        <f t="shared" ref="D143:K143" si="6">(D73/$B73)*$B143</f>
        <v>93.780895234796787</v>
      </c>
      <c r="E143" s="43">
        <f t="shared" si="6"/>
        <v>83.792720138051166</v>
      </c>
      <c r="F143" s="43">
        <f t="shared" si="6"/>
        <v>83.492462054782806</v>
      </c>
      <c r="G143" s="43">
        <f t="shared" si="6"/>
        <v>116.23940623642612</v>
      </c>
      <c r="H143" s="43">
        <f t="shared" si="6"/>
        <v>70.701612262525742</v>
      </c>
      <c r="I143" s="43">
        <f t="shared" si="6"/>
        <v>89.14424147049408</v>
      </c>
      <c r="J143" s="43">
        <f t="shared" si="6"/>
        <v>84.509670905544567</v>
      </c>
      <c r="K143" s="43">
        <f t="shared" si="6"/>
        <v>119.44270360838118</v>
      </c>
    </row>
    <row r="144" spans="1:11" x14ac:dyDescent="0.2">
      <c r="A144" s="41" t="s">
        <v>1353</v>
      </c>
      <c r="B144" s="14">
        <v>100</v>
      </c>
      <c r="C144" s="43">
        <f t="shared" ref="C144:K159" si="7">(C74/$B74)*$B144</f>
        <v>101.40236323880356</v>
      </c>
      <c r="D144" s="43">
        <f t="shared" si="7"/>
        <v>109.99897830681921</v>
      </c>
      <c r="E144" s="43">
        <f t="shared" si="7"/>
        <v>103.61417353380126</v>
      </c>
      <c r="F144" s="43">
        <f t="shared" si="7"/>
        <v>102.3348829755399</v>
      </c>
      <c r="G144" s="43">
        <f t="shared" si="7"/>
        <v>104.76054997142077</v>
      </c>
      <c r="H144" s="43">
        <f t="shared" si="7"/>
        <v>90.041658637611519</v>
      </c>
      <c r="I144" s="43">
        <f t="shared" si="7"/>
        <v>89.131771759114159</v>
      </c>
      <c r="J144" s="43">
        <f t="shared" si="7"/>
        <v>100.42275770965546</v>
      </c>
      <c r="K144" s="43">
        <f t="shared" si="7"/>
        <v>122.11852643077738</v>
      </c>
    </row>
    <row r="145" spans="1:11" x14ac:dyDescent="0.2">
      <c r="A145" s="41" t="s">
        <v>1435</v>
      </c>
      <c r="B145" s="14">
        <v>100</v>
      </c>
      <c r="C145" s="43">
        <f t="shared" si="7"/>
        <v>99.031982994733198</v>
      </c>
      <c r="D145" s="43">
        <f t="shared" si="7"/>
        <v>99.15511943000655</v>
      </c>
      <c r="E145" s="43">
        <f t="shared" si="7"/>
        <v>99.412286520472847</v>
      </c>
      <c r="F145" s="43">
        <f t="shared" si="7"/>
        <v>94.667571554981421</v>
      </c>
      <c r="G145" s="43">
        <f t="shared" si="7"/>
        <v>96.662578311677876</v>
      </c>
      <c r="H145" s="43">
        <f t="shared" si="7"/>
        <v>93.902043332287946</v>
      </c>
      <c r="I145" s="43">
        <f t="shared" si="7"/>
        <v>92.804914856328807</v>
      </c>
      <c r="J145" s="43">
        <f t="shared" si="7"/>
        <v>90.40816497634691</v>
      </c>
      <c r="K145" s="43">
        <f t="shared" si="7"/>
        <v>105.52101921068262</v>
      </c>
    </row>
    <row r="146" spans="1:11" x14ac:dyDescent="0.2">
      <c r="A146" s="41" t="s">
        <v>1355</v>
      </c>
      <c r="B146" s="14">
        <v>100</v>
      </c>
      <c r="C146" s="43">
        <f t="shared" si="7"/>
        <v>98.726967132282155</v>
      </c>
      <c r="D146" s="43">
        <f t="shared" si="7"/>
        <v>94.412917210256452</v>
      </c>
      <c r="E146" s="43">
        <f t="shared" si="7"/>
        <v>94.048515874899479</v>
      </c>
      <c r="F146" s="43">
        <f t="shared" si="7"/>
        <v>104.07259609415263</v>
      </c>
      <c r="G146" s="43">
        <f t="shared" si="7"/>
        <v>94.101365407116305</v>
      </c>
      <c r="H146" s="43">
        <f t="shared" si="7"/>
        <v>94.820102936212038</v>
      </c>
      <c r="I146" s="43">
        <f t="shared" si="7"/>
        <v>96.437133708483586</v>
      </c>
      <c r="J146" s="43">
        <f t="shared" si="7"/>
        <v>94.805648002136678</v>
      </c>
      <c r="K146" s="43">
        <f t="shared" si="7"/>
        <v>103.08243406867138</v>
      </c>
    </row>
    <row r="147" spans="1:11" x14ac:dyDescent="0.2">
      <c r="A147" s="41" t="s">
        <v>1356</v>
      </c>
      <c r="B147" s="14">
        <v>100</v>
      </c>
      <c r="C147" s="43">
        <f t="shared" si="7"/>
        <v>85.182196372134669</v>
      </c>
      <c r="D147" s="43">
        <f t="shared" si="7"/>
        <v>67.791982794783053</v>
      </c>
      <c r="E147" s="43">
        <f t="shared" si="7"/>
        <v>61.554296186675053</v>
      </c>
      <c r="F147" s="43">
        <f t="shared" si="7"/>
        <v>34.98999345219579</v>
      </c>
      <c r="G147" s="43">
        <f t="shared" si="7"/>
        <v>18.794859144279588</v>
      </c>
      <c r="H147" s="43">
        <f t="shared" si="7"/>
        <v>125.81204271585787</v>
      </c>
      <c r="I147" s="43">
        <f t="shared" si="7"/>
        <v>160.96493631411914</v>
      </c>
      <c r="J147" s="43">
        <f t="shared" si="7"/>
        <v>70.542996845340028</v>
      </c>
      <c r="K147" s="43">
        <f t="shared" si="7"/>
        <v>48.272596184689277</v>
      </c>
    </row>
    <row r="148" spans="1:11" x14ac:dyDescent="0.2">
      <c r="A148" s="41" t="s">
        <v>1357</v>
      </c>
      <c r="B148" s="14">
        <v>100</v>
      </c>
      <c r="C148" s="43">
        <f t="shared" si="7"/>
        <v>71.193448060851779</v>
      </c>
      <c r="D148" s="43">
        <f t="shared" si="7"/>
        <v>84.741365297444915</v>
      </c>
      <c r="E148" s="43">
        <f t="shared" si="7"/>
        <v>57.142834704141357</v>
      </c>
      <c r="F148" s="43">
        <f t="shared" si="7"/>
        <v>37.761071946743911</v>
      </c>
      <c r="G148" s="43">
        <f t="shared" si="7"/>
        <v>77.44564104350863</v>
      </c>
      <c r="H148" s="43">
        <f t="shared" si="7"/>
        <v>110.16662736680165</v>
      </c>
      <c r="I148" s="43">
        <f t="shared" si="7"/>
        <v>89.204082847968706</v>
      </c>
      <c r="J148" s="43">
        <f t="shared" si="7"/>
        <v>161.87746911635705</v>
      </c>
      <c r="K148" s="43">
        <f t="shared" si="7"/>
        <v>140.90361565474714</v>
      </c>
    </row>
    <row r="149" spans="1:11" x14ac:dyDescent="0.2">
      <c r="A149" s="41" t="s">
        <v>1358</v>
      </c>
      <c r="B149" s="14">
        <v>100</v>
      </c>
      <c r="C149" s="43">
        <f t="shared" si="7"/>
        <v>75.967356917213706</v>
      </c>
      <c r="D149" s="43">
        <f t="shared" si="7"/>
        <v>47.061815069778618</v>
      </c>
      <c r="E149" s="43">
        <f t="shared" si="7"/>
        <v>76.610936803024032</v>
      </c>
      <c r="F149" s="43">
        <f t="shared" si="7"/>
        <v>146.99197229473936</v>
      </c>
      <c r="G149" s="43">
        <f t="shared" si="7"/>
        <v>81.317238021675848</v>
      </c>
      <c r="H149" s="43">
        <f t="shared" si="7"/>
        <v>88.981096161759567</v>
      </c>
      <c r="I149" s="43">
        <f t="shared" si="7"/>
        <v>122.64164776857621</v>
      </c>
      <c r="J149" s="43">
        <f t="shared" si="7"/>
        <v>88.354597507242531</v>
      </c>
      <c r="K149" s="43">
        <f t="shared" si="7"/>
        <v>83.295366325110294</v>
      </c>
    </row>
    <row r="150" spans="1:11" x14ac:dyDescent="0.2">
      <c r="A150" s="41" t="s">
        <v>1359</v>
      </c>
      <c r="B150" s="14">
        <v>100</v>
      </c>
      <c r="C150" s="43">
        <f t="shared" si="7"/>
        <v>90.857500262439501</v>
      </c>
      <c r="D150" s="43">
        <f t="shared" si="7"/>
        <v>83.435462779589315</v>
      </c>
      <c r="E150" s="43">
        <f t="shared" si="7"/>
        <v>90.025914237450024</v>
      </c>
      <c r="F150" s="43">
        <f t="shared" si="7"/>
        <v>97.226988366882225</v>
      </c>
      <c r="G150" s="43">
        <f t="shared" si="7"/>
        <v>78.753844776486702</v>
      </c>
      <c r="H150" s="43">
        <f t="shared" si="7"/>
        <v>88.800277446499493</v>
      </c>
      <c r="I150" s="43">
        <f t="shared" si="7"/>
        <v>77.127512857679918</v>
      </c>
      <c r="J150" s="43">
        <f t="shared" si="7"/>
        <v>79.530897473774459</v>
      </c>
      <c r="K150" s="43">
        <f t="shared" si="7"/>
        <v>106.77499140287662</v>
      </c>
    </row>
    <row r="151" spans="1:11" x14ac:dyDescent="0.2">
      <c r="A151" s="41" t="s">
        <v>1360</v>
      </c>
      <c r="B151" s="14">
        <v>100</v>
      </c>
      <c r="C151" s="43">
        <f t="shared" si="7"/>
        <v>81.582553978620723</v>
      </c>
      <c r="D151" s="43">
        <f t="shared" si="7"/>
        <v>37.889243772566388</v>
      </c>
      <c r="E151" s="43">
        <f t="shared" si="7"/>
        <v>52.887543250352287</v>
      </c>
      <c r="F151" s="43">
        <f t="shared" si="7"/>
        <v>74.514241675951126</v>
      </c>
      <c r="G151" s="43">
        <f t="shared" si="7"/>
        <v>90.242873143050076</v>
      </c>
      <c r="H151" s="43">
        <f t="shared" si="7"/>
        <v>72.845686700263499</v>
      </c>
      <c r="I151" s="43">
        <f t="shared" si="7"/>
        <v>47.651232316531669</v>
      </c>
      <c r="J151" s="43">
        <f t="shared" si="7"/>
        <v>45.797927485989717</v>
      </c>
      <c r="K151" s="43">
        <f t="shared" si="7"/>
        <v>110.66788593621656</v>
      </c>
    </row>
    <row r="152" spans="1:11" x14ac:dyDescent="0.2">
      <c r="A152" s="41" t="s">
        <v>1227</v>
      </c>
      <c r="B152" s="14">
        <v>100</v>
      </c>
      <c r="C152" s="43">
        <f t="shared" si="7"/>
        <v>106.85003348861515</v>
      </c>
      <c r="D152" s="43">
        <f t="shared" si="7"/>
        <v>109.12738085489113</v>
      </c>
      <c r="E152" s="43">
        <f t="shared" si="7"/>
        <v>95.393437786464986</v>
      </c>
      <c r="F152" s="43">
        <f t="shared" si="7"/>
        <v>93.947856887495334</v>
      </c>
      <c r="G152" s="43">
        <f t="shared" si="7"/>
        <v>95.122423014805264</v>
      </c>
      <c r="H152" s="43">
        <f t="shared" si="7"/>
        <v>110.9202010912911</v>
      </c>
      <c r="I152" s="43">
        <f t="shared" si="7"/>
        <v>91.453306545467555</v>
      </c>
      <c r="J152" s="43">
        <f t="shared" si="7"/>
        <v>83.19916348993624</v>
      </c>
      <c r="K152" s="43">
        <f t="shared" si="7"/>
        <v>100.33588041187829</v>
      </c>
    </row>
    <row r="153" spans="1:11" x14ac:dyDescent="0.2">
      <c r="A153" s="41" t="s">
        <v>1361</v>
      </c>
      <c r="B153" s="14">
        <v>100</v>
      </c>
      <c r="C153" s="43">
        <f t="shared" si="7"/>
        <v>101.1919605950187</v>
      </c>
      <c r="D153" s="43">
        <f t="shared" si="7"/>
        <v>87.401401567298535</v>
      </c>
      <c r="E153" s="43">
        <f t="shared" si="7"/>
        <v>99.308324966454293</v>
      </c>
      <c r="F153" s="43">
        <f t="shared" si="7"/>
        <v>104.86246875992798</v>
      </c>
      <c r="G153" s="43">
        <f t="shared" si="7"/>
        <v>86.022601503964523</v>
      </c>
      <c r="H153" s="43">
        <f t="shared" si="7"/>
        <v>87.169967962484691</v>
      </c>
      <c r="I153" s="43">
        <f t="shared" si="7"/>
        <v>100.55362960292997</v>
      </c>
      <c r="J153" s="43">
        <f t="shared" si="7"/>
        <v>93.351637556498474</v>
      </c>
      <c r="K153" s="43">
        <f t="shared" si="7"/>
        <v>97.566880366416413</v>
      </c>
    </row>
    <row r="154" spans="1:11" x14ac:dyDescent="0.2">
      <c r="A154" s="41" t="s">
        <v>1362</v>
      </c>
      <c r="B154" s="14">
        <v>100</v>
      </c>
      <c r="C154" s="43">
        <f t="shared" si="7"/>
        <v>124.38310337035645</v>
      </c>
      <c r="D154" s="43">
        <f t="shared" si="7"/>
        <v>117.28734266084307</v>
      </c>
      <c r="E154" s="43">
        <f t="shared" si="7"/>
        <v>115.12616949260786</v>
      </c>
      <c r="F154" s="43">
        <f t="shared" si="7"/>
        <v>88.094818576510789</v>
      </c>
      <c r="G154" s="43">
        <f t="shared" si="7"/>
        <v>102.59571294028589</v>
      </c>
      <c r="H154" s="43">
        <f t="shared" si="7"/>
        <v>83.949227445703031</v>
      </c>
      <c r="I154" s="43">
        <f t="shared" si="7"/>
        <v>114.5468165542177</v>
      </c>
      <c r="J154" s="43">
        <f t="shared" si="7"/>
        <v>98.02952898433611</v>
      </c>
      <c r="K154" s="43">
        <f t="shared" si="7"/>
        <v>101.05365845626974</v>
      </c>
    </row>
    <row r="155" spans="1:11" x14ac:dyDescent="0.2">
      <c r="A155" s="41" t="s">
        <v>1363</v>
      </c>
      <c r="B155" s="14">
        <v>100</v>
      </c>
      <c r="C155" s="43">
        <f t="shared" si="7"/>
        <v>99.685273045070318</v>
      </c>
      <c r="D155" s="43">
        <f t="shared" si="7"/>
        <v>83.101342095493465</v>
      </c>
      <c r="E155" s="43">
        <f t="shared" si="7"/>
        <v>100.38186019472737</v>
      </c>
      <c r="F155" s="43">
        <f t="shared" si="7"/>
        <v>85.95386353571449</v>
      </c>
      <c r="G155" s="43">
        <f t="shared" si="7"/>
        <v>86.639291895715502</v>
      </c>
      <c r="H155" s="43">
        <f t="shared" si="7"/>
        <v>91.746643219019191</v>
      </c>
      <c r="I155" s="43">
        <f t="shared" si="7"/>
        <v>90.183756471317608</v>
      </c>
      <c r="J155" s="43">
        <f t="shared" si="7"/>
        <v>91.025497270924134</v>
      </c>
      <c r="K155" s="43">
        <f t="shared" si="7"/>
        <v>70.519906474495514</v>
      </c>
    </row>
    <row r="156" spans="1:11" x14ac:dyDescent="0.2">
      <c r="A156" s="41" t="s">
        <v>1364</v>
      </c>
      <c r="B156" s="14">
        <v>100</v>
      </c>
      <c r="C156" s="43">
        <f t="shared" si="7"/>
        <v>81.588283791981553</v>
      </c>
      <c r="D156" s="43">
        <f t="shared" si="7"/>
        <v>85.846689509878743</v>
      </c>
      <c r="E156" s="43">
        <f t="shared" si="7"/>
        <v>91.485124205047214</v>
      </c>
      <c r="F156" s="43">
        <f t="shared" si="7"/>
        <v>85.519717615086137</v>
      </c>
      <c r="G156" s="43">
        <f t="shared" si="7"/>
        <v>89.29850928568726</v>
      </c>
      <c r="H156" s="43">
        <f t="shared" si="7"/>
        <v>87.329421417275356</v>
      </c>
      <c r="I156" s="43">
        <f t="shared" si="7"/>
        <v>92.63350165469349</v>
      </c>
      <c r="J156" s="43">
        <f t="shared" si="7"/>
        <v>83.461207315512141</v>
      </c>
      <c r="K156" s="43">
        <f t="shared" si="7"/>
        <v>99.086031177487413</v>
      </c>
    </row>
    <row r="157" spans="1:11" x14ac:dyDescent="0.2">
      <c r="A157" s="41" t="s">
        <v>1365</v>
      </c>
      <c r="B157" s="14">
        <v>100</v>
      </c>
      <c r="C157" s="43">
        <f t="shared" si="7"/>
        <v>95.830957032764843</v>
      </c>
      <c r="D157" s="43">
        <f t="shared" si="7"/>
        <v>85.271353571514751</v>
      </c>
      <c r="E157" s="43">
        <f t="shared" si="7"/>
        <v>94.388553078154047</v>
      </c>
      <c r="F157" s="43">
        <f t="shared" si="7"/>
        <v>91.483814682319604</v>
      </c>
      <c r="G157" s="43">
        <f t="shared" si="7"/>
        <v>91.498315228083158</v>
      </c>
      <c r="H157" s="43">
        <f t="shared" si="7"/>
        <v>89.216003703927598</v>
      </c>
      <c r="I157" s="43">
        <f t="shared" si="7"/>
        <v>91.326597187686687</v>
      </c>
      <c r="J157" s="43">
        <f t="shared" si="7"/>
        <v>87.825779491907397</v>
      </c>
      <c r="K157" s="43">
        <f t="shared" si="7"/>
        <v>90.969718733531394</v>
      </c>
    </row>
    <row r="158" spans="1:11" x14ac:dyDescent="0.2">
      <c r="A158" s="41" t="s">
        <v>1366</v>
      </c>
      <c r="B158" s="14">
        <v>100</v>
      </c>
      <c r="C158" s="43">
        <f t="shared" si="7"/>
        <v>100.49319447131582</v>
      </c>
      <c r="D158" s="43">
        <f t="shared" si="7"/>
        <v>100.58296581559387</v>
      </c>
      <c r="E158" s="43">
        <f t="shared" si="7"/>
        <v>110.85583805061144</v>
      </c>
      <c r="F158" s="43">
        <f t="shared" si="7"/>
        <v>91.310842161685613</v>
      </c>
      <c r="G158" s="43">
        <f t="shared" si="7"/>
        <v>92.236626531698562</v>
      </c>
      <c r="H158" s="43">
        <f t="shared" si="7"/>
        <v>108.66002020020143</v>
      </c>
      <c r="I158" s="43">
        <f t="shared" si="7"/>
        <v>101.44047795407928</v>
      </c>
      <c r="J158" s="43">
        <f t="shared" si="7"/>
        <v>105.15994971966529</v>
      </c>
      <c r="K158" s="43">
        <f t="shared" si="7"/>
        <v>116.00164317268533</v>
      </c>
    </row>
    <row r="159" spans="1:11" x14ac:dyDescent="0.2">
      <c r="A159" s="41" t="s">
        <v>1367</v>
      </c>
      <c r="B159" s="14">
        <v>100</v>
      </c>
      <c r="C159" s="43">
        <f t="shared" si="7"/>
        <v>88.423876814571287</v>
      </c>
      <c r="D159" s="43">
        <f t="shared" si="7"/>
        <v>104.91012917398572</v>
      </c>
      <c r="E159" s="43">
        <f t="shared" si="7"/>
        <v>105.7780747239279</v>
      </c>
      <c r="F159" s="43">
        <f t="shared" si="7"/>
        <v>115.39718334260091</v>
      </c>
      <c r="G159" s="43">
        <f t="shared" si="7"/>
        <v>105.56964297791478</v>
      </c>
      <c r="H159" s="43">
        <f t="shared" si="7"/>
        <v>96.835891149906601</v>
      </c>
      <c r="I159" s="43">
        <f t="shared" si="7"/>
        <v>107.4812493153711</v>
      </c>
      <c r="J159" s="43">
        <f t="shared" si="7"/>
        <v>96.186502860780877</v>
      </c>
      <c r="K159" s="43">
        <f t="shared" si="7"/>
        <v>90.004681221758531</v>
      </c>
    </row>
    <row r="160" spans="1:11" x14ac:dyDescent="0.2">
      <c r="A160" s="41" t="s">
        <v>1368</v>
      </c>
      <c r="B160" s="14">
        <v>100</v>
      </c>
      <c r="C160" s="43">
        <f t="shared" ref="C160:K175" si="8">(C90/$B90)*$B160</f>
        <v>88.521758966755044</v>
      </c>
      <c r="D160" s="43">
        <f t="shared" si="8"/>
        <v>104.33556926500107</v>
      </c>
      <c r="E160" s="43">
        <f t="shared" si="8"/>
        <v>86.226921907332184</v>
      </c>
      <c r="F160" s="43">
        <f t="shared" si="8"/>
        <v>89.652178376606457</v>
      </c>
      <c r="G160" s="43">
        <f t="shared" si="8"/>
        <v>103.81639302690786</v>
      </c>
      <c r="H160" s="43">
        <f t="shared" si="8"/>
        <v>81.663088512465222</v>
      </c>
      <c r="I160" s="43">
        <f t="shared" si="8"/>
        <v>110.87763970916076</v>
      </c>
      <c r="J160" s="43">
        <f t="shared" si="8"/>
        <v>74.763665841704352</v>
      </c>
      <c r="K160" s="43">
        <f t="shared" si="8"/>
        <v>95.098829399347522</v>
      </c>
    </row>
    <row r="161" spans="1:11" x14ac:dyDescent="0.2">
      <c r="A161" s="41" t="s">
        <v>1369</v>
      </c>
      <c r="B161" s="14">
        <v>100</v>
      </c>
      <c r="C161" s="43">
        <f t="shared" si="8"/>
        <v>-575.55657918632596</v>
      </c>
      <c r="D161" s="43">
        <f t="shared" si="8"/>
        <v>-170.30545203513711</v>
      </c>
      <c r="E161" s="43">
        <f t="shared" si="8"/>
        <v>-103.7811736382704</v>
      </c>
      <c r="F161" s="43">
        <f t="shared" si="8"/>
        <v>332.86862323392768</v>
      </c>
      <c r="G161" s="43">
        <f t="shared" si="8"/>
        <v>-370.23622254773835</v>
      </c>
      <c r="H161" s="43">
        <f t="shared" si="8"/>
        <v>-151.08869851191636</v>
      </c>
      <c r="I161" s="43">
        <f t="shared" si="8"/>
        <v>-137.87700986964654</v>
      </c>
      <c r="J161" s="43">
        <f t="shared" si="8"/>
        <v>-245.40479153237249</v>
      </c>
      <c r="K161" s="43">
        <f t="shared" si="8"/>
        <v>-202.55500080231644</v>
      </c>
    </row>
    <row r="162" spans="1:11" x14ac:dyDescent="0.2">
      <c r="A162" s="41" t="s">
        <v>1370</v>
      </c>
      <c r="B162" s="14">
        <v>100</v>
      </c>
      <c r="C162" s="43">
        <f t="shared" si="8"/>
        <v>84.008388584093723</v>
      </c>
      <c r="D162" s="43">
        <f t="shared" si="8"/>
        <v>113.4933576747907</v>
      </c>
      <c r="E162" s="43">
        <f t="shared" si="8"/>
        <v>105.43444469431378</v>
      </c>
      <c r="F162" s="43">
        <f t="shared" si="8"/>
        <v>100.6654296456486</v>
      </c>
      <c r="G162" s="43">
        <f t="shared" si="8"/>
        <v>122.00661112575568</v>
      </c>
      <c r="H162" s="43">
        <f t="shared" si="8"/>
        <v>80.827344606872174</v>
      </c>
      <c r="I162" s="43">
        <f t="shared" si="8"/>
        <v>104.76612505426112</v>
      </c>
      <c r="J162" s="43">
        <f t="shared" si="8"/>
        <v>97.600225199671527</v>
      </c>
      <c r="K162" s="43">
        <f t="shared" si="8"/>
        <v>126.60277349890892</v>
      </c>
    </row>
    <row r="163" spans="1:11" x14ac:dyDescent="0.2">
      <c r="A163" s="41" t="s">
        <v>1371</v>
      </c>
      <c r="B163" s="14">
        <v>100</v>
      </c>
      <c r="C163" s="43">
        <f t="shared" si="8"/>
        <v>89.128628379614852</v>
      </c>
      <c r="D163" s="43">
        <f t="shared" si="8"/>
        <v>115.61099953097707</v>
      </c>
      <c r="E163" s="43">
        <f t="shared" si="8"/>
        <v>125.14385547919585</v>
      </c>
      <c r="F163" s="43">
        <f t="shared" si="8"/>
        <v>143.95549798449863</v>
      </c>
      <c r="G163" s="43">
        <f t="shared" si="8"/>
        <v>123.91128073667943</v>
      </c>
      <c r="H163" s="43">
        <f t="shared" si="8"/>
        <v>85.516842246192766</v>
      </c>
      <c r="I163" s="43">
        <f t="shared" si="8"/>
        <v>102.66231139358342</v>
      </c>
      <c r="J163" s="43">
        <f t="shared" si="8"/>
        <v>113.35643786194447</v>
      </c>
      <c r="K163" s="43">
        <f t="shared" si="8"/>
        <v>122.23129164350269</v>
      </c>
    </row>
    <row r="164" spans="1:11" x14ac:dyDescent="0.2">
      <c r="A164" s="41" t="s">
        <v>1372</v>
      </c>
      <c r="B164" s="14">
        <v>100</v>
      </c>
      <c r="C164" s="43">
        <f t="shared" si="8"/>
        <v>85.537315151586597</v>
      </c>
      <c r="D164" s="43">
        <f t="shared" si="8"/>
        <v>96.413134099103161</v>
      </c>
      <c r="E164" s="43">
        <f t="shared" si="8"/>
        <v>106.53804821320139</v>
      </c>
      <c r="F164" s="43">
        <f t="shared" si="8"/>
        <v>91.91347190714113</v>
      </c>
      <c r="G164" s="43">
        <f t="shared" si="8"/>
        <v>92.734906060865214</v>
      </c>
      <c r="H164" s="43">
        <f t="shared" si="8"/>
        <v>101.85078103101246</v>
      </c>
      <c r="I164" s="43">
        <f t="shared" si="8"/>
        <v>69.405824146663051</v>
      </c>
      <c r="J164" s="43">
        <f t="shared" si="8"/>
        <v>97.479788671933051</v>
      </c>
      <c r="K164" s="43">
        <f t="shared" si="8"/>
        <v>106.52411122444735</v>
      </c>
    </row>
    <row r="165" spans="1:11" x14ac:dyDescent="0.2">
      <c r="A165" s="41" t="s">
        <v>1373</v>
      </c>
      <c r="B165" s="14">
        <v>100</v>
      </c>
      <c r="C165" s="43">
        <f t="shared" si="8"/>
        <v>85.146204516639486</v>
      </c>
      <c r="D165" s="43">
        <f t="shared" si="8"/>
        <v>128.10759420890753</v>
      </c>
      <c r="E165" s="43">
        <f t="shared" si="8"/>
        <v>99.695402266238773</v>
      </c>
      <c r="F165" s="43">
        <f t="shared" si="8"/>
        <v>108.37166077286864</v>
      </c>
      <c r="G165" s="43">
        <f t="shared" si="8"/>
        <v>131.82463882516444</v>
      </c>
      <c r="H165" s="43">
        <f t="shared" si="8"/>
        <v>112.34131898032868</v>
      </c>
      <c r="I165" s="43">
        <f t="shared" si="8"/>
        <v>97.867013319378444</v>
      </c>
      <c r="J165" s="43">
        <f t="shared" si="8"/>
        <v>123.80456133972169</v>
      </c>
      <c r="K165" s="43">
        <f t="shared" si="8"/>
        <v>102.82220357753566</v>
      </c>
    </row>
    <row r="166" spans="1:11" x14ac:dyDescent="0.2">
      <c r="A166" s="41" t="s">
        <v>1374</v>
      </c>
      <c r="B166" s="14">
        <v>100</v>
      </c>
      <c r="C166" s="43">
        <f t="shared" si="8"/>
        <v>99.005372330896364</v>
      </c>
      <c r="D166" s="43">
        <f t="shared" si="8"/>
        <v>102.98857266692656</v>
      </c>
      <c r="E166" s="43">
        <f t="shared" si="8"/>
        <v>102.97812323073572</v>
      </c>
      <c r="F166" s="43">
        <f t="shared" si="8"/>
        <v>92.125255085429828</v>
      </c>
      <c r="G166" s="43">
        <f t="shared" si="8"/>
        <v>113.58805212246928</v>
      </c>
      <c r="H166" s="43">
        <f t="shared" si="8"/>
        <v>122.13313495538232</v>
      </c>
      <c r="I166" s="43">
        <f t="shared" si="8"/>
        <v>102.01003199578096</v>
      </c>
      <c r="J166" s="43">
        <f t="shared" si="8"/>
        <v>104.587273492779</v>
      </c>
      <c r="K166" s="43">
        <f t="shared" si="8"/>
        <v>104.46588720961019</v>
      </c>
    </row>
    <row r="167" spans="1:11" x14ac:dyDescent="0.2">
      <c r="A167" s="41" t="s">
        <v>1375</v>
      </c>
      <c r="B167" s="14">
        <v>100</v>
      </c>
      <c r="C167" s="43">
        <f t="shared" si="8"/>
        <v>99.323387194066498</v>
      </c>
      <c r="D167" s="43">
        <f t="shared" si="8"/>
        <v>101.8194385622254</v>
      </c>
      <c r="E167" s="43">
        <f t="shared" si="8"/>
        <v>107.09292761652694</v>
      </c>
      <c r="F167" s="43">
        <f t="shared" si="8"/>
        <v>93.526581115194261</v>
      </c>
      <c r="G167" s="43">
        <f t="shared" si="8"/>
        <v>107.58942835414319</v>
      </c>
      <c r="H167" s="43">
        <f t="shared" si="8"/>
        <v>88.723075775809349</v>
      </c>
      <c r="I167" s="43">
        <f t="shared" si="8"/>
        <v>90.770781395802729</v>
      </c>
      <c r="J167" s="43">
        <f t="shared" si="8"/>
        <v>97.089234443573318</v>
      </c>
      <c r="K167" s="43">
        <f t="shared" si="8"/>
        <v>104.96734736298133</v>
      </c>
    </row>
    <row r="168" spans="1:11" x14ac:dyDescent="0.2">
      <c r="A168" s="41" t="s">
        <v>1376</v>
      </c>
      <c r="B168" s="14">
        <v>100</v>
      </c>
      <c r="C168" s="43">
        <f t="shared" si="8"/>
        <v>101.85106639879096</v>
      </c>
      <c r="D168" s="43">
        <f t="shared" si="8"/>
        <v>96.991875174729898</v>
      </c>
      <c r="E168" s="43">
        <f t="shared" si="8"/>
        <v>100.18701362958504</v>
      </c>
      <c r="F168" s="43">
        <f t="shared" si="8"/>
        <v>88.403980114964682</v>
      </c>
      <c r="G168" s="43">
        <f t="shared" si="8"/>
        <v>93.416881458241789</v>
      </c>
      <c r="H168" s="43">
        <f t="shared" si="8"/>
        <v>83.250556584008208</v>
      </c>
      <c r="I168" s="43">
        <f t="shared" si="8"/>
        <v>97.743171412754862</v>
      </c>
      <c r="J168" s="43">
        <f t="shared" si="8"/>
        <v>92.565007355029181</v>
      </c>
      <c r="K168" s="43">
        <f t="shared" si="8"/>
        <v>117.36145273976244</v>
      </c>
    </row>
    <row r="169" spans="1:11" x14ac:dyDescent="0.2">
      <c r="A169" s="41" t="s">
        <v>1377</v>
      </c>
      <c r="B169" s="14">
        <v>100</v>
      </c>
      <c r="C169" s="43">
        <f t="shared" si="8"/>
        <v>105.44154904303991</v>
      </c>
      <c r="D169" s="43">
        <f t="shared" si="8"/>
        <v>95.354358631080117</v>
      </c>
      <c r="E169" s="43">
        <f t="shared" si="8"/>
        <v>114.54181781810382</v>
      </c>
      <c r="F169" s="43">
        <f t="shared" si="8"/>
        <v>68.71540723302661</v>
      </c>
      <c r="G169" s="43">
        <f t="shared" si="8"/>
        <v>69.636366406549925</v>
      </c>
      <c r="H169" s="43">
        <f t="shared" si="8"/>
        <v>97.147930216260278</v>
      </c>
      <c r="I169" s="43">
        <f t="shared" si="8"/>
        <v>148.23740911754828</v>
      </c>
      <c r="J169" s="43">
        <f t="shared" si="8"/>
        <v>62.02164188182693</v>
      </c>
      <c r="K169" s="43">
        <f t="shared" si="8"/>
        <v>81.850352464067612</v>
      </c>
    </row>
    <row r="170" spans="1:11" x14ac:dyDescent="0.2">
      <c r="A170" s="41" t="s">
        <v>1436</v>
      </c>
      <c r="B170" s="14">
        <v>100</v>
      </c>
      <c r="C170" s="43">
        <f t="shared" si="8"/>
        <v>79.057708607903351</v>
      </c>
      <c r="D170" s="43">
        <f t="shared" si="8"/>
        <v>117.06727978472972</v>
      </c>
      <c r="E170" s="43">
        <f t="shared" si="8"/>
        <v>104.81337251128819</v>
      </c>
      <c r="F170" s="43">
        <f t="shared" si="8"/>
        <v>117.24729365743249</v>
      </c>
      <c r="G170" s="43">
        <f t="shared" si="8"/>
        <v>92.547046892616507</v>
      </c>
      <c r="H170" s="43">
        <f t="shared" si="8"/>
        <v>91.282306482116809</v>
      </c>
      <c r="I170" s="43">
        <f t="shared" si="8"/>
        <v>125.16741905965682</v>
      </c>
      <c r="J170" s="43">
        <f t="shared" si="8"/>
        <v>85.813929689142398</v>
      </c>
      <c r="K170" s="43">
        <f t="shared" si="8"/>
        <v>129.20555347091934</v>
      </c>
    </row>
    <row r="171" spans="1:11" x14ac:dyDescent="0.2">
      <c r="A171" s="41" t="s">
        <v>1379</v>
      </c>
      <c r="B171" s="14">
        <v>100</v>
      </c>
      <c r="C171" s="43">
        <f t="shared" si="8"/>
        <v>99.898931559886222</v>
      </c>
      <c r="D171" s="43">
        <f t="shared" si="8"/>
        <v>96.645284100595376</v>
      </c>
      <c r="E171" s="43">
        <f t="shared" si="8"/>
        <v>104.5744968439662</v>
      </c>
      <c r="F171" s="43">
        <f t="shared" si="8"/>
        <v>100.71297359326536</v>
      </c>
      <c r="G171" s="43">
        <f t="shared" si="8"/>
        <v>106.49344379656655</v>
      </c>
      <c r="H171" s="43">
        <f t="shared" si="8"/>
        <v>87.827803337688465</v>
      </c>
      <c r="I171" s="43">
        <f t="shared" si="8"/>
        <v>101.03178243587314</v>
      </c>
      <c r="J171" s="43">
        <f t="shared" si="8"/>
        <v>105.91129087163382</v>
      </c>
      <c r="K171" s="43">
        <f t="shared" si="8"/>
        <v>97.170095537802865</v>
      </c>
    </row>
    <row r="172" spans="1:11" x14ac:dyDescent="0.2">
      <c r="A172" s="41" t="s">
        <v>1380</v>
      </c>
      <c r="B172" s="14">
        <v>100</v>
      </c>
      <c r="C172" s="43">
        <f t="shared" si="8"/>
        <v>90.842276180954258</v>
      </c>
      <c r="D172" s="43">
        <f t="shared" si="8"/>
        <v>108.94770102260114</v>
      </c>
      <c r="E172" s="43">
        <f t="shared" si="8"/>
        <v>91.929985632895111</v>
      </c>
      <c r="F172" s="43">
        <f t="shared" si="8"/>
        <v>88.352557633767432</v>
      </c>
      <c r="G172" s="43">
        <f t="shared" si="8"/>
        <v>122.03158922933919</v>
      </c>
      <c r="H172" s="43">
        <f t="shared" si="8"/>
        <v>90.821982176341137</v>
      </c>
      <c r="I172" s="43">
        <f t="shared" si="8"/>
        <v>85.183228604197467</v>
      </c>
      <c r="J172" s="43">
        <f t="shared" si="8"/>
        <v>108.35673327095621</v>
      </c>
      <c r="K172" s="43">
        <f t="shared" si="8"/>
        <v>98.200306549648602</v>
      </c>
    </row>
    <row r="173" spans="1:11" x14ac:dyDescent="0.2">
      <c r="A173" s="41" t="s">
        <v>1381</v>
      </c>
      <c r="B173" s="14">
        <v>100</v>
      </c>
      <c r="C173" s="43">
        <f t="shared" si="8"/>
        <v>83.657950727073754</v>
      </c>
      <c r="D173" s="43">
        <f t="shared" si="8"/>
        <v>101.07781245113354</v>
      </c>
      <c r="E173" s="43">
        <f t="shared" si="8"/>
        <v>93.904026966178279</v>
      </c>
      <c r="F173" s="43">
        <f t="shared" si="8"/>
        <v>90.665229771394067</v>
      </c>
      <c r="G173" s="43">
        <f t="shared" si="8"/>
        <v>111.65232013231537</v>
      </c>
      <c r="H173" s="43">
        <f t="shared" si="8"/>
        <v>75.373491051755622</v>
      </c>
      <c r="I173" s="43">
        <f t="shared" si="8"/>
        <v>107.29891912902853</v>
      </c>
      <c r="J173" s="43">
        <f t="shared" si="8"/>
        <v>96.720191855279012</v>
      </c>
      <c r="K173" s="43">
        <f t="shared" si="8"/>
        <v>86.784114555219816</v>
      </c>
    </row>
    <row r="174" spans="1:11" x14ac:dyDescent="0.2">
      <c r="A174" s="41" t="s">
        <v>1382</v>
      </c>
      <c r="B174" s="14">
        <v>100</v>
      </c>
      <c r="C174" s="43">
        <f t="shared" si="8"/>
        <v>99.874340378292587</v>
      </c>
      <c r="D174" s="43">
        <f t="shared" si="8"/>
        <v>96.292938461381652</v>
      </c>
      <c r="E174" s="43">
        <f t="shared" si="8"/>
        <v>105.99376396042459</v>
      </c>
      <c r="F174" s="43">
        <f t="shared" si="8"/>
        <v>101.65415321436728</v>
      </c>
      <c r="G174" s="43">
        <f t="shared" si="8"/>
        <v>94.381698366410845</v>
      </c>
      <c r="H174" s="43">
        <f t="shared" si="8"/>
        <v>98.501162147398318</v>
      </c>
      <c r="I174" s="43">
        <f t="shared" si="8"/>
        <v>90.960851923614641</v>
      </c>
      <c r="J174" s="43">
        <f t="shared" si="8"/>
        <v>104.10660165627586</v>
      </c>
      <c r="K174" s="43">
        <f t="shared" si="8"/>
        <v>102.00247647095155</v>
      </c>
    </row>
    <row r="175" spans="1:11" x14ac:dyDescent="0.2">
      <c r="A175" s="41" t="s">
        <v>1383</v>
      </c>
      <c r="B175" s="14">
        <v>100</v>
      </c>
      <c r="C175" s="43">
        <f t="shared" si="8"/>
        <v>145.60966241764132</v>
      </c>
      <c r="D175" s="43">
        <f t="shared" si="8"/>
        <v>111.32048006836671</v>
      </c>
      <c r="E175" s="43">
        <f t="shared" si="8"/>
        <v>115.99439199081291</v>
      </c>
      <c r="F175" s="43">
        <f t="shared" si="8"/>
        <v>141.41245968560719</v>
      </c>
      <c r="G175" s="43">
        <f t="shared" si="8"/>
        <v>81.780091053091638</v>
      </c>
      <c r="H175" s="43">
        <f t="shared" si="8"/>
        <v>149.74842965628835</v>
      </c>
      <c r="I175" s="43">
        <f t="shared" si="8"/>
        <v>118.12670666744501</v>
      </c>
      <c r="J175" s="43">
        <f t="shared" si="8"/>
        <v>122.86733154467389</v>
      </c>
      <c r="K175" s="43">
        <f t="shared" si="8"/>
        <v>107.31197101954044</v>
      </c>
    </row>
    <row r="176" spans="1:11" x14ac:dyDescent="0.2">
      <c r="A176" s="41" t="s">
        <v>1384</v>
      </c>
      <c r="B176" s="14">
        <v>100</v>
      </c>
      <c r="C176" s="43">
        <f t="shared" ref="C176:K191" si="9">(C106/$B106)*$B176</f>
        <v>79.980438289771243</v>
      </c>
      <c r="D176" s="43">
        <f t="shared" si="9"/>
        <v>92.942029153788766</v>
      </c>
      <c r="E176" s="43">
        <f t="shared" si="9"/>
        <v>93.388702070750014</v>
      </c>
      <c r="F176" s="43">
        <f t="shared" si="9"/>
        <v>82.482636356649579</v>
      </c>
      <c r="G176" s="43">
        <f t="shared" si="9"/>
        <v>106.45424417317193</v>
      </c>
      <c r="H176" s="43">
        <f t="shared" si="9"/>
        <v>92.867007481126535</v>
      </c>
      <c r="I176" s="43">
        <f t="shared" si="9"/>
        <v>106.07804341511249</v>
      </c>
      <c r="J176" s="43">
        <f t="shared" si="9"/>
        <v>89.19633471280747</v>
      </c>
      <c r="K176" s="43">
        <f t="shared" si="9"/>
        <v>94.810209471751861</v>
      </c>
    </row>
    <row r="177" spans="1:11" x14ac:dyDescent="0.2">
      <c r="A177" s="41" t="s">
        <v>1385</v>
      </c>
      <c r="B177" s="14">
        <v>100</v>
      </c>
      <c r="C177" s="43">
        <f t="shared" si="9"/>
        <v>89.742951793897348</v>
      </c>
      <c r="D177" s="43">
        <f t="shared" si="9"/>
        <v>99.887251327597255</v>
      </c>
      <c r="E177" s="43">
        <f t="shared" si="9"/>
        <v>95.627914789446749</v>
      </c>
      <c r="F177" s="43">
        <f t="shared" si="9"/>
        <v>102.15045888618832</v>
      </c>
      <c r="G177" s="43">
        <f t="shared" si="9"/>
        <v>108.54710119514459</v>
      </c>
      <c r="H177" s="43">
        <f t="shared" si="9"/>
        <v>117.80274055316499</v>
      </c>
      <c r="I177" s="43">
        <f t="shared" si="9"/>
        <v>78.542525280955161</v>
      </c>
      <c r="J177" s="43">
        <f t="shared" si="9"/>
        <v>105.75146232662934</v>
      </c>
      <c r="K177" s="43">
        <f t="shared" si="9"/>
        <v>89.522233240850809</v>
      </c>
    </row>
    <row r="178" spans="1:11" x14ac:dyDescent="0.2">
      <c r="A178" s="41" t="s">
        <v>1386</v>
      </c>
      <c r="B178" s="14">
        <v>100</v>
      </c>
      <c r="C178" s="43">
        <f t="shared" si="9"/>
        <v>104.61522034886515</v>
      </c>
      <c r="D178" s="43">
        <f t="shared" si="9"/>
        <v>91.172352165622002</v>
      </c>
      <c r="E178" s="43">
        <f t="shared" si="9"/>
        <v>101.26322417433072</v>
      </c>
      <c r="F178" s="43">
        <f t="shared" si="9"/>
        <v>94.64330991755665</v>
      </c>
      <c r="G178" s="43">
        <f t="shared" si="9"/>
        <v>96.341337058776588</v>
      </c>
      <c r="H178" s="43">
        <f t="shared" si="9"/>
        <v>87.586593926261187</v>
      </c>
      <c r="I178" s="43">
        <f t="shared" si="9"/>
        <v>94.548338124320907</v>
      </c>
      <c r="J178" s="43">
        <f t="shared" si="9"/>
        <v>99.03913086556399</v>
      </c>
      <c r="K178" s="43">
        <f t="shared" si="9"/>
        <v>102.51661201883935</v>
      </c>
    </row>
    <row r="179" spans="1:11" x14ac:dyDescent="0.2">
      <c r="A179" s="41" t="s">
        <v>1228</v>
      </c>
      <c r="B179" s="14">
        <v>100</v>
      </c>
      <c r="C179" s="43">
        <f t="shared" si="9"/>
        <v>100.90867000916435</v>
      </c>
      <c r="D179" s="43">
        <f t="shared" si="9"/>
        <v>105.96534789913549</v>
      </c>
      <c r="E179" s="43">
        <f t="shared" si="9"/>
        <v>104.75798760426835</v>
      </c>
      <c r="F179" s="43">
        <f t="shared" si="9"/>
        <v>90.564364471366076</v>
      </c>
      <c r="G179" s="43">
        <f t="shared" si="9"/>
        <v>103.41649916549989</v>
      </c>
      <c r="H179" s="43">
        <f t="shared" si="9"/>
        <v>101.46573660615149</v>
      </c>
      <c r="I179" s="43">
        <f t="shared" si="9"/>
        <v>98.914391314469484</v>
      </c>
      <c r="J179" s="43">
        <f t="shared" si="9"/>
        <v>106.18286388937067</v>
      </c>
      <c r="K179" s="43">
        <f t="shared" si="9"/>
        <v>110.90915428160102</v>
      </c>
    </row>
    <row r="180" spans="1:11" x14ac:dyDescent="0.2">
      <c r="A180" s="41" t="s">
        <v>1387</v>
      </c>
      <c r="B180" s="14">
        <v>100</v>
      </c>
      <c r="C180" s="43">
        <f t="shared" si="9"/>
        <v>96.450381843260018</v>
      </c>
      <c r="D180" s="43">
        <f t="shared" si="9"/>
        <v>84.049934626715014</v>
      </c>
      <c r="E180" s="43">
        <f t="shared" si="9"/>
        <v>103.11304950472757</v>
      </c>
      <c r="F180" s="43">
        <f t="shared" si="9"/>
        <v>152.67685893745369</v>
      </c>
      <c r="G180" s="43">
        <f t="shared" si="9"/>
        <v>108.97659948940166</v>
      </c>
      <c r="H180" s="43">
        <f t="shared" si="9"/>
        <v>110.40896667653961</v>
      </c>
      <c r="I180" s="43">
        <f t="shared" si="9"/>
        <v>106.72299536379826</v>
      </c>
      <c r="J180" s="43">
        <f t="shared" si="9"/>
        <v>110.28786776419449</v>
      </c>
      <c r="K180" s="43">
        <f t="shared" si="9"/>
        <v>113.87469420858214</v>
      </c>
    </row>
    <row r="181" spans="1:11" x14ac:dyDescent="0.2">
      <c r="A181" s="41" t="s">
        <v>1388</v>
      </c>
      <c r="B181" s="14">
        <v>100</v>
      </c>
      <c r="C181" s="43">
        <f t="shared" si="9"/>
        <v>105.05431987464833</v>
      </c>
      <c r="D181" s="43">
        <f t="shared" si="9"/>
        <v>99.928496933865603</v>
      </c>
      <c r="E181" s="43">
        <f t="shared" si="9"/>
        <v>97.489916554203091</v>
      </c>
      <c r="F181" s="43">
        <f t="shared" si="9"/>
        <v>94.442749958736542</v>
      </c>
      <c r="G181" s="43">
        <f t="shared" si="9"/>
        <v>105.8172765396623</v>
      </c>
      <c r="H181" s="43">
        <f t="shared" si="9"/>
        <v>96.850062404861831</v>
      </c>
      <c r="I181" s="43">
        <f t="shared" si="9"/>
        <v>98.967607282024616</v>
      </c>
      <c r="J181" s="43">
        <f t="shared" si="9"/>
        <v>99.583919024982066</v>
      </c>
      <c r="K181" s="43">
        <f t="shared" si="9"/>
        <v>98.403559599646982</v>
      </c>
    </row>
    <row r="182" spans="1:11" x14ac:dyDescent="0.2">
      <c r="A182" s="41" t="s">
        <v>1389</v>
      </c>
      <c r="B182" s="14">
        <v>100</v>
      </c>
      <c r="C182" s="43">
        <f t="shared" si="9"/>
        <v>105.56472950664293</v>
      </c>
      <c r="D182" s="43">
        <f t="shared" si="9"/>
        <v>100.575104310805</v>
      </c>
      <c r="E182" s="43">
        <f t="shared" si="9"/>
        <v>103.50685314824435</v>
      </c>
      <c r="F182" s="43">
        <f t="shared" si="9"/>
        <v>101.6487475867002</v>
      </c>
      <c r="G182" s="43">
        <f t="shared" si="9"/>
        <v>99.050513813264217</v>
      </c>
      <c r="H182" s="43">
        <f t="shared" si="9"/>
        <v>94.011738166835883</v>
      </c>
      <c r="I182" s="43">
        <f t="shared" si="9"/>
        <v>98.254491901075014</v>
      </c>
      <c r="J182" s="43">
        <f t="shared" si="9"/>
        <v>96.182735387811817</v>
      </c>
      <c r="K182" s="43">
        <f t="shared" si="9"/>
        <v>105.548051803139</v>
      </c>
    </row>
    <row r="183" spans="1:11" x14ac:dyDescent="0.2">
      <c r="A183" s="41" t="s">
        <v>1390</v>
      </c>
      <c r="B183" s="14">
        <v>100</v>
      </c>
      <c r="C183" s="43">
        <f t="shared" si="9"/>
        <v>101.37219610617352</v>
      </c>
      <c r="D183" s="43">
        <f t="shared" si="9"/>
        <v>97.718965739510949</v>
      </c>
      <c r="E183" s="43">
        <f t="shared" si="9"/>
        <v>105.40149505063224</v>
      </c>
      <c r="F183" s="43">
        <f t="shared" si="9"/>
        <v>108.84676914422487</v>
      </c>
      <c r="G183" s="43">
        <f t="shared" si="9"/>
        <v>105.82252132453345</v>
      </c>
      <c r="H183" s="43">
        <f t="shared" si="9"/>
        <v>97.58393351530232</v>
      </c>
      <c r="I183" s="43">
        <f t="shared" si="9"/>
        <v>89.791034834511166</v>
      </c>
      <c r="J183" s="43">
        <f t="shared" si="9"/>
        <v>95.947652676308991</v>
      </c>
      <c r="K183" s="43">
        <f t="shared" si="9"/>
        <v>93.956440170147332</v>
      </c>
    </row>
    <row r="184" spans="1:11" x14ac:dyDescent="0.2">
      <c r="A184" s="41" t="s">
        <v>1229</v>
      </c>
      <c r="B184" s="14">
        <v>100</v>
      </c>
      <c r="C184" s="43">
        <f t="shared" si="9"/>
        <v>99.420467356247471</v>
      </c>
      <c r="D184" s="43">
        <f t="shared" si="9"/>
        <v>96.124527119358447</v>
      </c>
      <c r="E184" s="43">
        <f t="shared" si="9"/>
        <v>96.289505199063697</v>
      </c>
      <c r="F184" s="43">
        <f t="shared" si="9"/>
        <v>95.656960609442137</v>
      </c>
      <c r="G184" s="43">
        <f t="shared" si="9"/>
        <v>95.985236071685534</v>
      </c>
      <c r="H184" s="43">
        <f t="shared" si="9"/>
        <v>91.963714710338067</v>
      </c>
      <c r="I184" s="43">
        <f t="shared" si="9"/>
        <v>91.089837823539199</v>
      </c>
      <c r="J184" s="43">
        <f t="shared" si="9"/>
        <v>91.324146409497487</v>
      </c>
      <c r="K184" s="43">
        <f t="shared" si="9"/>
        <v>90.015470548584602</v>
      </c>
    </row>
    <row r="185" spans="1:11" x14ac:dyDescent="0.2">
      <c r="A185" s="41" t="s">
        <v>1391</v>
      </c>
      <c r="B185" s="14">
        <v>100</v>
      </c>
      <c r="C185" s="43">
        <f t="shared" si="9"/>
        <v>97.306255598983554</v>
      </c>
      <c r="D185" s="43">
        <f t="shared" si="9"/>
        <v>96.267174749149916</v>
      </c>
      <c r="E185" s="43">
        <f t="shared" si="9"/>
        <v>101.37330888286256</v>
      </c>
      <c r="F185" s="43">
        <f t="shared" si="9"/>
        <v>93.981911854025384</v>
      </c>
      <c r="G185" s="43">
        <f t="shared" si="9"/>
        <v>97.979027063914415</v>
      </c>
      <c r="H185" s="43">
        <f t="shared" si="9"/>
        <v>93.218091241273711</v>
      </c>
      <c r="I185" s="43">
        <f t="shared" si="9"/>
        <v>94.887872446294992</v>
      </c>
      <c r="J185" s="43">
        <f t="shared" si="9"/>
        <v>95.779649566389011</v>
      </c>
      <c r="K185" s="43">
        <f t="shared" si="9"/>
        <v>100.12276940438147</v>
      </c>
    </row>
    <row r="186" spans="1:11" x14ac:dyDescent="0.2">
      <c r="A186" s="41" t="s">
        <v>1230</v>
      </c>
      <c r="B186" s="14">
        <v>100</v>
      </c>
      <c r="C186" s="43">
        <f t="shared" si="9"/>
        <v>108.91945881093363</v>
      </c>
      <c r="D186" s="43">
        <f t="shared" si="9"/>
        <v>122.04824500377929</v>
      </c>
      <c r="E186" s="43">
        <f t="shared" si="9"/>
        <v>111.83356893553673</v>
      </c>
      <c r="F186" s="43">
        <f t="shared" si="9"/>
        <v>109.02133453811138</v>
      </c>
      <c r="G186" s="43">
        <f t="shared" si="9"/>
        <v>102.90042085722348</v>
      </c>
      <c r="H186" s="43">
        <f t="shared" si="9"/>
        <v>85.059627848870193</v>
      </c>
      <c r="I186" s="43">
        <f t="shared" si="9"/>
        <v>102.93636065931666</v>
      </c>
      <c r="J186" s="43">
        <f t="shared" si="9"/>
        <v>97.378720729896955</v>
      </c>
      <c r="K186" s="43">
        <f t="shared" si="9"/>
        <v>107.7747505950271</v>
      </c>
    </row>
    <row r="187" spans="1:11" x14ac:dyDescent="0.2">
      <c r="A187" s="41" t="s">
        <v>1231</v>
      </c>
      <c r="B187" s="14">
        <v>100</v>
      </c>
      <c r="C187" s="43">
        <f t="shared" si="9"/>
        <v>110.25827154338353</v>
      </c>
      <c r="D187" s="43">
        <f t="shared" si="9"/>
        <v>118.50015211946491</v>
      </c>
      <c r="E187" s="43">
        <f t="shared" si="9"/>
        <v>105.14286543489759</v>
      </c>
      <c r="F187" s="43">
        <f t="shared" si="9"/>
        <v>77.987354970874051</v>
      </c>
      <c r="G187" s="43">
        <f t="shared" si="9"/>
        <v>149.29500856157168</v>
      </c>
      <c r="H187" s="43">
        <f t="shared" si="9"/>
        <v>99.556803812674517</v>
      </c>
      <c r="I187" s="43">
        <f t="shared" si="9"/>
        <v>92.681925832292677</v>
      </c>
      <c r="J187" s="43">
        <f t="shared" si="9"/>
        <v>129.38893974955869</v>
      </c>
      <c r="K187" s="43">
        <f t="shared" si="9"/>
        <v>96.667794451628026</v>
      </c>
    </row>
    <row r="188" spans="1:11" x14ac:dyDescent="0.2">
      <c r="A188" s="41" t="s">
        <v>1392</v>
      </c>
      <c r="B188" s="14">
        <v>100</v>
      </c>
      <c r="C188" s="43">
        <f t="shared" si="9"/>
        <v>92.467433637791004</v>
      </c>
      <c r="D188" s="43">
        <f t="shared" si="9"/>
        <v>92.477059623663678</v>
      </c>
      <c r="E188" s="43">
        <f t="shared" si="9"/>
        <v>89.973204497266408</v>
      </c>
      <c r="F188" s="43">
        <f t="shared" si="9"/>
        <v>89.951427141285379</v>
      </c>
      <c r="G188" s="43">
        <f t="shared" si="9"/>
        <v>93.707895420414843</v>
      </c>
      <c r="H188" s="43">
        <f t="shared" si="9"/>
        <v>89.941496130853466</v>
      </c>
      <c r="I188" s="43">
        <f t="shared" si="9"/>
        <v>90.973703685715549</v>
      </c>
      <c r="J188" s="43">
        <f t="shared" si="9"/>
        <v>91.871201638447147</v>
      </c>
      <c r="K188" s="43">
        <f t="shared" si="9"/>
        <v>92.255188417656356</v>
      </c>
    </row>
    <row r="189" spans="1:11" x14ac:dyDescent="0.2">
      <c r="A189" s="41" t="s">
        <v>1239</v>
      </c>
      <c r="B189" s="14">
        <v>100</v>
      </c>
      <c r="C189" s="43">
        <f t="shared" si="9"/>
        <v>100.74654638312124</v>
      </c>
      <c r="D189" s="43">
        <f t="shared" si="9"/>
        <v>101.30299800018388</v>
      </c>
      <c r="E189" s="43">
        <f t="shared" si="9"/>
        <v>105.67672155379144</v>
      </c>
      <c r="F189" s="43">
        <f t="shared" si="9"/>
        <v>79.783294994163299</v>
      </c>
      <c r="G189" s="43">
        <f t="shared" si="9"/>
        <v>86.001048046077571</v>
      </c>
      <c r="H189" s="43">
        <f t="shared" si="9"/>
        <v>85.02954565922191</v>
      </c>
      <c r="I189" s="43">
        <f t="shared" si="9"/>
        <v>91.775785949083783</v>
      </c>
      <c r="J189" s="43">
        <f t="shared" si="9"/>
        <v>95.676175881410259</v>
      </c>
      <c r="K189" s="43">
        <f t="shared" si="9"/>
        <v>74.609838706398889</v>
      </c>
    </row>
    <row r="190" spans="1:11" x14ac:dyDescent="0.2">
      <c r="A190" s="41" t="s">
        <v>1393</v>
      </c>
      <c r="B190" s="14">
        <v>100</v>
      </c>
      <c r="C190" s="43">
        <f t="shared" si="9"/>
        <v>99.610577256633675</v>
      </c>
      <c r="D190" s="43">
        <f t="shared" si="9"/>
        <v>106.63741330653787</v>
      </c>
      <c r="E190" s="43">
        <f t="shared" si="9"/>
        <v>103.11892508186178</v>
      </c>
      <c r="F190" s="43">
        <f t="shared" si="9"/>
        <v>98.294983906994389</v>
      </c>
      <c r="G190" s="43">
        <f t="shared" si="9"/>
        <v>99.937338421208679</v>
      </c>
      <c r="H190" s="43">
        <f t="shared" si="9"/>
        <v>95.674028316313581</v>
      </c>
      <c r="I190" s="43">
        <f t="shared" si="9"/>
        <v>91.98241178488793</v>
      </c>
      <c r="J190" s="43">
        <f t="shared" si="9"/>
        <v>94.383567251855681</v>
      </c>
      <c r="K190" s="43">
        <f t="shared" si="9"/>
        <v>95.373592301364113</v>
      </c>
    </row>
    <row r="191" spans="1:11" x14ac:dyDescent="0.2">
      <c r="A191" s="41" t="s">
        <v>1394</v>
      </c>
      <c r="B191" s="14">
        <v>100</v>
      </c>
      <c r="C191" s="43">
        <f t="shared" si="9"/>
        <v>104.22226479386897</v>
      </c>
      <c r="D191" s="43">
        <f t="shared" si="9"/>
        <v>93.26324264166135</v>
      </c>
      <c r="E191" s="43">
        <f t="shared" si="9"/>
        <v>101.68736098286</v>
      </c>
      <c r="F191" s="43">
        <f t="shared" si="9"/>
        <v>105.77815677554456</v>
      </c>
      <c r="G191" s="43">
        <f t="shared" si="9"/>
        <v>110.23292520298509</v>
      </c>
      <c r="H191" s="43">
        <f t="shared" si="9"/>
        <v>117.76762146100126</v>
      </c>
      <c r="I191" s="43">
        <f t="shared" si="9"/>
        <v>118.82714690255717</v>
      </c>
      <c r="J191" s="43">
        <f t="shared" si="9"/>
        <v>102.22144267945797</v>
      </c>
      <c r="K191" s="43">
        <f t="shared" si="9"/>
        <v>111.24955969906938</v>
      </c>
    </row>
    <row r="192" spans="1:11" x14ac:dyDescent="0.2">
      <c r="A192" s="41" t="s">
        <v>1395</v>
      </c>
      <c r="B192" s="14">
        <v>100</v>
      </c>
      <c r="C192" s="43">
        <f t="shared" ref="C192:K207" si="10">(C122/$B122)*$B192</f>
        <v>89.462443560945729</v>
      </c>
      <c r="D192" s="43">
        <f t="shared" si="10"/>
        <v>93.497283016057708</v>
      </c>
      <c r="E192" s="43">
        <f t="shared" si="10"/>
        <v>89.471678657261677</v>
      </c>
      <c r="F192" s="43">
        <f t="shared" si="10"/>
        <v>87.645952145033476</v>
      </c>
      <c r="G192" s="43">
        <f t="shared" si="10"/>
        <v>81.734374841525593</v>
      </c>
      <c r="H192" s="43">
        <f t="shared" si="10"/>
        <v>88.20413391682041</v>
      </c>
      <c r="I192" s="43">
        <f t="shared" si="10"/>
        <v>82.898094657100813</v>
      </c>
      <c r="J192" s="43">
        <f t="shared" si="10"/>
        <v>89.516719295509645</v>
      </c>
      <c r="K192" s="43">
        <f t="shared" si="10"/>
        <v>85.066134735684557</v>
      </c>
    </row>
    <row r="193" spans="1:11" x14ac:dyDescent="0.2">
      <c r="A193" s="41" t="s">
        <v>1396</v>
      </c>
      <c r="B193" s="14">
        <v>100</v>
      </c>
      <c r="C193" s="43">
        <f t="shared" si="10"/>
        <v>108.46398466909039</v>
      </c>
      <c r="D193" s="43">
        <f t="shared" si="10"/>
        <v>101.85052678707348</v>
      </c>
      <c r="E193" s="43">
        <f t="shared" si="10"/>
        <v>107.69537783492322</v>
      </c>
      <c r="F193" s="43">
        <f t="shared" si="10"/>
        <v>111.80769338238031</v>
      </c>
      <c r="G193" s="43">
        <f t="shared" si="10"/>
        <v>112.82635320704217</v>
      </c>
      <c r="H193" s="43">
        <f t="shared" si="10"/>
        <v>111.91617049507533</v>
      </c>
      <c r="I193" s="43">
        <f t="shared" si="10"/>
        <v>111.27650352013403</v>
      </c>
      <c r="J193" s="43">
        <f t="shared" si="10"/>
        <v>109.40013731193457</v>
      </c>
      <c r="K193" s="43">
        <f t="shared" si="10"/>
        <v>121.78999595035947</v>
      </c>
    </row>
    <row r="194" spans="1:11" x14ac:dyDescent="0.2">
      <c r="A194" s="41" t="s">
        <v>1232</v>
      </c>
      <c r="B194" s="14">
        <v>100</v>
      </c>
      <c r="C194" s="43">
        <f t="shared" si="10"/>
        <v>92.1247254140292</v>
      </c>
      <c r="D194" s="43">
        <f t="shared" si="10"/>
        <v>100.2784404111195</v>
      </c>
      <c r="E194" s="43">
        <f t="shared" si="10"/>
        <v>93.719589688017621</v>
      </c>
      <c r="F194" s="43">
        <f t="shared" si="10"/>
        <v>98.176737268004757</v>
      </c>
      <c r="G194" s="43">
        <f t="shared" si="10"/>
        <v>95.44640465989464</v>
      </c>
      <c r="H194" s="43">
        <f t="shared" si="10"/>
        <v>100.00618456304755</v>
      </c>
      <c r="I194" s="43">
        <f t="shared" si="10"/>
        <v>95.595541755085534</v>
      </c>
      <c r="J194" s="43">
        <f t="shared" si="10"/>
        <v>92.432347530960143</v>
      </c>
      <c r="K194" s="43">
        <f t="shared" si="10"/>
        <v>94.145497301309661</v>
      </c>
    </row>
    <row r="195" spans="1:11" x14ac:dyDescent="0.2">
      <c r="A195" s="41" t="s">
        <v>1233</v>
      </c>
      <c r="B195" s="14">
        <v>100</v>
      </c>
      <c r="C195" s="43">
        <f t="shared" si="10"/>
        <v>106.65161170641527</v>
      </c>
      <c r="D195" s="43">
        <f t="shared" si="10"/>
        <v>102.45693934595337</v>
      </c>
      <c r="E195" s="43">
        <f t="shared" si="10"/>
        <v>117.12687500183942</v>
      </c>
      <c r="F195" s="43">
        <f t="shared" si="10"/>
        <v>115.57549023458398</v>
      </c>
      <c r="G195" s="43">
        <f t="shared" si="10"/>
        <v>120.15084386622345</v>
      </c>
      <c r="H195" s="43">
        <f t="shared" si="10"/>
        <v>101.70011541791155</v>
      </c>
      <c r="I195" s="43">
        <f t="shared" si="10"/>
        <v>97.063826923955787</v>
      </c>
      <c r="J195" s="43">
        <f t="shared" si="10"/>
        <v>107.32817597678104</v>
      </c>
      <c r="K195" s="43">
        <f t="shared" si="10"/>
        <v>95.267466111620308</v>
      </c>
    </row>
    <row r="196" spans="1:11" x14ac:dyDescent="0.2">
      <c r="A196" s="41" t="s">
        <v>1397</v>
      </c>
      <c r="B196" s="14">
        <v>100</v>
      </c>
      <c r="C196" s="43">
        <f t="shared" si="10"/>
        <v>98.540628889179786</v>
      </c>
      <c r="D196" s="43">
        <f t="shared" si="10"/>
        <v>99.800982246302951</v>
      </c>
      <c r="E196" s="43">
        <f t="shared" si="10"/>
        <v>98.660705479698308</v>
      </c>
      <c r="F196" s="43">
        <f t="shared" si="10"/>
        <v>97.001650768383683</v>
      </c>
      <c r="G196" s="43">
        <f t="shared" si="10"/>
        <v>94.737247943412072</v>
      </c>
      <c r="H196" s="43">
        <f t="shared" si="10"/>
        <v>93.878501142699932</v>
      </c>
      <c r="I196" s="43">
        <f t="shared" si="10"/>
        <v>91.621200336476889</v>
      </c>
      <c r="J196" s="43">
        <f t="shared" si="10"/>
        <v>92.403804528422867</v>
      </c>
      <c r="K196" s="43">
        <f t="shared" si="10"/>
        <v>93.486971800052871</v>
      </c>
    </row>
    <row r="197" spans="1:11" x14ac:dyDescent="0.2">
      <c r="A197" s="41" t="s">
        <v>1437</v>
      </c>
      <c r="B197" s="14">
        <v>100</v>
      </c>
      <c r="C197" s="43">
        <f t="shared" si="10"/>
        <v>95.666924474853062</v>
      </c>
      <c r="D197" s="43">
        <f t="shared" si="10"/>
        <v>97.584733396740148</v>
      </c>
      <c r="E197" s="43">
        <f t="shared" si="10"/>
        <v>95.598706996623406</v>
      </c>
      <c r="F197" s="43">
        <f t="shared" si="10"/>
        <v>97.722670439581378</v>
      </c>
      <c r="G197" s="43">
        <f t="shared" si="10"/>
        <v>99.223085298725678</v>
      </c>
      <c r="H197" s="43">
        <f t="shared" si="10"/>
        <v>94.051775079017304</v>
      </c>
      <c r="I197" s="43">
        <f t="shared" si="10"/>
        <v>93.904922211393057</v>
      </c>
      <c r="J197" s="43">
        <f t="shared" si="10"/>
        <v>93.161003410633498</v>
      </c>
      <c r="K197" s="43">
        <f t="shared" si="10"/>
        <v>91.855304702633006</v>
      </c>
    </row>
    <row r="198" spans="1:11" x14ac:dyDescent="0.2">
      <c r="A198" s="41" t="s">
        <v>1399</v>
      </c>
      <c r="B198" s="14">
        <v>100</v>
      </c>
      <c r="C198" s="43">
        <f t="shared" si="10"/>
        <v>100.67641782822281</v>
      </c>
      <c r="D198" s="43">
        <f t="shared" si="10"/>
        <v>102.17291007499931</v>
      </c>
      <c r="E198" s="43">
        <f t="shared" si="10"/>
        <v>96.792614949531085</v>
      </c>
      <c r="F198" s="43">
        <f t="shared" si="10"/>
        <v>98.58002495900628</v>
      </c>
      <c r="G198" s="43">
        <f t="shared" si="10"/>
        <v>88.819390530368935</v>
      </c>
      <c r="H198" s="43">
        <f t="shared" si="10"/>
        <v>83.963470420854918</v>
      </c>
      <c r="I198" s="43">
        <f t="shared" si="10"/>
        <v>104.2829388614865</v>
      </c>
      <c r="J198" s="43">
        <f t="shared" si="10"/>
        <v>96.65100180948329</v>
      </c>
      <c r="K198" s="43">
        <f t="shared" si="10"/>
        <v>102.23422573501908</v>
      </c>
    </row>
    <row r="199" spans="1:11" x14ac:dyDescent="0.2">
      <c r="A199" s="41" t="s">
        <v>1400</v>
      </c>
      <c r="B199" s="14">
        <v>100</v>
      </c>
      <c r="C199" s="43">
        <f t="shared" si="10"/>
        <v>100.20600548127136</v>
      </c>
      <c r="D199" s="43">
        <f t="shared" si="10"/>
        <v>92.387972486240841</v>
      </c>
      <c r="E199" s="43">
        <f t="shared" si="10"/>
        <v>109.49874674005822</v>
      </c>
      <c r="F199" s="43">
        <f t="shared" si="10"/>
        <v>104.506985488694</v>
      </c>
      <c r="G199" s="43">
        <f t="shared" si="10"/>
        <v>98.301892127102661</v>
      </c>
      <c r="H199" s="43">
        <f t="shared" si="10"/>
        <v>91.734539397086166</v>
      </c>
      <c r="I199" s="43">
        <f t="shared" si="10"/>
        <v>95.001260594569843</v>
      </c>
      <c r="J199" s="43">
        <f t="shared" si="10"/>
        <v>97.841849419450952</v>
      </c>
      <c r="K199" s="43">
        <f t="shared" si="10"/>
        <v>97.779945070094826</v>
      </c>
    </row>
    <row r="200" spans="1:11" x14ac:dyDescent="0.2">
      <c r="A200" s="41" t="s">
        <v>1401</v>
      </c>
      <c r="B200" s="14">
        <v>100</v>
      </c>
      <c r="C200" s="43">
        <f t="shared" si="10"/>
        <v>97.320813470971217</v>
      </c>
      <c r="D200" s="43">
        <f t="shared" si="10"/>
        <v>100.87658029747966</v>
      </c>
      <c r="E200" s="43">
        <f t="shared" si="10"/>
        <v>92.623248893982392</v>
      </c>
      <c r="F200" s="43">
        <f t="shared" si="10"/>
        <v>93.288988040778236</v>
      </c>
      <c r="G200" s="43">
        <f t="shared" si="10"/>
        <v>89.320919283884763</v>
      </c>
      <c r="H200" s="43">
        <f t="shared" si="10"/>
        <v>88.510589051729042</v>
      </c>
      <c r="I200" s="43">
        <f t="shared" si="10"/>
        <v>87.350679216843801</v>
      </c>
      <c r="J200" s="43">
        <f t="shared" si="10"/>
        <v>88.928420693572079</v>
      </c>
      <c r="K200" s="43">
        <f t="shared" si="10"/>
        <v>102.02320680967092</v>
      </c>
    </row>
    <row r="201" spans="1:11" x14ac:dyDescent="0.2">
      <c r="A201" s="41" t="s">
        <v>1402</v>
      </c>
      <c r="B201" s="14">
        <v>100</v>
      </c>
      <c r="C201" s="43">
        <f t="shared" si="10"/>
        <v>101.6238594989312</v>
      </c>
      <c r="D201" s="43">
        <f t="shared" si="10"/>
        <v>100.96599866880653</v>
      </c>
      <c r="E201" s="43">
        <f t="shared" si="10"/>
        <v>103.99959290295875</v>
      </c>
      <c r="F201" s="43">
        <f t="shared" si="10"/>
        <v>99.974114556476906</v>
      </c>
      <c r="G201" s="43">
        <f t="shared" si="10"/>
        <v>98.316228691452707</v>
      </c>
      <c r="H201" s="43">
        <f t="shared" si="10"/>
        <v>95.48468631805585</v>
      </c>
      <c r="I201" s="43">
        <f t="shared" si="10"/>
        <v>96.300972598637941</v>
      </c>
      <c r="J201" s="43">
        <f t="shared" si="10"/>
        <v>95.704546702928354</v>
      </c>
      <c r="K201" s="43">
        <f t="shared" si="10"/>
        <v>96.75257974077735</v>
      </c>
    </row>
    <row r="202" spans="1:11" x14ac:dyDescent="0.2">
      <c r="A202" s="41" t="s">
        <v>1403</v>
      </c>
      <c r="B202" s="14">
        <v>100</v>
      </c>
      <c r="C202" s="43">
        <f t="shared" si="10"/>
        <v>98.044288610028119</v>
      </c>
      <c r="D202" s="43">
        <f t="shared" si="10"/>
        <v>108.49861493295816</v>
      </c>
      <c r="E202" s="43">
        <f t="shared" si="10"/>
        <v>102.82360636176915</v>
      </c>
      <c r="F202" s="43">
        <f t="shared" si="10"/>
        <v>100.59162756766324</v>
      </c>
      <c r="G202" s="43">
        <f t="shared" si="10"/>
        <v>101.66166275532169</v>
      </c>
      <c r="H202" s="43">
        <f t="shared" si="10"/>
        <v>96.852572780521555</v>
      </c>
      <c r="I202" s="43">
        <f t="shared" si="10"/>
        <v>94.634213986841218</v>
      </c>
      <c r="J202" s="43">
        <f t="shared" si="10"/>
        <v>93.917823786627139</v>
      </c>
      <c r="K202" s="43">
        <f t="shared" si="10"/>
        <v>96.07065986368589</v>
      </c>
    </row>
    <row r="203" spans="1:11" x14ac:dyDescent="0.2">
      <c r="A203" s="41" t="s">
        <v>1404</v>
      </c>
      <c r="B203" s="14">
        <v>100</v>
      </c>
      <c r="C203" s="43">
        <f t="shared" si="10"/>
        <v>101.64319404694011</v>
      </c>
      <c r="D203" s="43">
        <f t="shared" si="10"/>
        <v>102.10005089327142</v>
      </c>
      <c r="E203" s="43">
        <f t="shared" si="10"/>
        <v>101.30086667163711</v>
      </c>
      <c r="F203" s="43">
        <f t="shared" si="10"/>
        <v>101.88904490288964</v>
      </c>
      <c r="G203" s="43">
        <f t="shared" si="10"/>
        <v>101.13399293965335</v>
      </c>
      <c r="H203" s="43">
        <f t="shared" si="10"/>
        <v>103.43000965509349</v>
      </c>
      <c r="I203" s="43">
        <f t="shared" si="10"/>
        <v>99.609840059163261</v>
      </c>
      <c r="J203" s="43">
        <f t="shared" si="10"/>
        <v>100.02784045121035</v>
      </c>
      <c r="K203" s="43">
        <f t="shared" si="10"/>
        <v>99.215367607444904</v>
      </c>
    </row>
    <row r="204" spans="1:11" x14ac:dyDescent="0.2">
      <c r="A204" s="41" t="s">
        <v>1234</v>
      </c>
      <c r="B204" s="14">
        <v>100</v>
      </c>
      <c r="C204" s="43">
        <f t="shared" si="10"/>
        <v>88.830643318954756</v>
      </c>
      <c r="D204" s="43">
        <f t="shared" si="10"/>
        <v>100.29972079224667</v>
      </c>
      <c r="E204" s="43">
        <f t="shared" si="10"/>
        <v>95.028099399470108</v>
      </c>
      <c r="F204" s="43">
        <f t="shared" si="10"/>
        <v>91.130791546046822</v>
      </c>
      <c r="G204" s="43">
        <f t="shared" si="10"/>
        <v>87.077183690246358</v>
      </c>
      <c r="H204" s="43">
        <f t="shared" si="10"/>
        <v>84.895562164198594</v>
      </c>
      <c r="I204" s="43">
        <f t="shared" si="10"/>
        <v>85.410635122579777</v>
      </c>
      <c r="J204" s="43">
        <f t="shared" si="10"/>
        <v>90.205869787047874</v>
      </c>
      <c r="K204" s="43">
        <f t="shared" si="10"/>
        <v>90.228650270759132</v>
      </c>
    </row>
    <row r="205" spans="1:11" x14ac:dyDescent="0.2">
      <c r="A205" s="41" t="s">
        <v>1235</v>
      </c>
      <c r="B205" s="14">
        <v>100</v>
      </c>
      <c r="C205" s="43">
        <f t="shared" si="10"/>
        <v>105.51494534847447</v>
      </c>
      <c r="D205" s="43">
        <f t="shared" si="10"/>
        <v>102.84210236731059</v>
      </c>
      <c r="E205" s="43">
        <f t="shared" si="10"/>
        <v>105.92506772428554</v>
      </c>
      <c r="F205" s="43">
        <f t="shared" si="10"/>
        <v>101.8486235205156</v>
      </c>
      <c r="G205" s="43">
        <f t="shared" si="10"/>
        <v>103.13919466551104</v>
      </c>
      <c r="H205" s="43">
        <f t="shared" si="10"/>
        <v>102.90418755156183</v>
      </c>
      <c r="I205" s="43">
        <f t="shared" si="10"/>
        <v>100.50560746593793</v>
      </c>
      <c r="J205" s="43">
        <f t="shared" si="10"/>
        <v>93.237927505583045</v>
      </c>
      <c r="K205" s="43">
        <f t="shared" si="10"/>
        <v>92.18755187970055</v>
      </c>
    </row>
    <row r="206" spans="1:11" x14ac:dyDescent="0.2">
      <c r="A206" s="41" t="s">
        <v>1236</v>
      </c>
      <c r="B206" s="14">
        <v>100</v>
      </c>
      <c r="C206" s="43">
        <f t="shared" si="10"/>
        <v>103.63059810399726</v>
      </c>
      <c r="D206" s="43">
        <f t="shared" si="10"/>
        <v>108.09236049082385</v>
      </c>
      <c r="E206" s="43">
        <f t="shared" si="10"/>
        <v>102.93980901414075</v>
      </c>
      <c r="F206" s="43">
        <f t="shared" si="10"/>
        <v>100.45035073988677</v>
      </c>
      <c r="G206" s="43">
        <f t="shared" si="10"/>
        <v>101.48756387019151</v>
      </c>
      <c r="H206" s="43">
        <f t="shared" si="10"/>
        <v>93.089891662130981</v>
      </c>
      <c r="I206" s="43">
        <f t="shared" si="10"/>
        <v>97.171147047998929</v>
      </c>
      <c r="J206" s="43">
        <f t="shared" si="10"/>
        <v>97.375339663286965</v>
      </c>
      <c r="K206" s="43">
        <f t="shared" si="10"/>
        <v>120.99417780537745</v>
      </c>
    </row>
    <row r="207" spans="1:11" x14ac:dyDescent="0.2">
      <c r="A207" s="41" t="s">
        <v>1237</v>
      </c>
      <c r="B207" s="14">
        <v>100</v>
      </c>
      <c r="C207" s="43">
        <f t="shared" si="10"/>
        <v>114.93754664448845</v>
      </c>
      <c r="D207" s="43">
        <f t="shared" si="10"/>
        <v>108.46551456300637</v>
      </c>
      <c r="E207" s="43">
        <f t="shared" si="10"/>
        <v>107.33930830424585</v>
      </c>
      <c r="F207" s="43">
        <f t="shared" si="10"/>
        <v>99.666451613100264</v>
      </c>
      <c r="G207" s="43">
        <f t="shared" si="10"/>
        <v>96.387987771192002</v>
      </c>
      <c r="H207" s="43">
        <f t="shared" si="10"/>
        <v>96.891148938097643</v>
      </c>
      <c r="I207" s="43">
        <f t="shared" si="10"/>
        <v>98.906610756592229</v>
      </c>
      <c r="J207" s="43">
        <f t="shared" si="10"/>
        <v>98.063250746933477</v>
      </c>
      <c r="K207" s="43">
        <f t="shared" si="10"/>
        <v>97.731814827945215</v>
      </c>
    </row>
    <row r="208" spans="1:11" x14ac:dyDescent="0.2">
      <c r="A208" s="41" t="s">
        <v>1405</v>
      </c>
      <c r="B208" s="14">
        <v>100</v>
      </c>
      <c r="C208" s="43">
        <f t="shared" ref="C208:K210" si="11">(C138/$B138)*$B208</f>
        <v>104.89197130417385</v>
      </c>
      <c r="D208" s="43">
        <f t="shared" si="11"/>
        <v>110.64862287339065</v>
      </c>
      <c r="E208" s="43">
        <f t="shared" si="11"/>
        <v>106.27515503345579</v>
      </c>
      <c r="F208" s="43">
        <f t="shared" si="11"/>
        <v>112.47215038914835</v>
      </c>
      <c r="G208" s="43">
        <f t="shared" si="11"/>
        <v>105.0857593773093</v>
      </c>
      <c r="H208" s="43">
        <f t="shared" si="11"/>
        <v>101.69242235609548</v>
      </c>
      <c r="I208" s="43">
        <f t="shared" si="11"/>
        <v>102.78412410083324</v>
      </c>
      <c r="J208" s="43">
        <f t="shared" si="11"/>
        <v>105.74114724162681</v>
      </c>
      <c r="K208" s="43">
        <f t="shared" si="11"/>
        <v>108.51458118528437</v>
      </c>
    </row>
    <row r="209" spans="1:11" x14ac:dyDescent="0.2">
      <c r="A209" s="41" t="s">
        <v>1406</v>
      </c>
      <c r="B209" s="14">
        <v>100</v>
      </c>
      <c r="C209" s="43">
        <f t="shared" si="11"/>
        <v>98.28373027922423</v>
      </c>
      <c r="D209" s="43">
        <f t="shared" si="11"/>
        <v>102.00412180257372</v>
      </c>
      <c r="E209" s="43">
        <f t="shared" si="11"/>
        <v>96.550834674208247</v>
      </c>
      <c r="F209" s="43">
        <f t="shared" si="11"/>
        <v>95.422752372941233</v>
      </c>
      <c r="G209" s="43">
        <f t="shared" si="11"/>
        <v>102.11167961524544</v>
      </c>
      <c r="H209" s="43">
        <f t="shared" si="11"/>
        <v>97.822939608488042</v>
      </c>
      <c r="I209" s="43">
        <f t="shared" si="11"/>
        <v>96.233743209002682</v>
      </c>
      <c r="J209" s="43">
        <f t="shared" si="11"/>
        <v>96.409809546895275</v>
      </c>
      <c r="K209" s="43">
        <f t="shared" si="11"/>
        <v>90.584599320595316</v>
      </c>
    </row>
    <row r="210" spans="1:11" x14ac:dyDescent="0.2">
      <c r="A210" s="41" t="s">
        <v>1238</v>
      </c>
      <c r="B210" s="14">
        <v>100</v>
      </c>
      <c r="C210" s="43">
        <f t="shared" si="11"/>
        <v>101.57213626094877</v>
      </c>
      <c r="D210" s="43">
        <f t="shared" si="11"/>
        <v>102.09374553763004</v>
      </c>
      <c r="E210" s="43">
        <f t="shared" si="11"/>
        <v>99.182227822054614</v>
      </c>
      <c r="F210" s="43">
        <f t="shared" si="11"/>
        <v>96.088845446246054</v>
      </c>
      <c r="G210" s="43">
        <f t="shared" si="11"/>
        <v>99.283732066054426</v>
      </c>
      <c r="H210" s="43">
        <f t="shared" si="11"/>
        <v>96.04200521435186</v>
      </c>
      <c r="I210" s="43">
        <f t="shared" si="11"/>
        <v>95.042710651330424</v>
      </c>
      <c r="J210" s="43">
        <f t="shared" si="11"/>
        <v>91.453215502573016</v>
      </c>
      <c r="K210" s="43">
        <f t="shared" si="11"/>
        <v>94.922321620695854</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Dictionary</vt:lpstr>
      <vt:lpstr>1.Informed Damage</vt:lpstr>
      <vt:lpstr>2.Damage Recognitions</vt:lpstr>
      <vt:lpstr>3.Survey Rede Pantanal</vt:lpstr>
      <vt:lpstr>4.Civil Defense Transfers</vt:lpstr>
      <vt:lpstr>5.Burned Area </vt:lpstr>
      <vt:lpstr>6.Bridges Damaged</vt:lpstr>
      <vt:lpstr>7.Final Prices Vectors</vt:lpstr>
      <vt:lpstr>8.Prices Variation</vt:lpstr>
      <vt:lpstr>9.Cost per Burnet Area</vt:lpstr>
      <vt:lpstr>10.Exports Data</vt:lpstr>
      <vt:lpstr>11.Impact Vector</vt:lpstr>
      <vt:lpstr>12.Baseline Output</vt:lpstr>
      <vt:lpstr>13.Results Tables</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Daniel Centuriao</cp:lastModifiedBy>
  <dcterms:created xsi:type="dcterms:W3CDTF">2022-08-29T11:38:07Z</dcterms:created>
  <dcterms:modified xsi:type="dcterms:W3CDTF">2023-03-14T19:13:19Z</dcterms:modified>
</cp:coreProperties>
</file>