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ninaalbers/Desktop/UKF/Forschung /Urogyn/Urogyn Projekte/MSH UKF UB/PFD SENTINEL/Translation/"/>
    </mc:Choice>
  </mc:AlternateContent>
  <xr:revisionPtr revIDLastSave="0" documentId="13_ncr:1_{0215A8F2-42AD-FA42-AA4C-8BC24AF03B14}" xr6:coauthVersionLast="47" xr6:coauthVersionMax="47" xr10:uidLastSave="{00000000-0000-0000-0000-000000000000}"/>
  <bookViews>
    <workbookView xWindow="0" yWindow="500" windowWidth="28800" windowHeight="16440"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1" l="1"/>
</calcChain>
</file>

<file path=xl/sharedStrings.xml><?xml version="1.0" encoding="utf-8"?>
<sst xmlns="http://schemas.openxmlformats.org/spreadsheetml/2006/main" count="536" uniqueCount="419">
  <si>
    <t>MAIN INFORMATION ABOUT THE TOOL</t>
  </si>
  <si>
    <t>Why should you use it</t>
  </si>
  <si>
    <t>The prevalence of PFD among female atheltes is high. However, screening for potential dysfunctions is often delayed, a specific tool is lacking, and risk factors are not often evaluated. As consequences, withdrawal from sports, negative influence on performance, worsening symptoms and unrecognised diagnosis may occur. Facilitating the referral pathway, the implementation into clinical practice may represent the first step toward PFD specialist management.</t>
  </si>
  <si>
    <t>Who should use it</t>
  </si>
  <si>
    <t>Sports medicine clinicians: e.g. musculoskeletal/sports physiotherapists, sports medicine physicians, team physicians</t>
  </si>
  <si>
    <t>To whom it applies</t>
  </si>
  <si>
    <t>When to use it</t>
  </si>
  <si>
    <t>What it includes</t>
  </si>
  <si>
    <t>Two consecutive sections: 1) cluster of PFD Symptoms, 2) items including risk factors, general clinical and sports-related characteristics</t>
  </si>
  <si>
    <t>THE TOOL ALGORITHM</t>
  </si>
  <si>
    <t>SYMPTOM SCORE = 0</t>
  </si>
  <si>
    <t>SCORE A</t>
  </si>
  <si>
    <t>SCORE C</t>
  </si>
  <si>
    <t>TOTAL ITEM SCORE &lt; 14</t>
  </si>
  <si>
    <t>SYMPTOM SCORE ≥ 1</t>
  </si>
  <si>
    <t>Direct referral to a PFD specialist</t>
  </si>
  <si>
    <t>Monitor athlete´s general health within a multidisciplinary team</t>
  </si>
  <si>
    <t>SCORE B</t>
  </si>
  <si>
    <t>TOTAL ITEM SCORE ≥ 14</t>
  </si>
  <si>
    <t>Suggested referral to a PFD specialist</t>
  </si>
  <si>
    <t>INSTRUCTIONS</t>
  </si>
  <si>
    <t>SYMPTOMS</t>
  </si>
  <si>
    <t>Do you…</t>
  </si>
  <si>
    <t>Usually experience urine leakage?</t>
  </si>
  <si>
    <t>Usually experience urinary urgency (that is a strong sensation of needing to go to the bathroom) usually accompanied by frequent urination and nocturia?</t>
  </si>
  <si>
    <t>Usually have a bulge or something falling out that you can see or feel in your vaginal area?</t>
  </si>
  <si>
    <t>Usually lose stool or gas beyond your control?</t>
  </si>
  <si>
    <t>Usually experience pain or discomfort in the lower abdomen or genital region?</t>
  </si>
  <si>
    <t>Whether none symptom is reported, you may proceed to the next section</t>
  </si>
  <si>
    <t>ITEMS</t>
  </si>
  <si>
    <t>Clinical characteristics</t>
  </si>
  <si>
    <t>BMI &lt; 18,5</t>
  </si>
  <si>
    <t>BMI &gt; 30</t>
  </si>
  <si>
    <t>Childbirth</t>
  </si>
  <si>
    <t>Type of delivery: vaginal birth</t>
  </si>
  <si>
    <t>Diabetes mellitus</t>
  </si>
  <si>
    <t>Connective tissue disease</t>
  </si>
  <si>
    <t>Hypermobility syndrome</t>
  </si>
  <si>
    <t>Eating disorders</t>
  </si>
  <si>
    <t>Musculoskeletal disorders (e.g. Low back pain, hip pain)</t>
  </si>
  <si>
    <t>Medications (e.g. psychotropic medications, ACE inhibitors, diuretics)</t>
  </si>
  <si>
    <t>Menopause</t>
  </si>
  <si>
    <t>Hormonal therapy, oestrogen deficiency states</t>
  </si>
  <si>
    <t>Irregular menstrual cycle</t>
  </si>
  <si>
    <t>Constipation</t>
  </si>
  <si>
    <t>Pelvic surgery, radiation</t>
  </si>
  <si>
    <t>History of urinary tract infections (LUTS)</t>
  </si>
  <si>
    <t>Family history of urinary incontinence (UI)</t>
  </si>
  <si>
    <t>Family history of pelvic organ prolaps (POP)</t>
  </si>
  <si>
    <t>Sports-related characteristics</t>
  </si>
  <si>
    <t>Years of training / sport practice ≥ 9</t>
  </si>
  <si>
    <t>Training hours / day ≥ 2</t>
  </si>
  <si>
    <t>Training hours / week ≥ 8</t>
  </si>
  <si>
    <t>Training frequency / week ≥ 4</t>
  </si>
  <si>
    <t>High-level sports / Athlete´s national ranking</t>
  </si>
  <si>
    <t>Medium-impact sports (e.g. running, football, tennis, karate)</t>
  </si>
  <si>
    <t>High-impact sports (e.g. volleyball, basketball, gymnastics, powerlifting)</t>
  </si>
  <si>
    <t>TOTAL ITEM SCORE = ________ /28</t>
  </si>
  <si>
    <t>Pelvic Floor Dysfunction - Screening Tool in Female Athletes: PFD - SENTINEL</t>
  </si>
  <si>
    <t>ATHLETE´S NAME</t>
  </si>
  <si>
    <t>Screening tool for PFD in female athletes useful for guiding referral to a PFD specialist (e.g. pelvic floor/women´s health physiotherapist, gynecologist, uro-gynecologist, urologist).</t>
  </si>
  <si>
    <t>Female athletes of any age, of any performance level, practicing any type of sports</t>
  </si>
  <si>
    <t>Check the box whether symptoms are reported and items are satisfied. Score 1 point for each one.</t>
  </si>
  <si>
    <t>Relative energy deficiency in sport (RED-s)</t>
  </si>
  <si>
    <t>Nerve, muscle damage, tissue disruption (pelvic floor)</t>
  </si>
  <si>
    <t>Age at start of training &lt; 14 years</t>
  </si>
  <si>
    <t>What it is</t>
  </si>
  <si>
    <t>Was es ist</t>
  </si>
  <si>
    <t>Warum sollte man es verwenden?</t>
  </si>
  <si>
    <t>Wer sollte es benutzen?</t>
  </si>
  <si>
    <t>Sportmediziner*innen; zum Besipiel Bewegungs-/Sport- Physiotherapeut*innen, Sportmediziner*innen, Mannschaftsärzt*innen</t>
  </si>
  <si>
    <t>Athletinnen jeden Alters, jeder Leistungsstufe, jeder Sportart</t>
  </si>
  <si>
    <t>Wann sollte es angewendet werden?</t>
  </si>
  <si>
    <t>Symptompunktzahl = 0</t>
  </si>
  <si>
    <t>Symptompunktzahl &gt;/= 1</t>
  </si>
  <si>
    <t>Gesamtpunktzahl &lt;14</t>
  </si>
  <si>
    <t>Gesamtpunktzahl &gt;/= 14</t>
  </si>
  <si>
    <t>Empfehlung zur Überweisung an eine Spezialist*in für Beckenbodendysfunktion</t>
  </si>
  <si>
    <t>Direkte Überweisung zu einer Spezialist*in für Beckenbodendysfunktion</t>
  </si>
  <si>
    <t>Einleitung</t>
  </si>
  <si>
    <t>Symptome</t>
  </si>
  <si>
    <t>Hast du …</t>
  </si>
  <si>
    <t>Symptompunktzahl = ____/ 5</t>
  </si>
  <si>
    <t>Wenn keines der Symptome berichtet wird, gehe zur zum nächsten Abschnitt</t>
  </si>
  <si>
    <t>Klinische Charakteristika</t>
  </si>
  <si>
    <t>Art der Geburt: vaginale Geburt</t>
  </si>
  <si>
    <t>Bindegewebserkrankung</t>
  </si>
  <si>
    <t>Hypermobilitätssyndrom</t>
  </si>
  <si>
    <t>Relative Energie Defizienz im Sport (RED-S)</t>
  </si>
  <si>
    <t>Muskuloskeletale Beschwerden (z.B Schmerzen im unteren Rücken, Hüftschmerzen)</t>
  </si>
  <si>
    <t>Medikamente ( z.B. Psychopharmaka, ACE Hemmer, Diuretika)</t>
  </si>
  <si>
    <t xml:space="preserve">Hormontherapie, Östrogenmangel </t>
  </si>
  <si>
    <t>unregelmäßiger Menstruationszyklus</t>
  </si>
  <si>
    <t>Obstipationen</t>
  </si>
  <si>
    <t>Nerven-, Muskelschäden, Gewebeschäden (Beckenboden)</t>
  </si>
  <si>
    <t>Beckenoperation, Bestrahlung</t>
  </si>
  <si>
    <t>Sport-assoziierte Charakteristika</t>
  </si>
  <si>
    <t>Alter bei Trainingsbeginn  &lt; 14 Jahren</t>
  </si>
  <si>
    <t>Trainingsstunden /Tag &gt;/= 2</t>
  </si>
  <si>
    <t>Trainingsstunden/ Woche &gt;/= 8</t>
  </si>
  <si>
    <t>Medium-impact Sport (zB laufen, Fußball, Tennis, Karate)</t>
  </si>
  <si>
    <t>High-impact Sport (zB Volleyball, Basketball, Turnen, Gewichtheben)</t>
  </si>
  <si>
    <t>Gesamtpunktzahl = ___ /28</t>
  </si>
  <si>
    <t>Ergebnis  C</t>
  </si>
  <si>
    <t>Ergebnis B</t>
  </si>
  <si>
    <r>
      <rPr>
        <sz val="11"/>
        <color theme="1"/>
        <rFont val="Calibri (Textkörper)"/>
      </rPr>
      <t xml:space="preserve">Screening for referral </t>
    </r>
    <r>
      <rPr>
        <sz val="11"/>
        <color theme="1"/>
        <rFont val="Calibri"/>
        <family val="2"/>
        <scheme val="minor"/>
      </rPr>
      <t>should be conducted regularly</t>
    </r>
  </si>
  <si>
    <t>Name der Athletin</t>
  </si>
  <si>
    <t>Allgemeine Informationen zum Instrument</t>
  </si>
  <si>
    <t>Zielgruppe</t>
  </si>
  <si>
    <t>Die Anwendung des Instruments zur (Re)-Evaluation einer Überweisung sollte regelmäßig erfolgen</t>
  </si>
  <si>
    <t>Inhalt</t>
  </si>
  <si>
    <t>Zwei konsekutive Sektionen: 1) Beckenbodendysfunktionssymptome, 2) Athletinnencharakteristika (klinische- und sportliche Konstitution) und Risikofaktoren</t>
  </si>
  <si>
    <t>Algorithmus des Instruments</t>
  </si>
  <si>
    <t>Ergebnis aus Sektion A</t>
  </si>
  <si>
    <t>Überwachung der allgemeinen Gesundheit der Athletin in einem multidisziplinären Team</t>
  </si>
  <si>
    <t>Markiere das Kästchen, wenn von Symptome berichtet wird oder ein  Athletinnencharakteristikum zutrifft. Zähle einen Punkt pro Kreuz.</t>
  </si>
  <si>
    <t>Athletinnencharakteristika</t>
  </si>
  <si>
    <t xml:space="preserve">Stattgehabte Harnwegsinfektionen </t>
  </si>
  <si>
    <t>positive Familienanamnese für Harninkontinenz</t>
  </si>
  <si>
    <t>positive Familienanamnese für Beckenbodenprolaps/Deszensus</t>
  </si>
  <si>
    <t>Ein Screening Instrument zur Evaluation von Beckenbodendysfunktionen bei  Athletinnen: PFD-SENTINEL</t>
  </si>
  <si>
    <t>Es handelt sich um ein Instrument zur Evaluation von Beckenbodendysfunktionen bei Athletinnen,  um die Notwendigkeit für deren Überweisung an Spezialist*innen zu evaluieren (zB Physiotherapeut*innen für Frauengesundheit, (Uro)-Gynäkolog*innen, Urolog*innen)</t>
  </si>
  <si>
    <t>Öfters Harnverlust?</t>
  </si>
  <si>
    <t>Leidest du öfters unter Harndrang (das ist ein starkes Gefühl, auf die Toilette gehen zu müssen), normalerweise begleitet von häufigem Wasserlassen und Nykturie?</t>
  </si>
  <si>
    <t>Leidest du öfters an unkontrolliertem Stuhl- oder Gasabgang?</t>
  </si>
  <si>
    <t>Geburten  (ja/nein)</t>
  </si>
  <si>
    <r>
      <t xml:space="preserve">Anzahl der Trainingsjahre / Sport </t>
    </r>
    <r>
      <rPr>
        <sz val="11"/>
        <color theme="1"/>
        <rFont val="Calibri (Textkörper)"/>
      </rPr>
      <t>Ausübung &gt;/= 9</t>
    </r>
  </si>
  <si>
    <t>Trainingseinheiten/Woche  &gt;/= 4</t>
  </si>
  <si>
    <t>Essstörungen</t>
  </si>
  <si>
    <t xml:space="preserve">Bemerkst du öfters eine Wölbung/Schwellung im Vaginalbereich oder hast das Gefühl, dass etwas aus der Scheide fällt, was du sehen oder fühlen kannst? </t>
  </si>
  <si>
    <t>Hast du öfters Schmerzen oder ein Unwohlsein/Drücken in deinem Unterbauch oder im Genitalbereich?</t>
  </si>
  <si>
    <r>
      <t xml:space="preserve">Beckenbodendysfunktionen bei Athletinnen sind häufig, die Diagnostik erfolgt oft verzögert und es fehlt an spezifischen Screeninginstrumenten und der Evaluation von Risikofaktoren. In der Folge kann dies zu </t>
    </r>
    <r>
      <rPr>
        <sz val="11"/>
        <color rgb="FFC00000"/>
        <rFont val="Calibri (Textkörper)"/>
      </rPr>
      <t>Ausscheiden aus dem Sport</t>
    </r>
    <r>
      <rPr>
        <sz val="11"/>
        <color theme="1"/>
        <rFont val="Calibri"/>
        <family val="2"/>
        <scheme val="minor"/>
      </rPr>
      <t>, Leistungseinbußungen, Symptomprogress und fehlender Diagnosestellung führen.Durch Bahnung einer Überweisung zu Spezialist*innen, kann die Implementierung dieses Instruments in den klinischen Alltag den ersten Schritt zu einem spezialisierten Managements der Beckenbodungsdysfunktion ermöglichen.</t>
    </r>
  </si>
  <si>
    <t>Beckenbodendysfunktionen - Ein Screening Tool für weibliche Athletinnen: PFD - SENTINEL</t>
  </si>
  <si>
    <t xml:space="preserve">Name der Athletin: </t>
  </si>
  <si>
    <t xml:space="preserve">Hauptinformationen über das Screening Tool </t>
  </si>
  <si>
    <t>Welches Ziel hat das Tool:</t>
  </si>
  <si>
    <t>Das Screening Tool soll als Entscheidungshilfe genutzt werden, ob eine Überweisung an medizinisches Fachpersonal mit dem Schwerpunkt Beckenbodendysfunktionen notwendig ist.</t>
  </si>
  <si>
    <t xml:space="preserve">Warum das Tool angewendet werden sollte: </t>
  </si>
  <si>
    <t>Beckenbodendysfunktionen stellen ein vielfach auftretendes gesundheitliches Problem bei weiblichen Athletinnen dar. Dennoch werden diese selten erkannt, da ein spezifisches Tool zur Diagnostik fehlt. Daraus folgt als häufige Konsequenz der Rückzug aus dem Sport, eine Verschlechterung der Symptome oder aber unerkannte Folgeerkrankungen.</t>
  </si>
  <si>
    <t>Physiotherapeut:innen/ Sportphysiotherapeut:innen, Sportmediziner:innen, Teamärzt:innen</t>
  </si>
  <si>
    <t>Für wen ist das Tool bestimmt:</t>
  </si>
  <si>
    <t>Weibliche Athletinnen jeden Alters, jeder Leistungsklasse und jeder Sportart</t>
  </si>
  <si>
    <t>Das Screening Tool sollte regelmäßig angewendet werden, um eine rechtzeitige Weiterleitung sicherzustellen.</t>
  </si>
  <si>
    <t>Wie ist das Tool aufgebaut:</t>
  </si>
  <si>
    <t>Das Tool besteht aus zwei aufeinander aufbauenden Abschnitten: 1. Befragung bezüglich spezifischer Symptome einer Beckenbodendysfunktion. 2. Befragung bezüglich Risikofaktoren, allgemeiner und sportbezogener Merkmale</t>
  </si>
  <si>
    <t>Der Tool Algorythmus</t>
  </si>
  <si>
    <t>Ergbebnis Abschnitt A</t>
  </si>
  <si>
    <t xml:space="preserve">Gesamtpunktzahl Abschnitt Symptome = 0 </t>
  </si>
  <si>
    <t>Ergebnis Abschnitt A</t>
  </si>
  <si>
    <t>Gesamtpunktzahl Abschnitt Symptome ≥ 1</t>
  </si>
  <si>
    <t>Direkte Überweisung zu Spezialist:in für Beckenbodendysfunktionen</t>
  </si>
  <si>
    <t>Ergebnis Abschnitt C</t>
  </si>
  <si>
    <t>Gesamtpunktzahl Abschnitt C &lt; 14</t>
  </si>
  <si>
    <t>Überwachung des allgemeinen Gesundheitszustandes der Athletin im Rahmen eines multidisziplinären Teams</t>
  </si>
  <si>
    <t xml:space="preserve">Ergebnis Abschnitt B </t>
  </si>
  <si>
    <t>Gesamtpunktzahl Abschnitt B &lt; 14</t>
  </si>
  <si>
    <t>Überweisung zu Spezialist:in für Beckenbodendysfunktionen empfohlen</t>
  </si>
  <si>
    <t>Anleitung</t>
  </si>
  <si>
    <t>Kreuzen Sie das Feld an, sollte das Symptom erfüllt werden. Für jedes Kreuz zählen sie einen Punkt.</t>
  </si>
  <si>
    <t>Haben Sie…</t>
  </si>
  <si>
    <t>Erfarungen mit Urinverlust?</t>
  </si>
  <si>
    <t xml:space="preserve">Erfahrungen mit einem starken Dranggefühl (welches Sie zwingt auf die Toilette zu gehen), der mit häufigem Wasserlassen und Nykturie einhergeht? </t>
  </si>
  <si>
    <t>ein vaginales Druck- oder Fremdkörpergefühl, welches Sie auch ertasten oder sehen können?</t>
  </si>
  <si>
    <t xml:space="preserve">Erfahrungen mit dem Verlust von Winden oder Stuhlgang, welchen Sie nicht kontrollieren können? </t>
  </si>
  <si>
    <t>generelle Erfahrungen mit Schmerzen oder Unwohlsein im Unterbauch oder Genitalbereich?</t>
  </si>
  <si>
    <t>Symptompunktzahl= _____/5</t>
  </si>
  <si>
    <t xml:space="preserve">Sollten keinerlei Symptome festgestellt worden sein, können Sie mit dem folgenden Abschnitt fortfahren. </t>
  </si>
  <si>
    <t>Abschnitte</t>
  </si>
  <si>
    <t>Klinische Merkmale</t>
  </si>
  <si>
    <t>Geburten</t>
  </si>
  <si>
    <t>Entbindungsart: Vaginale Geburt</t>
  </si>
  <si>
    <t>Mischkollagenose</t>
  </si>
  <si>
    <t>Esstörungen</t>
  </si>
  <si>
    <t>Relatives Energiedefizit-Syndrom</t>
  </si>
  <si>
    <t>Muskuloskeletale Beschwerden (z.B.: unterer Rückenschmerz, Hüftschmerzen)</t>
  </si>
  <si>
    <t>Medikamente (z.B.: Psychopharmaka, ACE- Hemmer, Diuretika)</t>
  </si>
  <si>
    <t>Menopause/ Wechseljahre</t>
  </si>
  <si>
    <t>Hormontherapie, Östrogenmangelerscheinungen</t>
  </si>
  <si>
    <t>unregelmäßiger Menstruationszyklus / Mestruationszyklusstörungen</t>
  </si>
  <si>
    <t xml:space="preserve">Verstopfungen </t>
  </si>
  <si>
    <t>Nerven- oder Muskelschäden, Gewebestörunegen am Beckenboden</t>
  </si>
  <si>
    <t xml:space="preserve">Beckenchirurgie, Bestrahlungen </t>
  </si>
  <si>
    <t>rezidivierende Harnwegsinfektionen, Störungen des unteren Harntraktes (LUTS)</t>
  </si>
  <si>
    <t>familiäre Vorgeschichte Harninkontinenz</t>
  </si>
  <si>
    <t>familiäre Vorgeschichte Prolabsgeschehen der Beckenorgane</t>
  </si>
  <si>
    <t>sportspezifische Merkmale</t>
  </si>
  <si>
    <t>Trainingsjahre/ Jahre sportlicher Belastungen ≥ 9</t>
  </si>
  <si>
    <t>Alter zu Beginn der sportlichen Belastung &lt; 14</t>
  </si>
  <si>
    <t>Trainingsstunden/ Tag ≥ 2</t>
  </si>
  <si>
    <t>Trainingssstunden / Woche ≥ 8</t>
  </si>
  <si>
    <t>Trainingsfrequenz/ Woche  ≥ 4</t>
  </si>
  <si>
    <t>Profisport/ Internationale- oder Nationale Wettkämpfe</t>
  </si>
  <si>
    <t xml:space="preserve">Sportarten mit mittlerer Belastung (z.B.: Joggen, Fußball, Tennis, Karate) </t>
  </si>
  <si>
    <t xml:space="preserve">Sportarten mit hoher Belastung (z.B.: Volleyball, Basketball, Geräte- und Bodenturnen, Gewichtheben) </t>
  </si>
  <si>
    <t xml:space="preserve">Gesamtpunktzahl </t>
  </si>
  <si>
    <r>
      <t xml:space="preserve">Von wem das </t>
    </r>
    <r>
      <rPr>
        <sz val="11"/>
        <color rgb="FFFF0000"/>
        <rFont val="Calibri (Textkörper)"/>
      </rPr>
      <t>Toll</t>
    </r>
    <r>
      <rPr>
        <sz val="11"/>
        <color theme="1"/>
        <rFont val="Calibri"/>
        <family val="2"/>
        <scheme val="minor"/>
      </rPr>
      <t xml:space="preserve"> angewendet werden sollte:</t>
    </r>
  </si>
  <si>
    <r>
      <t xml:space="preserve">Zu welchem Zeitpunkt das </t>
    </r>
    <r>
      <rPr>
        <sz val="11"/>
        <color rgb="FFFF0000"/>
        <rFont val="Calibri (Textkörper)"/>
      </rPr>
      <t>Toll</t>
    </r>
    <r>
      <rPr>
        <sz val="11"/>
        <color theme="1"/>
        <rFont val="Calibri"/>
        <family val="2"/>
        <scheme val="minor"/>
      </rPr>
      <t xml:space="preserve"> angewendet werden sollte:</t>
    </r>
  </si>
  <si>
    <t>Beckenbodendysfunktionen - Ein Screening Tool für weibliche Athlet:innen - PFD-Sentinel</t>
  </si>
  <si>
    <t>Name der Athlet:in</t>
  </si>
  <si>
    <t>Allgemeine Informationen zum Screening Tool</t>
  </si>
  <si>
    <t>Wozu sollte das Screening Tool angewendet werden</t>
  </si>
  <si>
    <t>Welches Ziel hat das Screening Tool:</t>
  </si>
  <si>
    <t>Beckenbodendysfunktionen stellen ein vielfach auftretendes gesundheitliches Problem bei weiblichen Athletinnen dar. Dennoch werden diese selten erkannt, da ein spezifisches Tool zur Diagnostik fehlt. Daraus folgt als häufige Konsequenz der Rücktritt aus dem Sport, Leistungseinbußen, eine Symptomverschlechterung  oder aber unerkannte auftretente Folgeerkrankungen. Die Implementierung dieses Screening Tool im  klinischen Alltag kann der erste Schritt zu einem spezialisierten Management von  Beckenbodungsdysfunktion ermöglichen.</t>
  </si>
  <si>
    <t>Wer sollte das Screening Tool anwenden</t>
  </si>
  <si>
    <t>Sportmedizinisches Fachpersonal: Physiotherapeut:innen/ Sportphysiotherapeut:innen, Sportmediziner:innen, Mannschaftärzt:innen</t>
  </si>
  <si>
    <t>Weibliche Athlet:innen jeden Alters, jeder Leistungsklasse, jeder Sportart</t>
  </si>
  <si>
    <t>Das Screening Tool sollte regelmäßig re-evaluiert werden, um eine rechtzeitige Überweisung sicherzustellen.</t>
  </si>
  <si>
    <t>Aufbau</t>
  </si>
  <si>
    <t>Zwei konsekutive Abschnitte: 1) Spezifische Symptome einer Beckenbodendysfunktion, 2) Risikofaktoren, allgemeine klinische und sport-bezogene Merkmale</t>
  </si>
  <si>
    <t>Algorithmus des  Screening Tools</t>
  </si>
  <si>
    <t>Direkte Überweisung zur Spezialist:in für Beckenbodendysfunktionen</t>
  </si>
  <si>
    <t>GESAMTSCORE &lt; 14</t>
  </si>
  <si>
    <t>GESAMTSCORE ≥ 14</t>
  </si>
  <si>
    <t>Überwachung des allgemeinen Gesundheitszustandes der Athlet:in im  multidisziplinären Team</t>
  </si>
  <si>
    <t xml:space="preserve">Kreuze das Kästchen an, sollte das Symptom zutreffen. Jedes Kreuz entspricht einem Punkt. </t>
  </si>
  <si>
    <t>Leidest du …</t>
  </si>
  <si>
    <t>häufiger an starkem Harndrang (der dich zwingt auf Toilette zu gehen), der mit häufigem  und nächtlichem Wasserlassen einhergeht?</t>
  </si>
  <si>
    <t>an einem vaginalen Druck- oder Fremdkörpergefühl, welches auch ertastbar oder sichtbar ist?</t>
  </si>
  <si>
    <t>unter häufigem Urinverlust?</t>
  </si>
  <si>
    <t>häufiger an unkontrolliertem Abgang von Winden oder Stuhl?</t>
  </si>
  <si>
    <t>an Schmerzen oder Beschwerden im Unterbauch oder Genitalbereich?</t>
  </si>
  <si>
    <t>SYMPTOM SCORE= _____/5</t>
  </si>
  <si>
    <t>SYMPTOM SCORE = ________ /5</t>
  </si>
  <si>
    <t>Wenn keines der Symptome berichtet wird, fahre mit dem nächsten Abschnitt fort</t>
  </si>
  <si>
    <t>Geburt</t>
  </si>
  <si>
    <t>Relatives Energiedefizit-Syndrom im Sport (RED-S)</t>
  </si>
  <si>
    <t>Muskuloskelettale Beschwerden (z.B. unterer Rückenschmerz, Hüftschmerzen)</t>
  </si>
  <si>
    <t>Medikamente ( z.B. Psychopharmaka, ACE-Hemmer, Diuretika)</t>
  </si>
  <si>
    <r>
      <t>Menopause/</t>
    </r>
    <r>
      <rPr>
        <sz val="11"/>
        <color theme="1"/>
        <rFont val="Calibri (Textkörper)"/>
      </rPr>
      <t>Postmenopausal</t>
    </r>
  </si>
  <si>
    <t>Nerven- oder Muskelschäden, Gewebsverletzungen am Beckenboden</t>
  </si>
  <si>
    <t>familiäre Vorgeschichte für Senkungsgeschwerden und Vorfälle der Beckenorgane</t>
  </si>
  <si>
    <t>Sport-assozierte Merkmale</t>
  </si>
  <si>
    <t>Trainingsstunden / Tag ≥ 2</t>
  </si>
  <si>
    <t>Trainingseinheiten / Woche  ≥ 4</t>
  </si>
  <si>
    <t xml:space="preserve">Leistungssport / Kader-Athlet:innen </t>
  </si>
  <si>
    <t>Medium-Impact Sport (z.B. Laufen, Fußball, Tennis, Karate)</t>
  </si>
  <si>
    <t>High-Impact Sport (z.B. Volleyball, Basketball, Turnen, Gewichtheben)</t>
  </si>
  <si>
    <t>GESAMTSCORE = ________/28</t>
  </si>
  <si>
    <t>Back Translation 1 (BT1)</t>
  </si>
  <si>
    <t>Back Translation 2 (BT2)</t>
  </si>
  <si>
    <t>Konsensus BT1+BT2</t>
  </si>
  <si>
    <t>Pelvic floor dysfunction - A screening tool for female athletes - PFD-Sentinel</t>
  </si>
  <si>
    <t>Pelvic floor dysfunctions - A Screening Tool for female athletes</t>
  </si>
  <si>
    <t>Athlete name</t>
  </si>
  <si>
    <t xml:space="preserve">Name of Athlete: </t>
  </si>
  <si>
    <t>General information about the screening tool</t>
  </si>
  <si>
    <t xml:space="preserve">General information about the Screening Tool </t>
  </si>
  <si>
    <t>What is the goal of the screening tool?</t>
  </si>
  <si>
    <t>What do we want to achieve with this Screening Tool</t>
  </si>
  <si>
    <t>The screening tool should be used as an aid to making decisions, whether or not a transferal to a pelvic floor dysfunction specialist is necessary.</t>
  </si>
  <si>
    <t>The Screening Tool is supposed be used as a guideline whether or not it is advisable to meet with a medical professional, preferrably a medical doctor who is specialized in pelvic floor dysfunctions.</t>
  </si>
  <si>
    <t>For what reason(s) should the screening tool be used?</t>
  </si>
  <si>
    <t>For what should the Screening Tool be used</t>
  </si>
  <si>
    <t>Pelvic floor dysfunctions are common health problems represented in female athletes. However, these problems are rarely recognized due to the lack of a specific diagnostic tool. Consequences frequently include withdrawal from sport, loss of performance, worsening symptoms, or the occurence of acute secondary illnesses. The implementation of this screening tool in clinical practice can serve as a first step toward enabling the specialized management of pelvic floor dysfunction.</t>
  </si>
  <si>
    <t xml:space="preserve">Pelvic floor dysfunction is a common, health conserning problem for female athletes. Unfortunatley these dysfunctions are seldomly noticed nor diagnosed because a specific tool to confirm such a disorder is not yet available. The consequence is often that the female athletes dial down on their sport volume or experience a negative impact on their performance. Sometimes it even leads to worsening symptoms and possibly resulting in an unnoticed sequela. The implementation of this Screening Tool in an every day clinical routine can be a step in the right direction for a specific management of palvic floor dysfunctions. </t>
  </si>
  <si>
    <t>Who should use the screening tool?</t>
  </si>
  <si>
    <t>Who should use this Screening Tool</t>
  </si>
  <si>
    <t>Sports medicine specialists: physiotherapists/sports physiotherapists, sports physicians, team doctors</t>
  </si>
  <si>
    <t>Qualified personal such as Physiotherapists, Sportphysiotherapists, Doctors and mediacl staff specialized in Sport, Sportteam doctors</t>
  </si>
  <si>
    <t>Target group</t>
  </si>
  <si>
    <t>Female athletes of every age, every ability level, and every type of sport</t>
  </si>
  <si>
    <t>Female athletes of any age, any fitness level and any kind of sporting activity</t>
  </si>
  <si>
    <t>When should it be used?</t>
  </si>
  <si>
    <t>When should this Tool be used?</t>
  </si>
  <si>
    <t>The screening tool should be regularly re-evaluated in order to ensure a timely transferral</t>
  </si>
  <si>
    <t xml:space="preserve">The Screening Tool should be re-evaluated regularily, to make sure the  referral is made early enough. </t>
  </si>
  <si>
    <t>Construction</t>
  </si>
  <si>
    <t>Structure</t>
  </si>
  <si>
    <t>Two consecutive sections: 1) specific symptoms of pelvic floor dysfunction, 2) risk factors, general clinical and sports-related characteristics</t>
  </si>
  <si>
    <t>Two consecutive parts: 1) Specific symptoms of a pelvic floor dysfunction, 2) Risk factors plus the clinical and sportbased characteristics.</t>
  </si>
  <si>
    <t>Screening tool algorithm</t>
  </si>
  <si>
    <t>Algorithm of the Screening Tool</t>
  </si>
  <si>
    <t>Score A</t>
  </si>
  <si>
    <t>Symptom score = 0</t>
  </si>
  <si>
    <t>Symptom score ≥ 1</t>
  </si>
  <si>
    <t>Symptom score 1 or above</t>
  </si>
  <si>
    <t>Direct transferral to a pelvic floor dysfunction specialist</t>
  </si>
  <si>
    <t>Direct referral to a pelvic floor dysfunction specialist (MD)</t>
  </si>
  <si>
    <t>Score C</t>
  </si>
  <si>
    <t>Total score &lt; 14</t>
  </si>
  <si>
    <t xml:space="preserve">Total Score below 14 </t>
  </si>
  <si>
    <t>Observation of general health status of the athletes in the multi-disciplinary team</t>
  </si>
  <si>
    <t xml:space="preserve">Monitoring the overall health status of the athlete in a multidisciplinary Team  </t>
  </si>
  <si>
    <t>Score B</t>
  </si>
  <si>
    <t>Total score ≥ 14</t>
  </si>
  <si>
    <t xml:space="preserve">Total Score 14 or above </t>
  </si>
  <si>
    <t>Referral to a pelvic floor dysfunction specialist is recommended</t>
  </si>
  <si>
    <t>Referral to a pelvic floor dysfunction specialist (MD) is advised</t>
  </si>
  <si>
    <t>Instructions</t>
  </si>
  <si>
    <t xml:space="preserve">Instructions: </t>
  </si>
  <si>
    <t>Tick the box if the symptom applies. Every checked box counts as one point.</t>
  </si>
  <si>
    <t>Cross of each box if the following sympoms apply to you. Each ticked box is equivilant to one score point</t>
  </si>
  <si>
    <t>Symptoms</t>
  </si>
  <si>
    <t>Symptoms:</t>
  </si>
  <si>
    <t>Do you suffer (from)…</t>
  </si>
  <si>
    <t>Do you experience....</t>
  </si>
  <si>
    <t>Frequent accidental urination?</t>
  </si>
  <si>
    <t xml:space="preserve">regular and non controllable urin discharge </t>
  </si>
  <si>
    <t>The frequent urge to urinate (that forces you to use the toilet), accompanied with frequent and nightly urination?</t>
  </si>
  <si>
    <t xml:space="preserve">the urge to urinate which forces you to go to the bathroom, often also at night </t>
  </si>
  <si>
    <t>Pressure or a feeling of the presence of a foreign body in your vagina, that can be felt or seen?</t>
  </si>
  <si>
    <t xml:space="preserve">vaginal pressure or a feeling of foreign body sensation, which you can physically feel or see? </t>
  </si>
  <si>
    <t>The frequent and uncontrolled release of gas (flatulence) or stool?</t>
  </si>
  <si>
    <t>regular and uncontrollable discharge of urin or stool?</t>
  </si>
  <si>
    <t>Pain or discomfort in the lower abdomen or genital area?</t>
  </si>
  <si>
    <t>pain or discomfort in the lower pelvic region or genetal area?</t>
  </si>
  <si>
    <t>Symptom score = _____/5</t>
  </si>
  <si>
    <t>Symptom Score =      /5</t>
  </si>
  <si>
    <t>If none of the symptoms are reported, proceed to the next section</t>
  </si>
  <si>
    <t>If none of the symptoms apply, you can continue with the next section</t>
  </si>
  <si>
    <t>Items</t>
  </si>
  <si>
    <t>Clinical Characteristics</t>
  </si>
  <si>
    <t>BMI &lt; 18.5</t>
  </si>
  <si>
    <t>BMI below 18,5</t>
  </si>
  <si>
    <t>BMI above 30</t>
  </si>
  <si>
    <t>Have you given birth?</t>
  </si>
  <si>
    <t>Childbirth/delivery</t>
  </si>
  <si>
    <t>Delivery method: vaginal birth</t>
  </si>
  <si>
    <t xml:space="preserve">vaginal birth </t>
  </si>
  <si>
    <t>diabetes mellutis</t>
  </si>
  <si>
    <t xml:space="preserve">connective tissue diesease </t>
  </si>
  <si>
    <t>(Joint) Hypermobility syndrome</t>
  </si>
  <si>
    <t>Hypermobility syndome</t>
  </si>
  <si>
    <t>Eating disorder</t>
  </si>
  <si>
    <t>Relative energy deficiency in sport (RED-S)</t>
  </si>
  <si>
    <t xml:space="preserve">relative energie deficiency syndrome in sports (RED-S) </t>
  </si>
  <si>
    <r>
      <t xml:space="preserve">Musculoskeletal </t>
    </r>
    <r>
      <rPr>
        <sz val="11"/>
        <color theme="1"/>
        <rFont val="Calibri (Body)"/>
      </rPr>
      <t xml:space="preserve">discomfort </t>
    </r>
    <r>
      <rPr>
        <sz val="11"/>
        <color theme="1"/>
        <rFont val="Calibri"/>
        <family val="2"/>
        <scheme val="minor"/>
      </rPr>
      <t>(e.g. lower back pain, hip pain)</t>
    </r>
  </si>
  <si>
    <t>Any musculuskeletal conditions or discomfort (eg.  lower back or hip pain)</t>
  </si>
  <si>
    <t>Medication (e.g. psychotropic drugs, ACE inhibitors, diuretics)</t>
  </si>
  <si>
    <t>medications (e.g. psychiatric medication,  ACE-inhihibitor, diuretics )</t>
  </si>
  <si>
    <t>Menopause/postmenopausal</t>
  </si>
  <si>
    <t>Menopause/post-menopausal</t>
  </si>
  <si>
    <t>Hormone therapy, estrogen deficiency</t>
  </si>
  <si>
    <t xml:space="preserve">Hormonal therapy, estrogen deficiency </t>
  </si>
  <si>
    <t xml:space="preserve">irregular menstrual cycle </t>
  </si>
  <si>
    <t>constipation</t>
  </si>
  <si>
    <t>Nerve or muscle damage, tissue injuries in the pelvic floor region</t>
  </si>
  <si>
    <t xml:space="preserve">nerve-, muscle- and tissuedamages connected to the palvic floor </t>
  </si>
  <si>
    <t xml:space="preserve">Pelvic surgery, radiation </t>
  </si>
  <si>
    <t>Previous urinary tract infections</t>
  </si>
  <si>
    <t xml:space="preserve">previous urinary tract infection </t>
  </si>
  <si>
    <t>Family history of urinary incontinence</t>
  </si>
  <si>
    <t>family history of urinary incontinence</t>
  </si>
  <si>
    <t>Family history of pelvic organ prolapse</t>
  </si>
  <si>
    <t>family history of  pelvic organ prolaps</t>
  </si>
  <si>
    <t>Sports-associated characteristics</t>
  </si>
  <si>
    <t xml:space="preserve">Sport affiliated chracteristics </t>
  </si>
  <si>
    <t>Years of athletic training ≥ 9</t>
  </si>
  <si>
    <t xml:space="preserve">9 or more years of sporting load </t>
  </si>
  <si>
    <t>Age at the start of training &lt; 14 years</t>
  </si>
  <si>
    <t>age at which you started sport must be younger than 14</t>
  </si>
  <si>
    <t>Training hours per day ≥ 2</t>
  </si>
  <si>
    <t>2 or more Training hours p/d</t>
  </si>
  <si>
    <t>Training hours per week ≥ 8</t>
  </si>
  <si>
    <t xml:space="preserve">4 or more Training hours p/w </t>
  </si>
  <si>
    <t>Training sessions per week ≥ 4</t>
  </si>
  <si>
    <t>4 or more Training sessions p/w</t>
  </si>
  <si>
    <r>
      <t xml:space="preserve">Competitive sports / </t>
    </r>
    <r>
      <rPr>
        <sz val="11"/>
        <color theme="1"/>
        <rFont val="Calibri (Body)"/>
      </rPr>
      <t>team</t>
    </r>
    <r>
      <rPr>
        <sz val="11"/>
        <color theme="1"/>
        <rFont val="Calibri"/>
        <family val="2"/>
        <scheme val="minor"/>
      </rPr>
      <t xml:space="preserve"> athlete</t>
    </r>
  </si>
  <si>
    <t>National or competitive athlete</t>
  </si>
  <si>
    <t>Medium-impact sports (e.g. running, soccer, tennis, karate)</t>
  </si>
  <si>
    <t>Medium-Impact sports such as Running, Soccer, tennis or Martial Arts</t>
  </si>
  <si>
    <t>High-impact sports (e.g. volleyball, basketball, gymnastics, weightlifting)</t>
  </si>
  <si>
    <t>High-Impact sports such as volleyball, basketball, Gymnastics or weightlifting</t>
  </si>
  <si>
    <t>Total score = _____/28</t>
  </si>
  <si>
    <t>Total score =       /28</t>
  </si>
  <si>
    <t>Original text</t>
  </si>
  <si>
    <t>Forward translation 1 (T1) NA</t>
  </si>
  <si>
    <t>Forward translation 2 (T2) FR</t>
  </si>
  <si>
    <t>Consensus meeting T3 (T1+T2) KH</t>
  </si>
  <si>
    <t>Equivalence check betwenn original text and Translation Consensus T1+T2</t>
  </si>
  <si>
    <t>Beckenbodendysfunktionen - Ein Screening Tool für  Athlet:innen - PFD-Sentinel</t>
  </si>
  <si>
    <t>weibliche raus</t>
  </si>
  <si>
    <t>Allgemein vs. main</t>
  </si>
  <si>
    <t>Erweiterung um Ziel des "Screening Tools"</t>
  </si>
  <si>
    <t>Das Screening Tool für Beckenbodendysfunktionen soll als Entscheidungshilfe genutzt werden, ob eine Überweisung an medizinisches Fachpersonal  notwendig ist.</t>
  </si>
  <si>
    <t>Schwerpunkt Beckenbodendysfunktionen am Ende raus, nach vorne gezogen</t>
  </si>
  <si>
    <t>Fragewort (wozu vs. warum)</t>
  </si>
  <si>
    <t>Beckenbodendysfunktionen stellen ein häufig auftretendes gesundheitliches Problem bei weiblichen Athletinnen dar. Dennoch werden diese selten erkannt, da ein spezifisches Tool zur Diagnostik fehlt. Daraus folgt als häufige Konsequenz der Rücktritt aus dem Sport, Leistungseinbußen, eine Symptomverschlechterung  oder aber unerkannte auftretente Folgeerkrankungen. Die Implementierung dieses Screening Tool im  klinischen Alltag kann der erste Schritt zu einem spezialisierten Management von  Beckenbodungsdysfunktion ermöglichen.</t>
  </si>
  <si>
    <t>Prävalenz nicht in's Deutsche übersetzt, häufig,</t>
  </si>
  <si>
    <t>Erweiterung um  "Screening Tools"</t>
  </si>
  <si>
    <t>anderes wording</t>
  </si>
  <si>
    <t>Athlet:innen jeden Alters, jeder Fitnessstufe, jeder Sportart</t>
  </si>
  <si>
    <t>Weibliche, Leistungsklasse vs Performance</t>
  </si>
  <si>
    <t>Tool raus, re-evaliert werden, rechtzeitig war zusätzlich</t>
  </si>
  <si>
    <t>Das Screening sollte regelmäßig durchgeführt werden, um eine Überweisung sicherzustellen.</t>
  </si>
  <si>
    <t>andere Struktur</t>
  </si>
  <si>
    <t>Was es beinhaltet</t>
  </si>
  <si>
    <t>Zwei konsekutive Abschnitte: 1) Gruppe von Symptomen einer Beckenbodendysfunktion, 2) Risikofaktoren, allgemeine klinische und sport-bezogene Merkmale</t>
  </si>
  <si>
    <t>Cluster wurde nicht übersetzt</t>
  </si>
  <si>
    <t>etwas anderes wording</t>
  </si>
  <si>
    <t>anderes wording, gleiche Bedeutung</t>
  </si>
  <si>
    <t>üblicherweise unter ungewolltem Harnverlust?</t>
  </si>
  <si>
    <t>üblicherweise an starkem Harndrang (der dich zwingt auf Toilette zu gehen), der mit häufigem  und nächtlichem Wasserlassen einhergeht?</t>
  </si>
  <si>
    <t>üblicherweise einem vaginalen Druck- oder Fremdkörpergefühl, welches auch ertastbar oder sichtbar ist?</t>
  </si>
  <si>
    <t>urine leakage, üblicherweise ergänzt</t>
  </si>
  <si>
    <t>bulge wird im D umschrieben, üblicherweise hinzugefügt</t>
  </si>
  <si>
    <t>üblicherweise ersetzt</t>
  </si>
  <si>
    <t>üblicherweise an unkontrolliertem Abgang von Winden oder Stuhl?</t>
  </si>
  <si>
    <t>üblicherweise an Schmerzen oder Beschwerden im Unterbauch oder Genitalbereich?</t>
  </si>
  <si>
    <t>Plural</t>
  </si>
  <si>
    <t>Entbindung statt Geburt</t>
  </si>
  <si>
    <t>Entbindung</t>
  </si>
  <si>
    <t>Syndrom zusätzlich</t>
  </si>
  <si>
    <t>discomfort vs. disorder</t>
  </si>
  <si>
    <t>postmenopausal extra</t>
  </si>
  <si>
    <t>Relativer Energiemangel im Sport (RED-S)</t>
  </si>
  <si>
    <t>Nerven- oder Muskelschäden, Gewebsverletzungen (Beckenboden)</t>
  </si>
  <si>
    <t>Beckenboden in Klammern</t>
  </si>
  <si>
    <t>history vs. previous</t>
  </si>
  <si>
    <t>Erweiterung in Senkungsbeschwerden und Vorfälle</t>
  </si>
  <si>
    <t>Trainingsjahre/ Jahre sportlicher Aktivität ≥ 9</t>
  </si>
  <si>
    <t>Aktivität statt Belastung</t>
  </si>
  <si>
    <t>Medium-Impact Sportarten (z.B. Laufen, Fußball, Tennis, Karate)</t>
  </si>
  <si>
    <t>Sportarten hinzugefügt</t>
  </si>
  <si>
    <t>High-Impact Sportarten (z.B. Volleyball, Basketball, Turnen, Gewichtheben)</t>
  </si>
  <si>
    <t>Appendix 1: Translation steps and consensus meetings of  Stage 4 of the PFD-SENTINEL screening tool</t>
  </si>
  <si>
    <r>
      <t xml:space="preserve">Leistungssport/ Athletin ist in </t>
    </r>
    <r>
      <rPr>
        <sz val="11"/>
        <color theme="1"/>
        <rFont val="Calibri (Textkörper)"/>
      </rPr>
      <t>nationale Rangliste</t>
    </r>
    <r>
      <rPr>
        <sz val="11"/>
        <color rgb="FFC00000"/>
        <rFont val="Calibri (Textkörper)"/>
      </rPr>
      <t xml:space="preserve"> </t>
    </r>
    <r>
      <rPr>
        <sz val="11"/>
        <color theme="1"/>
        <rFont val="Calibri (Textkörper)"/>
      </rPr>
      <t>vertreten</t>
    </r>
  </si>
  <si>
    <t>Number of discrepancies</t>
  </si>
  <si>
    <t>Documentation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</si>
</sst>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Calibri"/>
      <family val="2"/>
      <scheme val="minor"/>
    </font>
    <font>
      <b/>
      <sz val="11"/>
      <color theme="1"/>
      <name val="Calibri"/>
      <family val="2"/>
      <scheme val="minor"/>
    </font>
    <font>
      <sz val="11"/>
      <color rgb="FF000000"/>
      <name val="Calibri"/>
      <family val="2"/>
      <scheme val="minor"/>
    </font>
    <font>
      <sz val="11"/>
      <color theme="1"/>
      <name val="Calibri (Textkörper)"/>
    </font>
    <font>
      <sz val="11"/>
      <color rgb="FFC00000"/>
      <name val="Calibri (Textkörper)"/>
    </font>
    <font>
      <sz val="11"/>
      <color rgb="FFFF0000"/>
      <name val="Calibri (Textkörper)"/>
    </font>
    <font>
      <sz val="11"/>
      <color theme="1"/>
      <name val="Calibri"/>
      <family val="2"/>
    </font>
    <font>
      <sz val="11"/>
      <color theme="1"/>
      <name val="Calibri (Body)"/>
    </font>
    <font>
      <b/>
      <sz val="18"/>
      <color theme="1"/>
      <name val="Calibri (Textkörpe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8">
    <xf numFmtId="0" fontId="0" fillId="0" borderId="0" xfId="0"/>
    <xf numFmtId="0" fontId="0" fillId="0" borderId="0" xfId="0" applyAlignment="1">
      <alignment wrapText="1"/>
    </xf>
    <xf numFmtId="0" fontId="0" fillId="0" borderId="0" xfId="0" applyAlignment="1">
      <alignment vertical="top" wrapText="1"/>
    </xf>
    <xf numFmtId="0" fontId="2"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top" wrapText="1"/>
    </xf>
    <xf numFmtId="0" fontId="0" fillId="0" borderId="1" xfId="0" applyBorder="1" applyAlignment="1">
      <alignment vertical="top" wrapText="1"/>
    </xf>
    <xf numFmtId="0" fontId="7" fillId="0" borderId="7" xfId="0" applyFont="1" applyBorder="1" applyAlignment="1">
      <alignment vertical="top" wrapText="1"/>
    </xf>
    <xf numFmtId="0" fontId="0" fillId="0" borderId="6" xfId="0" applyBorder="1" applyAlignment="1">
      <alignment vertical="top" wrapText="1"/>
    </xf>
    <xf numFmtId="0" fontId="0" fillId="0" borderId="1" xfId="0" applyBorder="1" applyAlignment="1">
      <alignment wrapText="1"/>
    </xf>
    <xf numFmtId="0" fontId="0" fillId="0" borderId="2" xfId="0" applyBorder="1" applyAlignment="1">
      <alignment vertical="top" wrapText="1"/>
    </xf>
    <xf numFmtId="0" fontId="4" fillId="0" borderId="0" xfId="0" applyFont="1" applyAlignment="1">
      <alignment vertical="top"/>
    </xf>
    <xf numFmtId="0" fontId="7" fillId="0" borderId="0" xfId="0" applyFont="1" applyAlignment="1">
      <alignment vertical="top" wrapText="1"/>
    </xf>
    <xf numFmtId="0" fontId="5" fillId="0" borderId="0" xfId="0" applyFont="1" applyAlignment="1">
      <alignment vertical="top"/>
    </xf>
    <xf numFmtId="0" fontId="0" fillId="0" borderId="0" xfId="0" applyAlignment="1">
      <alignment vertical="top"/>
    </xf>
    <xf numFmtId="0" fontId="3" fillId="0" borderId="0" xfId="0" applyFont="1" applyAlignment="1">
      <alignment vertical="top"/>
    </xf>
    <xf numFmtId="0" fontId="7" fillId="0" borderId="8" xfId="0" applyFont="1" applyBorder="1" applyAlignment="1">
      <alignment vertical="top" wrapText="1"/>
    </xf>
    <xf numFmtId="0" fontId="0" fillId="0" borderId="4" xfId="0" applyBorder="1" applyAlignment="1">
      <alignment vertical="top" wrapText="1"/>
    </xf>
    <xf numFmtId="0" fontId="8" fillId="0" borderId="1" xfId="0" applyFont="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horizontal="justify" vertical="top"/>
    </xf>
    <xf numFmtId="0" fontId="0" fillId="0" borderId="3" xfId="0" applyBorder="1" applyAlignment="1">
      <alignment vertical="top" wrapText="1"/>
    </xf>
    <xf numFmtId="0" fontId="7" fillId="0" borderId="9" xfId="0" applyFont="1" applyBorder="1" applyAlignment="1">
      <alignment vertical="top" wrapText="1"/>
    </xf>
    <xf numFmtId="0" fontId="2" fillId="0" borderId="5" xfId="0" applyFont="1" applyBorder="1" applyAlignment="1">
      <alignment vertical="top" wrapText="1"/>
    </xf>
    <xf numFmtId="0" fontId="0" fillId="0" borderId="5" xfId="0" applyBorder="1" applyAlignment="1">
      <alignment vertical="top" wrapText="1"/>
    </xf>
    <xf numFmtId="0" fontId="9" fillId="0" borderId="0" xfId="0" applyFont="1" applyAlignment="1">
      <alignment horizontal="center"/>
    </xf>
    <xf numFmtId="0" fontId="0" fillId="0" borderId="0" xfId="0"/>
    <xf numFmtId="0" fontId="4" fillId="0" borderId="1" xfId="0" applyFont="1" applyBorder="1" applyAlignment="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7950</xdr:colOff>
      <xdr:row>2</xdr:row>
      <xdr:rowOff>153403</xdr:rowOff>
    </xdr:from>
    <xdr:to>
      <xdr:col>18</xdr:col>
      <xdr:colOff>211669</xdr:colOff>
      <xdr:row>9</xdr:row>
      <xdr:rowOff>67027</xdr:rowOff>
    </xdr:to>
    <xdr:pic>
      <xdr:nvPicPr>
        <xdr:cNvPr id="2" name="Grafik 1">
          <a:extLst>
            <a:ext uri="{FF2B5EF4-FFF2-40B4-BE49-F238E27FC236}">
              <a16:creationId xmlns:a16="http://schemas.microsoft.com/office/drawing/2014/main" id="{4FB63640-B14C-4442-98C1-EDD0664520CB}"/>
            </a:ext>
          </a:extLst>
        </xdr:cNvPr>
        <xdr:cNvPicPr>
          <a:picLocks noChangeAspect="1"/>
        </xdr:cNvPicPr>
      </xdr:nvPicPr>
      <xdr:blipFill>
        <a:blip xmlns:r="http://schemas.openxmlformats.org/officeDocument/2006/relationships" r:embed="rId1"/>
        <a:stretch>
          <a:fillRect/>
        </a:stretch>
      </xdr:blipFill>
      <xdr:spPr>
        <a:xfrm>
          <a:off x="21164033" y="1063570"/>
          <a:ext cx="5463634" cy="6746929"/>
        </a:xfrm>
        <a:prstGeom prst="rect">
          <a:avLst/>
        </a:prstGeom>
      </xdr:spPr>
    </xdr:pic>
    <xdr:clientData/>
  </xdr:twoCellAnchor>
  <xdr:twoCellAnchor editAs="oneCell">
    <xdr:from>
      <xdr:col>10</xdr:col>
      <xdr:colOff>25950</xdr:colOff>
      <xdr:row>11</xdr:row>
      <xdr:rowOff>45489</xdr:rowOff>
    </xdr:from>
    <xdr:to>
      <xdr:col>23</xdr:col>
      <xdr:colOff>135465</xdr:colOff>
      <xdr:row>49</xdr:row>
      <xdr:rowOff>59266</xdr:rowOff>
    </xdr:to>
    <xdr:pic>
      <xdr:nvPicPr>
        <xdr:cNvPr id="4" name="Grafik 3">
          <a:extLst>
            <a:ext uri="{FF2B5EF4-FFF2-40B4-BE49-F238E27FC236}">
              <a16:creationId xmlns:a16="http://schemas.microsoft.com/office/drawing/2014/main" id="{D829741E-DC2E-4CC5-8733-016E91805F7F}"/>
            </a:ext>
          </a:extLst>
        </xdr:cNvPr>
        <xdr:cNvPicPr>
          <a:picLocks noChangeAspect="1"/>
        </xdr:cNvPicPr>
      </xdr:nvPicPr>
      <xdr:blipFill>
        <a:blip xmlns:r="http://schemas.openxmlformats.org/officeDocument/2006/relationships" r:embed="rId2"/>
        <a:stretch>
          <a:fillRect/>
        </a:stretch>
      </xdr:blipFill>
      <xdr:spPr>
        <a:xfrm>
          <a:off x="21251883" y="9189489"/>
          <a:ext cx="10896049" cy="1617664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5"/>
  <sheetViews>
    <sheetView tabSelected="1" zoomScale="90" zoomScaleNormal="90" workbookViewId="0">
      <pane xSplit="1" ySplit="1" topLeftCell="B139" activePane="bottomRight" state="frozen"/>
      <selection pane="topRight" activeCell="B1" sqref="B1"/>
      <selection pane="bottomLeft" activeCell="A2" sqref="A2"/>
      <selection pane="bottomRight" activeCell="I1" sqref="I1"/>
    </sheetView>
  </sheetViews>
  <sheetFormatPr baseColWidth="10" defaultColWidth="10.83203125" defaultRowHeight="15" x14ac:dyDescent="0.2"/>
  <cols>
    <col min="1" max="1" width="36.6640625" style="2" customWidth="1"/>
    <col min="2" max="2" width="32.5" style="2" customWidth="1"/>
    <col min="3" max="3" width="32.83203125" style="2" customWidth="1"/>
    <col min="4" max="4" width="35.33203125" style="2" customWidth="1"/>
    <col min="5" max="5" width="38.33203125" style="2" customWidth="1"/>
    <col min="6" max="6" width="38.1640625" style="2" customWidth="1"/>
    <col min="7" max="7" width="6.1640625" style="2" customWidth="1"/>
    <col min="8" max="8" width="3.5" style="2" customWidth="1"/>
    <col min="9" max="9" width="16.5" style="2" customWidth="1"/>
    <col min="10" max="10" width="38.1640625" style="1" customWidth="1"/>
    <col min="11" max="16384" width="10.83203125" style="1"/>
  </cols>
  <sheetData>
    <row r="1" spans="1:10" s="3" customFormat="1" ht="176" x14ac:dyDescent="0.2">
      <c r="A1" s="4" t="s">
        <v>365</v>
      </c>
      <c r="B1" s="4" t="s">
        <v>366</v>
      </c>
      <c r="C1" s="4" t="s">
        <v>367</v>
      </c>
      <c r="D1" s="4" t="s">
        <v>368</v>
      </c>
      <c r="E1" s="4" t="s">
        <v>238</v>
      </c>
      <c r="F1" s="4" t="s">
        <v>239</v>
      </c>
      <c r="G1" s="3" t="s">
        <v>240</v>
      </c>
      <c r="H1" s="4" t="s">
        <v>417</v>
      </c>
      <c r="I1" s="4" t="s">
        <v>418</v>
      </c>
      <c r="J1" s="4" t="s">
        <v>369</v>
      </c>
    </row>
    <row r="2" spans="1:10" ht="48" x14ac:dyDescent="0.2">
      <c r="A2" s="5" t="s">
        <v>58</v>
      </c>
      <c r="B2" s="6" t="s">
        <v>120</v>
      </c>
      <c r="C2" s="6" t="s">
        <v>132</v>
      </c>
      <c r="D2" s="6" t="s">
        <v>197</v>
      </c>
      <c r="E2" s="6" t="s">
        <v>241</v>
      </c>
      <c r="F2" s="7" t="s">
        <v>242</v>
      </c>
      <c r="G2" s="6"/>
      <c r="H2" s="6">
        <v>1</v>
      </c>
      <c r="I2" s="6" t="s">
        <v>371</v>
      </c>
      <c r="J2" s="6" t="s">
        <v>370</v>
      </c>
    </row>
    <row r="3" spans="1:10" ht="16" x14ac:dyDescent="0.2">
      <c r="A3" s="6" t="s">
        <v>59</v>
      </c>
      <c r="B3" s="6" t="s">
        <v>106</v>
      </c>
      <c r="C3" s="8" t="s">
        <v>133</v>
      </c>
      <c r="D3" s="6" t="s">
        <v>198</v>
      </c>
      <c r="E3" s="6" t="s">
        <v>243</v>
      </c>
      <c r="F3" s="7" t="s">
        <v>244</v>
      </c>
      <c r="G3" s="6"/>
      <c r="H3" s="6"/>
      <c r="I3" s="6"/>
      <c r="J3" s="9"/>
    </row>
    <row r="4" spans="1:10" ht="32" x14ac:dyDescent="0.2">
      <c r="A4" s="5" t="s">
        <v>0</v>
      </c>
      <c r="B4" s="6" t="s">
        <v>107</v>
      </c>
      <c r="C4" s="8" t="s">
        <v>134</v>
      </c>
      <c r="D4" s="6" t="s">
        <v>199</v>
      </c>
      <c r="E4" s="6" t="s">
        <v>245</v>
      </c>
      <c r="F4" s="7" t="s">
        <v>246</v>
      </c>
      <c r="G4" s="6"/>
      <c r="H4" s="6">
        <v>1</v>
      </c>
      <c r="I4" s="6" t="s">
        <v>372</v>
      </c>
      <c r="J4" s="6" t="s">
        <v>199</v>
      </c>
    </row>
    <row r="5" spans="1:10" ht="48" x14ac:dyDescent="0.2">
      <c r="A5" s="6" t="s">
        <v>66</v>
      </c>
      <c r="B5" s="6" t="s">
        <v>67</v>
      </c>
      <c r="C5" s="6" t="s">
        <v>135</v>
      </c>
      <c r="D5" s="6" t="s">
        <v>201</v>
      </c>
      <c r="E5" s="6" t="s">
        <v>247</v>
      </c>
      <c r="F5" s="7" t="s">
        <v>248</v>
      </c>
      <c r="G5" s="6"/>
      <c r="H5" s="6">
        <v>1</v>
      </c>
      <c r="I5" s="6" t="s">
        <v>373</v>
      </c>
      <c r="J5" s="6" t="s">
        <v>201</v>
      </c>
    </row>
    <row r="6" spans="1:10" ht="128" x14ac:dyDescent="0.2">
      <c r="A6" s="6" t="s">
        <v>60</v>
      </c>
      <c r="B6" s="6" t="s">
        <v>121</v>
      </c>
      <c r="C6" s="6" t="s">
        <v>136</v>
      </c>
      <c r="D6" s="6" t="s">
        <v>136</v>
      </c>
      <c r="E6" s="6" t="s">
        <v>249</v>
      </c>
      <c r="F6" s="7" t="s">
        <v>250</v>
      </c>
      <c r="G6" s="6"/>
      <c r="H6" s="6">
        <v>2</v>
      </c>
      <c r="I6" s="6" t="s">
        <v>375</v>
      </c>
      <c r="J6" s="6" t="s">
        <v>374</v>
      </c>
    </row>
    <row r="7" spans="1:10" ht="32" x14ac:dyDescent="0.2">
      <c r="A7" s="6" t="s">
        <v>1</v>
      </c>
      <c r="B7" s="6" t="s">
        <v>68</v>
      </c>
      <c r="C7" s="6" t="s">
        <v>137</v>
      </c>
      <c r="D7" s="6" t="s">
        <v>200</v>
      </c>
      <c r="E7" s="6" t="s">
        <v>251</v>
      </c>
      <c r="F7" s="7" t="s">
        <v>252</v>
      </c>
      <c r="G7" s="6"/>
      <c r="H7" s="6">
        <v>1</v>
      </c>
      <c r="I7" s="6" t="s">
        <v>376</v>
      </c>
      <c r="J7" s="6" t="s">
        <v>200</v>
      </c>
    </row>
    <row r="8" spans="1:10" ht="256" x14ac:dyDescent="0.2">
      <c r="A8" s="6" t="s">
        <v>2</v>
      </c>
      <c r="B8" s="6" t="s">
        <v>131</v>
      </c>
      <c r="C8" s="6" t="s">
        <v>138</v>
      </c>
      <c r="D8" s="6" t="s">
        <v>202</v>
      </c>
      <c r="E8" s="6" t="s">
        <v>253</v>
      </c>
      <c r="F8" s="7" t="s">
        <v>254</v>
      </c>
      <c r="G8" s="6"/>
      <c r="H8" s="6">
        <f>1+1</f>
        <v>2</v>
      </c>
      <c r="I8" s="6" t="s">
        <v>378</v>
      </c>
      <c r="J8" s="6" t="s">
        <v>377</v>
      </c>
    </row>
    <row r="9" spans="1:10" ht="32" x14ac:dyDescent="0.2">
      <c r="A9" s="6" t="s">
        <v>3</v>
      </c>
      <c r="B9" s="6" t="s">
        <v>69</v>
      </c>
      <c r="C9" s="6" t="s">
        <v>195</v>
      </c>
      <c r="D9" s="6" t="s">
        <v>203</v>
      </c>
      <c r="E9" s="6" t="s">
        <v>255</v>
      </c>
      <c r="F9" s="7" t="s">
        <v>256</v>
      </c>
      <c r="G9" s="6"/>
      <c r="H9" s="6">
        <v>1</v>
      </c>
      <c r="I9" s="6" t="s">
        <v>379</v>
      </c>
      <c r="J9" s="6" t="s">
        <v>203</v>
      </c>
    </row>
    <row r="10" spans="1:10" ht="80" x14ac:dyDescent="0.2">
      <c r="A10" s="6" t="s">
        <v>4</v>
      </c>
      <c r="B10" s="6" t="s">
        <v>70</v>
      </c>
      <c r="C10" s="8" t="s">
        <v>139</v>
      </c>
      <c r="D10" s="6" t="s">
        <v>204</v>
      </c>
      <c r="E10" s="6" t="s">
        <v>257</v>
      </c>
      <c r="F10" s="7" t="s">
        <v>258</v>
      </c>
      <c r="G10" s="6"/>
      <c r="H10" s="6">
        <v>0</v>
      </c>
      <c r="I10" s="6"/>
      <c r="J10" s="6" t="s">
        <v>204</v>
      </c>
    </row>
    <row r="11" spans="1:10" ht="16" x14ac:dyDescent="0.2">
      <c r="A11" s="6" t="s">
        <v>5</v>
      </c>
      <c r="B11" s="6" t="s">
        <v>108</v>
      </c>
      <c r="C11" s="6" t="s">
        <v>140</v>
      </c>
      <c r="D11" s="6" t="s">
        <v>108</v>
      </c>
      <c r="E11" s="6" t="s">
        <v>259</v>
      </c>
      <c r="F11" s="7" t="s">
        <v>259</v>
      </c>
      <c r="G11" s="6"/>
      <c r="H11" s="6">
        <v>1</v>
      </c>
      <c r="I11" s="6" t="s">
        <v>380</v>
      </c>
      <c r="J11" s="6" t="s">
        <v>108</v>
      </c>
    </row>
    <row r="12" spans="1:10" ht="48" x14ac:dyDescent="0.2">
      <c r="A12" s="6" t="s">
        <v>61</v>
      </c>
      <c r="B12" s="2" t="s">
        <v>71</v>
      </c>
      <c r="C12" s="8" t="s">
        <v>141</v>
      </c>
      <c r="D12" s="6" t="s">
        <v>205</v>
      </c>
      <c r="E12" s="6" t="s">
        <v>260</v>
      </c>
      <c r="F12" s="7" t="s">
        <v>261</v>
      </c>
      <c r="G12" s="6"/>
      <c r="H12" s="6">
        <v>2</v>
      </c>
      <c r="I12" s="6" t="s">
        <v>382</v>
      </c>
      <c r="J12" s="6" t="s">
        <v>381</v>
      </c>
    </row>
    <row r="13" spans="1:10" ht="32" x14ac:dyDescent="0.2">
      <c r="A13" s="6" t="s">
        <v>6</v>
      </c>
      <c r="B13" s="6" t="s">
        <v>72</v>
      </c>
      <c r="C13" s="6" t="s">
        <v>196</v>
      </c>
      <c r="D13" s="6" t="s">
        <v>72</v>
      </c>
      <c r="E13" s="6" t="s">
        <v>262</v>
      </c>
      <c r="F13" s="7" t="s">
        <v>263</v>
      </c>
      <c r="G13" s="6"/>
      <c r="H13" s="6">
        <v>1</v>
      </c>
      <c r="I13" s="6" t="s">
        <v>380</v>
      </c>
      <c r="J13" s="6" t="s">
        <v>72</v>
      </c>
    </row>
    <row r="14" spans="1:10" ht="64" x14ac:dyDescent="0.2">
      <c r="A14" s="6" t="s">
        <v>105</v>
      </c>
      <c r="B14" s="6" t="s">
        <v>109</v>
      </c>
      <c r="C14" s="6" t="s">
        <v>142</v>
      </c>
      <c r="D14" s="6" t="s">
        <v>206</v>
      </c>
      <c r="E14" s="6" t="s">
        <v>264</v>
      </c>
      <c r="F14" s="7" t="s">
        <v>265</v>
      </c>
      <c r="G14" s="6"/>
      <c r="H14" s="6">
        <v>3</v>
      </c>
      <c r="I14" s="6" t="s">
        <v>383</v>
      </c>
      <c r="J14" s="6" t="s">
        <v>384</v>
      </c>
    </row>
    <row r="15" spans="1:10" ht="16" x14ac:dyDescent="0.2">
      <c r="A15" s="6" t="s">
        <v>7</v>
      </c>
      <c r="B15" s="6" t="s">
        <v>110</v>
      </c>
      <c r="C15" s="6" t="s">
        <v>143</v>
      </c>
      <c r="D15" s="6" t="s">
        <v>207</v>
      </c>
      <c r="E15" s="6" t="s">
        <v>266</v>
      </c>
      <c r="F15" s="7" t="s">
        <v>267</v>
      </c>
      <c r="G15" s="6"/>
      <c r="H15" s="6">
        <v>1</v>
      </c>
      <c r="I15" s="6" t="s">
        <v>385</v>
      </c>
      <c r="J15" s="6" t="s">
        <v>386</v>
      </c>
    </row>
    <row r="16" spans="1:10" ht="96" x14ac:dyDescent="0.2">
      <c r="A16" s="6" t="s">
        <v>8</v>
      </c>
      <c r="B16" s="10" t="s">
        <v>111</v>
      </c>
      <c r="C16" s="6" t="s">
        <v>144</v>
      </c>
      <c r="D16" s="6" t="s">
        <v>208</v>
      </c>
      <c r="E16" s="6" t="s">
        <v>268</v>
      </c>
      <c r="F16" s="7" t="s">
        <v>269</v>
      </c>
      <c r="G16" s="6"/>
      <c r="H16" s="6">
        <v>1</v>
      </c>
      <c r="I16" s="6" t="s">
        <v>388</v>
      </c>
      <c r="J16" s="6" t="s">
        <v>387</v>
      </c>
    </row>
    <row r="17" spans="1:10" ht="32" x14ac:dyDescent="0.2">
      <c r="A17" s="5" t="s">
        <v>9</v>
      </c>
      <c r="B17" s="11" t="s">
        <v>112</v>
      </c>
      <c r="C17" s="8" t="s">
        <v>145</v>
      </c>
      <c r="D17" s="11" t="s">
        <v>209</v>
      </c>
      <c r="E17" s="11" t="s">
        <v>270</v>
      </c>
      <c r="F17" s="12" t="s">
        <v>271</v>
      </c>
      <c r="G17" s="6"/>
      <c r="H17" s="6">
        <v>1</v>
      </c>
      <c r="I17" s="6" t="s">
        <v>389</v>
      </c>
      <c r="J17" s="11" t="s">
        <v>209</v>
      </c>
    </row>
    <row r="18" spans="1:10" ht="16" x14ac:dyDescent="0.2">
      <c r="A18" s="6" t="s">
        <v>11</v>
      </c>
      <c r="B18" s="13" t="s">
        <v>113</v>
      </c>
      <c r="C18" s="2" t="s">
        <v>146</v>
      </c>
      <c r="D18" s="2" t="s">
        <v>11</v>
      </c>
      <c r="E18" s="2" t="s">
        <v>272</v>
      </c>
      <c r="F18" s="12" t="s">
        <v>272</v>
      </c>
      <c r="G18" s="6"/>
      <c r="H18" s="6">
        <v>0</v>
      </c>
      <c r="I18" s="6"/>
      <c r="J18" s="2" t="s">
        <v>11</v>
      </c>
    </row>
    <row r="19" spans="1:10" ht="32" x14ac:dyDescent="0.2">
      <c r="A19" s="6" t="s">
        <v>10</v>
      </c>
      <c r="B19" s="14" t="s">
        <v>73</v>
      </c>
      <c r="C19" s="8" t="s">
        <v>147</v>
      </c>
      <c r="D19" s="6" t="s">
        <v>10</v>
      </c>
      <c r="E19" s="6" t="s">
        <v>273</v>
      </c>
      <c r="F19" s="7" t="s">
        <v>273</v>
      </c>
      <c r="G19" s="6"/>
      <c r="H19" s="6">
        <v>0</v>
      </c>
      <c r="I19" s="6"/>
      <c r="J19" s="6" t="s">
        <v>10</v>
      </c>
    </row>
    <row r="20" spans="1:10" ht="16" x14ac:dyDescent="0.2">
      <c r="A20" s="6" t="s">
        <v>11</v>
      </c>
      <c r="B20" s="14" t="s">
        <v>113</v>
      </c>
      <c r="C20" s="8" t="s">
        <v>148</v>
      </c>
      <c r="D20" s="2" t="s">
        <v>11</v>
      </c>
      <c r="E20" s="2" t="s">
        <v>272</v>
      </c>
      <c r="F20" s="12" t="s">
        <v>272</v>
      </c>
      <c r="G20" s="6"/>
      <c r="H20" s="6">
        <v>0</v>
      </c>
      <c r="I20" s="6"/>
      <c r="J20" s="2" t="s">
        <v>11</v>
      </c>
    </row>
    <row r="21" spans="1:10" ht="32" x14ac:dyDescent="0.2">
      <c r="A21" s="6" t="s">
        <v>14</v>
      </c>
      <c r="B21" s="15" t="s">
        <v>74</v>
      </c>
      <c r="C21" s="8" t="s">
        <v>149</v>
      </c>
      <c r="D21" s="6" t="s">
        <v>14</v>
      </c>
      <c r="E21" s="6" t="s">
        <v>274</v>
      </c>
      <c r="F21" s="7" t="s">
        <v>275</v>
      </c>
      <c r="G21" s="6"/>
      <c r="H21" s="6">
        <v>0</v>
      </c>
      <c r="I21" s="6"/>
      <c r="J21" s="6" t="s">
        <v>14</v>
      </c>
    </row>
    <row r="22" spans="1:10" ht="48" x14ac:dyDescent="0.2">
      <c r="A22" s="6" t="s">
        <v>15</v>
      </c>
      <c r="B22" s="6" t="s">
        <v>78</v>
      </c>
      <c r="C22" s="8" t="s">
        <v>150</v>
      </c>
      <c r="D22" s="8" t="s">
        <v>210</v>
      </c>
      <c r="E22" s="8" t="s">
        <v>276</v>
      </c>
      <c r="F22" s="16" t="s">
        <v>277</v>
      </c>
      <c r="G22" s="6"/>
      <c r="H22" s="6">
        <v>0</v>
      </c>
      <c r="I22" s="6"/>
      <c r="J22" s="8" t="s">
        <v>210</v>
      </c>
    </row>
    <row r="23" spans="1:10" ht="16" x14ac:dyDescent="0.2">
      <c r="A23" s="6" t="s">
        <v>12</v>
      </c>
      <c r="B23" s="6" t="s">
        <v>103</v>
      </c>
      <c r="C23" s="8" t="s">
        <v>151</v>
      </c>
      <c r="D23" s="6" t="s">
        <v>12</v>
      </c>
      <c r="E23" s="6" t="s">
        <v>278</v>
      </c>
      <c r="F23" s="7" t="s">
        <v>278</v>
      </c>
      <c r="G23" s="6"/>
      <c r="H23" s="6">
        <v>0</v>
      </c>
      <c r="I23" s="6"/>
      <c r="J23" s="6" t="s">
        <v>12</v>
      </c>
    </row>
    <row r="24" spans="1:10" ht="16" x14ac:dyDescent="0.2">
      <c r="A24" s="6" t="s">
        <v>13</v>
      </c>
      <c r="B24" s="6" t="s">
        <v>75</v>
      </c>
      <c r="C24" s="8" t="s">
        <v>152</v>
      </c>
      <c r="D24" s="6" t="s">
        <v>211</v>
      </c>
      <c r="E24" s="6" t="s">
        <v>279</v>
      </c>
      <c r="F24" s="7" t="s">
        <v>280</v>
      </c>
      <c r="G24" s="6"/>
      <c r="H24" s="6">
        <v>0</v>
      </c>
      <c r="I24" s="6"/>
      <c r="J24" s="6" t="s">
        <v>211</v>
      </c>
    </row>
    <row r="25" spans="1:10" ht="48" x14ac:dyDescent="0.2">
      <c r="A25" s="6" t="s">
        <v>16</v>
      </c>
      <c r="B25" s="6" t="s">
        <v>114</v>
      </c>
      <c r="C25" s="8" t="s">
        <v>153</v>
      </c>
      <c r="D25" s="8" t="s">
        <v>213</v>
      </c>
      <c r="E25" s="8" t="s">
        <v>281</v>
      </c>
      <c r="F25" s="16" t="s">
        <v>282</v>
      </c>
      <c r="G25" s="6"/>
      <c r="H25" s="6">
        <v>1</v>
      </c>
      <c r="I25" s="6" t="s">
        <v>389</v>
      </c>
      <c r="J25" s="8" t="s">
        <v>213</v>
      </c>
    </row>
    <row r="26" spans="1:10" ht="16" x14ac:dyDescent="0.2">
      <c r="A26" s="6" t="s">
        <v>17</v>
      </c>
      <c r="B26" s="6" t="s">
        <v>104</v>
      </c>
      <c r="C26" s="8" t="s">
        <v>154</v>
      </c>
      <c r="D26" s="6" t="s">
        <v>17</v>
      </c>
      <c r="E26" s="6" t="s">
        <v>283</v>
      </c>
      <c r="F26" s="7" t="s">
        <v>283</v>
      </c>
      <c r="G26" s="6"/>
      <c r="H26" s="6">
        <v>0</v>
      </c>
      <c r="I26" s="6"/>
      <c r="J26" s="6" t="s">
        <v>17</v>
      </c>
    </row>
    <row r="27" spans="1:10" ht="16" x14ac:dyDescent="0.2">
      <c r="A27" s="6" t="s">
        <v>18</v>
      </c>
      <c r="B27" s="6" t="s">
        <v>76</v>
      </c>
      <c r="C27" s="8" t="s">
        <v>155</v>
      </c>
      <c r="D27" s="6" t="s">
        <v>212</v>
      </c>
      <c r="E27" s="6" t="s">
        <v>284</v>
      </c>
      <c r="F27" s="7" t="s">
        <v>285</v>
      </c>
      <c r="G27" s="6"/>
      <c r="H27" s="6">
        <v>0</v>
      </c>
      <c r="I27" s="6"/>
      <c r="J27" s="6" t="s">
        <v>212</v>
      </c>
    </row>
    <row r="28" spans="1:10" ht="48" x14ac:dyDescent="0.2">
      <c r="A28" s="6" t="s">
        <v>19</v>
      </c>
      <c r="B28" s="6" t="s">
        <v>77</v>
      </c>
      <c r="C28" s="8" t="s">
        <v>156</v>
      </c>
      <c r="D28" s="8" t="s">
        <v>156</v>
      </c>
      <c r="E28" s="8" t="s">
        <v>286</v>
      </c>
      <c r="F28" s="16" t="s">
        <v>287</v>
      </c>
      <c r="G28" s="6"/>
      <c r="H28" s="6">
        <v>1</v>
      </c>
      <c r="I28" s="6" t="s">
        <v>389</v>
      </c>
      <c r="J28" s="8" t="s">
        <v>156</v>
      </c>
    </row>
    <row r="29" spans="1:10" ht="16" x14ac:dyDescent="0.2">
      <c r="A29" s="5" t="s">
        <v>20</v>
      </c>
      <c r="B29" s="6" t="s">
        <v>79</v>
      </c>
      <c r="C29" s="8" t="s">
        <v>157</v>
      </c>
      <c r="D29" s="6" t="s">
        <v>157</v>
      </c>
      <c r="E29" s="6" t="s">
        <v>288</v>
      </c>
      <c r="F29" s="7" t="s">
        <v>289</v>
      </c>
      <c r="G29" s="6"/>
      <c r="H29" s="6">
        <v>0</v>
      </c>
      <c r="I29" s="6"/>
      <c r="J29" s="6" t="s">
        <v>157</v>
      </c>
    </row>
    <row r="30" spans="1:10" ht="64" x14ac:dyDescent="0.2">
      <c r="A30" s="2" t="s">
        <v>62</v>
      </c>
      <c r="B30" s="6" t="s">
        <v>115</v>
      </c>
      <c r="C30" s="8" t="s">
        <v>158</v>
      </c>
      <c r="D30" s="6" t="s">
        <v>214</v>
      </c>
      <c r="E30" s="6" t="s">
        <v>290</v>
      </c>
      <c r="F30" s="7" t="s">
        <v>291</v>
      </c>
      <c r="G30" s="6"/>
      <c r="H30" s="6">
        <v>1</v>
      </c>
      <c r="I30" s="6" t="s">
        <v>390</v>
      </c>
      <c r="J30" s="6" t="s">
        <v>214</v>
      </c>
    </row>
    <row r="31" spans="1:10" ht="16" x14ac:dyDescent="0.2">
      <c r="A31" s="5" t="s">
        <v>21</v>
      </c>
      <c r="B31" s="6" t="s">
        <v>80</v>
      </c>
      <c r="C31" s="8" t="s">
        <v>80</v>
      </c>
      <c r="D31" s="8" t="s">
        <v>80</v>
      </c>
      <c r="E31" s="8" t="s">
        <v>292</v>
      </c>
      <c r="F31" s="16" t="s">
        <v>293</v>
      </c>
      <c r="G31" s="6"/>
      <c r="H31" s="6">
        <v>0</v>
      </c>
      <c r="I31" s="6"/>
      <c r="J31" s="8" t="s">
        <v>80</v>
      </c>
    </row>
    <row r="32" spans="1:10" ht="32" x14ac:dyDescent="0.2">
      <c r="A32" s="6" t="s">
        <v>22</v>
      </c>
      <c r="B32" s="6" t="s">
        <v>81</v>
      </c>
      <c r="C32" s="8" t="s">
        <v>159</v>
      </c>
      <c r="D32" s="6" t="s">
        <v>215</v>
      </c>
      <c r="E32" s="6" t="s">
        <v>294</v>
      </c>
      <c r="F32" s="7" t="s">
        <v>295</v>
      </c>
      <c r="G32" s="6"/>
      <c r="H32" s="6">
        <v>1</v>
      </c>
      <c r="I32" s="6" t="s">
        <v>389</v>
      </c>
      <c r="J32" s="6" t="s">
        <v>215</v>
      </c>
    </row>
    <row r="33" spans="1:10" ht="48" x14ac:dyDescent="0.2">
      <c r="A33" s="6" t="s">
        <v>23</v>
      </c>
      <c r="B33" s="6" t="s">
        <v>122</v>
      </c>
      <c r="C33" s="8" t="s">
        <v>160</v>
      </c>
      <c r="D33" s="6" t="s">
        <v>218</v>
      </c>
      <c r="E33" s="6" t="s">
        <v>296</v>
      </c>
      <c r="F33" s="7" t="s">
        <v>297</v>
      </c>
      <c r="G33" s="6"/>
      <c r="H33" s="6">
        <v>2</v>
      </c>
      <c r="I33" s="6" t="s">
        <v>394</v>
      </c>
      <c r="J33" s="6" t="s">
        <v>391</v>
      </c>
    </row>
    <row r="34" spans="1:10" ht="64" x14ac:dyDescent="0.2">
      <c r="A34" s="17" t="s">
        <v>24</v>
      </c>
      <c r="B34" s="17" t="s">
        <v>123</v>
      </c>
      <c r="C34" s="8" t="s">
        <v>161</v>
      </c>
      <c r="D34" s="6" t="s">
        <v>216</v>
      </c>
      <c r="E34" s="18" t="s">
        <v>298</v>
      </c>
      <c r="F34" s="7" t="s">
        <v>299</v>
      </c>
      <c r="G34" s="6"/>
      <c r="H34" s="6">
        <v>1</v>
      </c>
      <c r="I34" s="6" t="s">
        <v>396</v>
      </c>
      <c r="J34" s="6" t="s">
        <v>392</v>
      </c>
    </row>
    <row r="35" spans="1:10" ht="85" x14ac:dyDescent="0.2">
      <c r="A35" s="6" t="s">
        <v>25</v>
      </c>
      <c r="B35" s="19" t="s">
        <v>129</v>
      </c>
      <c r="C35" s="8" t="s">
        <v>162</v>
      </c>
      <c r="D35" s="8" t="s">
        <v>217</v>
      </c>
      <c r="E35" s="8" t="s">
        <v>300</v>
      </c>
      <c r="F35" s="16" t="s">
        <v>301</v>
      </c>
      <c r="G35" s="6"/>
      <c r="H35" s="6">
        <v>2</v>
      </c>
      <c r="I35" s="6" t="s">
        <v>395</v>
      </c>
      <c r="J35" s="8" t="s">
        <v>393</v>
      </c>
    </row>
    <row r="36" spans="1:10" ht="48" x14ac:dyDescent="0.2">
      <c r="A36" s="6" t="s">
        <v>26</v>
      </c>
      <c r="B36" s="20" t="s">
        <v>124</v>
      </c>
      <c r="C36" s="8" t="s">
        <v>163</v>
      </c>
      <c r="D36" s="21" t="s">
        <v>219</v>
      </c>
      <c r="E36" s="21" t="s">
        <v>302</v>
      </c>
      <c r="F36" s="22" t="s">
        <v>303</v>
      </c>
      <c r="G36" s="6"/>
      <c r="H36" s="6">
        <v>1</v>
      </c>
      <c r="I36" s="6" t="s">
        <v>396</v>
      </c>
      <c r="J36" s="21" t="s">
        <v>397</v>
      </c>
    </row>
    <row r="37" spans="1:10" ht="51" x14ac:dyDescent="0.2">
      <c r="A37" s="6" t="s">
        <v>27</v>
      </c>
      <c r="B37" s="20" t="s">
        <v>130</v>
      </c>
      <c r="C37" s="8" t="s">
        <v>164</v>
      </c>
      <c r="D37" s="21" t="s">
        <v>220</v>
      </c>
      <c r="E37" s="21" t="s">
        <v>304</v>
      </c>
      <c r="F37" s="22" t="s">
        <v>305</v>
      </c>
      <c r="G37" s="6"/>
      <c r="H37" s="6">
        <v>1</v>
      </c>
      <c r="I37" s="6" t="s">
        <v>396</v>
      </c>
      <c r="J37" s="21" t="s">
        <v>398</v>
      </c>
    </row>
    <row r="38" spans="1:10" ht="16" x14ac:dyDescent="0.2">
      <c r="A38" s="23" t="s">
        <v>222</v>
      </c>
      <c r="B38" s="24" t="s">
        <v>82</v>
      </c>
      <c r="C38" s="8" t="s">
        <v>165</v>
      </c>
      <c r="D38" s="8" t="s">
        <v>221</v>
      </c>
      <c r="E38" s="8" t="s">
        <v>306</v>
      </c>
      <c r="F38" s="16" t="s">
        <v>307</v>
      </c>
      <c r="G38" s="6"/>
      <c r="H38" s="6">
        <v>0</v>
      </c>
      <c r="I38" s="6"/>
      <c r="J38" s="8" t="s">
        <v>221</v>
      </c>
    </row>
    <row r="39" spans="1:10" ht="48" x14ac:dyDescent="0.2">
      <c r="A39" s="6" t="s">
        <v>28</v>
      </c>
      <c r="B39" s="6" t="s">
        <v>83</v>
      </c>
      <c r="C39" s="8" t="s">
        <v>166</v>
      </c>
      <c r="D39" s="6" t="s">
        <v>223</v>
      </c>
      <c r="E39" s="6" t="s">
        <v>308</v>
      </c>
      <c r="F39" s="7" t="s">
        <v>309</v>
      </c>
      <c r="G39" s="6"/>
      <c r="H39" s="6">
        <v>0</v>
      </c>
      <c r="I39" s="6"/>
      <c r="J39" s="6" t="s">
        <v>223</v>
      </c>
    </row>
    <row r="40" spans="1:10" ht="16" x14ac:dyDescent="0.2">
      <c r="A40" s="5" t="s">
        <v>29</v>
      </c>
      <c r="B40" s="27" t="s">
        <v>116</v>
      </c>
      <c r="C40" s="8" t="s">
        <v>167</v>
      </c>
      <c r="D40" s="6" t="s">
        <v>29</v>
      </c>
      <c r="E40" s="6" t="s">
        <v>310</v>
      </c>
      <c r="F40" s="7" t="s">
        <v>310</v>
      </c>
      <c r="G40" s="6"/>
      <c r="H40" s="6">
        <v>0</v>
      </c>
      <c r="I40" s="6"/>
      <c r="J40" s="6" t="s">
        <v>29</v>
      </c>
    </row>
    <row r="41" spans="1:10" ht="16" x14ac:dyDescent="0.2">
      <c r="A41" s="6" t="s">
        <v>30</v>
      </c>
      <c r="B41" s="6" t="s">
        <v>84</v>
      </c>
      <c r="C41" s="8" t="s">
        <v>168</v>
      </c>
      <c r="D41" s="8" t="s">
        <v>168</v>
      </c>
      <c r="E41" s="8" t="s">
        <v>30</v>
      </c>
      <c r="F41" s="16" t="s">
        <v>311</v>
      </c>
      <c r="G41" s="6"/>
      <c r="H41" s="6">
        <v>0</v>
      </c>
      <c r="I41" s="6"/>
      <c r="J41" s="8" t="s">
        <v>168</v>
      </c>
    </row>
    <row r="42" spans="1:10" ht="16" x14ac:dyDescent="0.2">
      <c r="A42" s="6" t="s">
        <v>31</v>
      </c>
      <c r="B42" s="6" t="s">
        <v>31</v>
      </c>
      <c r="C42" s="8" t="s">
        <v>31</v>
      </c>
      <c r="D42" s="8" t="s">
        <v>31</v>
      </c>
      <c r="E42" s="8" t="s">
        <v>312</v>
      </c>
      <c r="F42" s="16" t="s">
        <v>313</v>
      </c>
      <c r="G42" s="6"/>
      <c r="H42" s="6">
        <v>0</v>
      </c>
      <c r="I42" s="6"/>
      <c r="J42" s="8" t="s">
        <v>31</v>
      </c>
    </row>
    <row r="43" spans="1:10" ht="16" x14ac:dyDescent="0.2">
      <c r="A43" s="6" t="s">
        <v>32</v>
      </c>
      <c r="B43" s="6" t="s">
        <v>32</v>
      </c>
      <c r="C43" s="8" t="s">
        <v>32</v>
      </c>
      <c r="D43" s="8" t="s">
        <v>32</v>
      </c>
      <c r="E43" s="8" t="s">
        <v>32</v>
      </c>
      <c r="F43" s="16" t="s">
        <v>314</v>
      </c>
      <c r="G43" s="6"/>
      <c r="H43" s="6">
        <v>0</v>
      </c>
      <c r="I43" s="6"/>
      <c r="J43" s="8" t="s">
        <v>32</v>
      </c>
    </row>
    <row r="44" spans="1:10" ht="32" x14ac:dyDescent="0.2">
      <c r="A44" s="6" t="s">
        <v>33</v>
      </c>
      <c r="B44" s="6" t="s">
        <v>125</v>
      </c>
      <c r="C44" s="8" t="s">
        <v>169</v>
      </c>
      <c r="D44" s="6" t="s">
        <v>224</v>
      </c>
      <c r="E44" s="6" t="s">
        <v>315</v>
      </c>
      <c r="F44" s="7" t="s">
        <v>316</v>
      </c>
      <c r="G44" s="6"/>
      <c r="H44" s="6">
        <v>1</v>
      </c>
      <c r="I44" s="6" t="s">
        <v>400</v>
      </c>
      <c r="J44" s="6" t="s">
        <v>401</v>
      </c>
    </row>
    <row r="45" spans="1:10" ht="32" x14ac:dyDescent="0.2">
      <c r="A45" s="6" t="s">
        <v>34</v>
      </c>
      <c r="B45" s="6" t="s">
        <v>85</v>
      </c>
      <c r="C45" s="8" t="s">
        <v>170</v>
      </c>
      <c r="D45" s="8" t="s">
        <v>170</v>
      </c>
      <c r="E45" s="8" t="s">
        <v>317</v>
      </c>
      <c r="F45" s="16" t="s">
        <v>318</v>
      </c>
      <c r="G45" s="6"/>
      <c r="H45" s="6">
        <v>1</v>
      </c>
      <c r="I45" s="6" t="s">
        <v>389</v>
      </c>
      <c r="J45" s="8" t="s">
        <v>170</v>
      </c>
    </row>
    <row r="46" spans="1:10" ht="16" x14ac:dyDescent="0.2">
      <c r="A46" s="6" t="s">
        <v>35</v>
      </c>
      <c r="B46" s="6" t="s">
        <v>35</v>
      </c>
      <c r="C46" s="8" t="s">
        <v>35</v>
      </c>
      <c r="D46" s="8" t="s">
        <v>35</v>
      </c>
      <c r="E46" s="8" t="s">
        <v>35</v>
      </c>
      <c r="F46" s="16" t="s">
        <v>319</v>
      </c>
      <c r="G46" s="6"/>
      <c r="H46" s="6">
        <v>0</v>
      </c>
      <c r="I46" s="6"/>
      <c r="J46" s="8" t="s">
        <v>35</v>
      </c>
    </row>
    <row r="47" spans="1:10" ht="16" x14ac:dyDescent="0.2">
      <c r="A47" s="6" t="s">
        <v>36</v>
      </c>
      <c r="B47" s="6" t="s">
        <v>86</v>
      </c>
      <c r="C47" s="8" t="s">
        <v>171</v>
      </c>
      <c r="D47" s="6" t="s">
        <v>86</v>
      </c>
      <c r="E47" s="6" t="s">
        <v>36</v>
      </c>
      <c r="F47" s="7" t="s">
        <v>320</v>
      </c>
      <c r="G47" s="6"/>
      <c r="H47" s="6">
        <v>0</v>
      </c>
      <c r="I47" s="6"/>
      <c r="J47" s="6" t="s">
        <v>86</v>
      </c>
    </row>
    <row r="48" spans="1:10" ht="16" x14ac:dyDescent="0.2">
      <c r="A48" s="6" t="s">
        <v>37</v>
      </c>
      <c r="B48" s="6" t="s">
        <v>87</v>
      </c>
      <c r="C48" s="8" t="s">
        <v>87</v>
      </c>
      <c r="D48" s="8" t="s">
        <v>87</v>
      </c>
      <c r="E48" s="8" t="s">
        <v>321</v>
      </c>
      <c r="F48" s="16" t="s">
        <v>322</v>
      </c>
      <c r="G48" s="6"/>
      <c r="H48" s="6">
        <v>0</v>
      </c>
      <c r="I48" s="6"/>
      <c r="J48" s="8" t="s">
        <v>87</v>
      </c>
    </row>
    <row r="49" spans="1:10" ht="16" x14ac:dyDescent="0.2">
      <c r="A49" s="6" t="s">
        <v>38</v>
      </c>
      <c r="B49" s="6" t="s">
        <v>128</v>
      </c>
      <c r="C49" s="8" t="s">
        <v>172</v>
      </c>
      <c r="D49" s="6" t="s">
        <v>128</v>
      </c>
      <c r="E49" s="6" t="s">
        <v>38</v>
      </c>
      <c r="F49" s="7" t="s">
        <v>323</v>
      </c>
      <c r="G49" s="6"/>
      <c r="H49" s="6">
        <v>0</v>
      </c>
      <c r="I49" s="6"/>
      <c r="J49" s="6" t="s">
        <v>128</v>
      </c>
    </row>
    <row r="50" spans="1:10" ht="32" x14ac:dyDescent="0.2">
      <c r="A50" s="6" t="s">
        <v>63</v>
      </c>
      <c r="B50" s="6" t="s">
        <v>88</v>
      </c>
      <c r="C50" s="8" t="s">
        <v>173</v>
      </c>
      <c r="D50" s="8" t="s">
        <v>225</v>
      </c>
      <c r="E50" s="8" t="s">
        <v>324</v>
      </c>
      <c r="F50" s="16" t="s">
        <v>325</v>
      </c>
      <c r="G50" s="6"/>
      <c r="H50" s="6">
        <v>1</v>
      </c>
      <c r="I50" s="6" t="s">
        <v>402</v>
      </c>
      <c r="J50" s="8" t="s">
        <v>405</v>
      </c>
    </row>
    <row r="51" spans="1:10" ht="48" x14ac:dyDescent="0.2">
      <c r="A51" s="6" t="s">
        <v>39</v>
      </c>
      <c r="B51" s="6" t="s">
        <v>89</v>
      </c>
      <c r="C51" s="8" t="s">
        <v>174</v>
      </c>
      <c r="D51" s="8" t="s">
        <v>226</v>
      </c>
      <c r="E51" s="8" t="s">
        <v>326</v>
      </c>
      <c r="F51" s="16" t="s">
        <v>327</v>
      </c>
      <c r="G51" s="6"/>
      <c r="H51" s="6">
        <v>1</v>
      </c>
      <c r="I51" s="6" t="s">
        <v>403</v>
      </c>
      <c r="J51" s="8" t="s">
        <v>226</v>
      </c>
    </row>
    <row r="52" spans="1:10" ht="32" x14ac:dyDescent="0.2">
      <c r="A52" s="6" t="s">
        <v>40</v>
      </c>
      <c r="B52" s="6" t="s">
        <v>90</v>
      </c>
      <c r="C52" s="8" t="s">
        <v>175</v>
      </c>
      <c r="D52" s="6" t="s">
        <v>227</v>
      </c>
      <c r="E52" s="6" t="s">
        <v>328</v>
      </c>
      <c r="F52" s="7" t="s">
        <v>329</v>
      </c>
      <c r="G52" s="6"/>
      <c r="H52" s="6">
        <v>0</v>
      </c>
      <c r="I52" s="6"/>
      <c r="J52" s="6" t="s">
        <v>227</v>
      </c>
    </row>
    <row r="53" spans="1:10" ht="32" x14ac:dyDescent="0.2">
      <c r="A53" s="6" t="s">
        <v>41</v>
      </c>
      <c r="B53" s="6" t="s">
        <v>228</v>
      </c>
      <c r="C53" s="8" t="s">
        <v>176</v>
      </c>
      <c r="D53" s="6" t="s">
        <v>228</v>
      </c>
      <c r="E53" s="6" t="s">
        <v>330</v>
      </c>
      <c r="F53" s="7" t="s">
        <v>331</v>
      </c>
      <c r="G53" s="6"/>
      <c r="H53" s="6">
        <v>1</v>
      </c>
      <c r="I53" s="6" t="s">
        <v>404</v>
      </c>
      <c r="J53" s="6" t="s">
        <v>228</v>
      </c>
    </row>
    <row r="54" spans="1:10" ht="32" x14ac:dyDescent="0.2">
      <c r="A54" s="6" t="s">
        <v>42</v>
      </c>
      <c r="B54" s="6" t="s">
        <v>91</v>
      </c>
      <c r="C54" s="8" t="s">
        <v>177</v>
      </c>
      <c r="D54" s="6" t="s">
        <v>91</v>
      </c>
      <c r="E54" s="6" t="s">
        <v>332</v>
      </c>
      <c r="F54" s="7" t="s">
        <v>333</v>
      </c>
      <c r="G54" s="6"/>
      <c r="H54" s="6">
        <v>0</v>
      </c>
      <c r="I54" s="6"/>
      <c r="J54" s="6" t="s">
        <v>91</v>
      </c>
    </row>
    <row r="55" spans="1:10" ht="32" x14ac:dyDescent="0.2">
      <c r="A55" s="6" t="s">
        <v>43</v>
      </c>
      <c r="B55" s="6" t="s">
        <v>92</v>
      </c>
      <c r="C55" s="8" t="s">
        <v>178</v>
      </c>
      <c r="D55" s="6" t="s">
        <v>92</v>
      </c>
      <c r="E55" s="6" t="s">
        <v>43</v>
      </c>
      <c r="F55" s="7" t="s">
        <v>334</v>
      </c>
      <c r="G55" s="6"/>
      <c r="H55" s="6">
        <v>0</v>
      </c>
      <c r="I55" s="6"/>
      <c r="J55" s="6" t="s">
        <v>92</v>
      </c>
    </row>
    <row r="56" spans="1:10" ht="16" x14ac:dyDescent="0.2">
      <c r="A56" s="6" t="s">
        <v>44</v>
      </c>
      <c r="B56" s="6" t="s">
        <v>93</v>
      </c>
      <c r="C56" s="8" t="s">
        <v>179</v>
      </c>
      <c r="D56" s="8" t="s">
        <v>179</v>
      </c>
      <c r="E56" s="8" t="s">
        <v>44</v>
      </c>
      <c r="F56" s="16" t="s">
        <v>335</v>
      </c>
      <c r="G56" s="6"/>
      <c r="H56" s="6">
        <v>0</v>
      </c>
      <c r="I56" s="6" t="s">
        <v>399</v>
      </c>
      <c r="J56" s="8" t="s">
        <v>179</v>
      </c>
    </row>
    <row r="57" spans="1:10" ht="32" x14ac:dyDescent="0.2">
      <c r="A57" s="6" t="s">
        <v>64</v>
      </c>
      <c r="B57" s="6" t="s">
        <v>94</v>
      </c>
      <c r="C57" s="8" t="s">
        <v>180</v>
      </c>
      <c r="D57" s="8" t="s">
        <v>229</v>
      </c>
      <c r="E57" s="8" t="s">
        <v>336</v>
      </c>
      <c r="F57" s="16" t="s">
        <v>337</v>
      </c>
      <c r="G57" s="6"/>
      <c r="H57" s="6">
        <v>1</v>
      </c>
      <c r="I57" s="6" t="s">
        <v>407</v>
      </c>
      <c r="J57" s="8" t="s">
        <v>406</v>
      </c>
    </row>
    <row r="58" spans="1:10" ht="16" x14ac:dyDescent="0.2">
      <c r="A58" s="6" t="s">
        <v>45</v>
      </c>
      <c r="B58" s="6" t="s">
        <v>95</v>
      </c>
      <c r="C58" s="8" t="s">
        <v>181</v>
      </c>
      <c r="D58" s="6" t="s">
        <v>95</v>
      </c>
      <c r="E58" s="6" t="s">
        <v>45</v>
      </c>
      <c r="F58" s="7" t="s">
        <v>338</v>
      </c>
      <c r="G58" s="6"/>
      <c r="H58" s="6">
        <v>0</v>
      </c>
      <c r="I58" s="6"/>
      <c r="J58" s="6" t="s">
        <v>95</v>
      </c>
    </row>
    <row r="59" spans="1:10" ht="48" x14ac:dyDescent="0.2">
      <c r="A59" s="6" t="s">
        <v>46</v>
      </c>
      <c r="B59" s="6" t="s">
        <v>117</v>
      </c>
      <c r="C59" s="8" t="s">
        <v>182</v>
      </c>
      <c r="D59" s="6" t="s">
        <v>117</v>
      </c>
      <c r="E59" s="6" t="s">
        <v>339</v>
      </c>
      <c r="F59" s="7" t="s">
        <v>340</v>
      </c>
      <c r="G59" s="6"/>
      <c r="H59" s="6">
        <v>1</v>
      </c>
      <c r="I59" s="6" t="s">
        <v>408</v>
      </c>
      <c r="J59" s="6" t="s">
        <v>117</v>
      </c>
    </row>
    <row r="60" spans="1:10" ht="32" x14ac:dyDescent="0.2">
      <c r="A60" s="6" t="s">
        <v>47</v>
      </c>
      <c r="B60" s="6" t="s">
        <v>118</v>
      </c>
      <c r="C60" s="8" t="s">
        <v>183</v>
      </c>
      <c r="D60" s="8" t="s">
        <v>183</v>
      </c>
      <c r="E60" s="8" t="s">
        <v>341</v>
      </c>
      <c r="F60" s="16" t="s">
        <v>342</v>
      </c>
      <c r="G60" s="6"/>
      <c r="H60" s="6">
        <v>0</v>
      </c>
      <c r="I60" s="6"/>
      <c r="J60" s="8" t="s">
        <v>183</v>
      </c>
    </row>
    <row r="61" spans="1:10" ht="48" x14ac:dyDescent="0.2">
      <c r="A61" s="6" t="s">
        <v>48</v>
      </c>
      <c r="B61" s="6" t="s">
        <v>119</v>
      </c>
      <c r="C61" s="8" t="s">
        <v>184</v>
      </c>
      <c r="D61" s="8" t="s">
        <v>230</v>
      </c>
      <c r="E61" s="8" t="s">
        <v>343</v>
      </c>
      <c r="F61" s="16" t="s">
        <v>344</v>
      </c>
      <c r="G61" s="6"/>
      <c r="H61" s="6">
        <v>1</v>
      </c>
      <c r="I61" s="6" t="s">
        <v>409</v>
      </c>
      <c r="J61" s="8" t="s">
        <v>230</v>
      </c>
    </row>
    <row r="62" spans="1:10" ht="16" x14ac:dyDescent="0.2">
      <c r="A62" s="5" t="s">
        <v>49</v>
      </c>
      <c r="B62" s="6" t="s">
        <v>96</v>
      </c>
      <c r="C62" s="8" t="s">
        <v>185</v>
      </c>
      <c r="D62" s="6" t="s">
        <v>231</v>
      </c>
      <c r="E62" s="6" t="s">
        <v>345</v>
      </c>
      <c r="F62" s="7" t="s">
        <v>346</v>
      </c>
      <c r="G62" s="6"/>
      <c r="H62" s="6">
        <v>0</v>
      </c>
      <c r="I62" s="6"/>
      <c r="J62" s="6" t="s">
        <v>231</v>
      </c>
    </row>
    <row r="63" spans="1:10" ht="32" x14ac:dyDescent="0.2">
      <c r="A63" s="6" t="s">
        <v>50</v>
      </c>
      <c r="B63" s="6" t="s">
        <v>126</v>
      </c>
      <c r="C63" s="8" t="s">
        <v>186</v>
      </c>
      <c r="D63" s="8" t="s">
        <v>186</v>
      </c>
      <c r="E63" s="8" t="s">
        <v>347</v>
      </c>
      <c r="F63" s="16" t="s">
        <v>348</v>
      </c>
      <c r="G63" s="6"/>
      <c r="H63" s="6">
        <v>1</v>
      </c>
      <c r="I63" s="6" t="s">
        <v>411</v>
      </c>
      <c r="J63" s="8" t="s">
        <v>410</v>
      </c>
    </row>
    <row r="64" spans="1:10" ht="32" x14ac:dyDescent="0.2">
      <c r="A64" s="6" t="s">
        <v>65</v>
      </c>
      <c r="B64" s="6" t="s">
        <v>97</v>
      </c>
      <c r="C64" s="8" t="s">
        <v>187</v>
      </c>
      <c r="D64" s="6" t="s">
        <v>97</v>
      </c>
      <c r="E64" s="6" t="s">
        <v>349</v>
      </c>
      <c r="F64" s="7" t="s">
        <v>350</v>
      </c>
      <c r="G64" s="6"/>
      <c r="H64" s="6">
        <v>0</v>
      </c>
      <c r="I64" s="6"/>
      <c r="J64" s="6" t="s">
        <v>97</v>
      </c>
    </row>
    <row r="65" spans="1:10" ht="16" x14ac:dyDescent="0.2">
      <c r="A65" s="6" t="s">
        <v>51</v>
      </c>
      <c r="B65" s="6" t="s">
        <v>98</v>
      </c>
      <c r="C65" s="8" t="s">
        <v>188</v>
      </c>
      <c r="D65" s="8" t="s">
        <v>232</v>
      </c>
      <c r="E65" s="8" t="s">
        <v>351</v>
      </c>
      <c r="F65" s="16" t="s">
        <v>352</v>
      </c>
      <c r="G65" s="6"/>
      <c r="H65" s="6">
        <v>0</v>
      </c>
      <c r="I65" s="6"/>
      <c r="J65" s="8" t="s">
        <v>232</v>
      </c>
    </row>
    <row r="66" spans="1:10" ht="16" x14ac:dyDescent="0.2">
      <c r="A66" s="6" t="s">
        <v>52</v>
      </c>
      <c r="B66" s="6" t="s">
        <v>99</v>
      </c>
      <c r="C66" s="8" t="s">
        <v>189</v>
      </c>
      <c r="D66" s="8" t="s">
        <v>189</v>
      </c>
      <c r="E66" s="8" t="s">
        <v>353</v>
      </c>
      <c r="F66" s="16" t="s">
        <v>354</v>
      </c>
      <c r="G66" s="6"/>
      <c r="H66" s="6">
        <v>0</v>
      </c>
      <c r="I66" s="6"/>
      <c r="J66" s="8" t="s">
        <v>189</v>
      </c>
    </row>
    <row r="67" spans="1:10" ht="16" x14ac:dyDescent="0.2">
      <c r="A67" s="6" t="s">
        <v>53</v>
      </c>
      <c r="B67" s="6" t="s">
        <v>127</v>
      </c>
      <c r="C67" s="8" t="s">
        <v>190</v>
      </c>
      <c r="D67" s="8" t="s">
        <v>233</v>
      </c>
      <c r="E67" s="8" t="s">
        <v>355</v>
      </c>
      <c r="F67" s="16" t="s">
        <v>356</v>
      </c>
      <c r="G67" s="6"/>
      <c r="H67" s="6">
        <v>0</v>
      </c>
      <c r="I67" s="6"/>
      <c r="J67" s="8" t="s">
        <v>233</v>
      </c>
    </row>
    <row r="68" spans="1:10" ht="32" x14ac:dyDescent="0.2">
      <c r="A68" s="6" t="s">
        <v>54</v>
      </c>
      <c r="B68" s="6" t="s">
        <v>416</v>
      </c>
      <c r="C68" s="8" t="s">
        <v>191</v>
      </c>
      <c r="D68" s="6" t="s">
        <v>234</v>
      </c>
      <c r="E68" s="6" t="s">
        <v>357</v>
      </c>
      <c r="F68" s="7" t="s">
        <v>358</v>
      </c>
      <c r="G68" s="6"/>
      <c r="H68" s="6">
        <v>1</v>
      </c>
      <c r="I68" s="6" t="s">
        <v>380</v>
      </c>
      <c r="J68" s="6" t="s">
        <v>234</v>
      </c>
    </row>
    <row r="69" spans="1:10" ht="32" x14ac:dyDescent="0.2">
      <c r="A69" s="6" t="s">
        <v>55</v>
      </c>
      <c r="B69" s="6" t="s">
        <v>100</v>
      </c>
      <c r="C69" s="8" t="s">
        <v>192</v>
      </c>
      <c r="D69" s="6" t="s">
        <v>235</v>
      </c>
      <c r="E69" s="6" t="s">
        <v>359</v>
      </c>
      <c r="F69" s="7" t="s">
        <v>360</v>
      </c>
      <c r="G69" s="6"/>
      <c r="H69" s="6">
        <v>0</v>
      </c>
      <c r="I69" s="6" t="s">
        <v>413</v>
      </c>
      <c r="J69" s="6" t="s">
        <v>412</v>
      </c>
    </row>
    <row r="70" spans="1:10" ht="48" x14ac:dyDescent="0.2">
      <c r="A70" s="6" t="s">
        <v>56</v>
      </c>
      <c r="B70" s="6" t="s">
        <v>101</v>
      </c>
      <c r="C70" s="8" t="s">
        <v>193</v>
      </c>
      <c r="D70" s="6" t="s">
        <v>236</v>
      </c>
      <c r="E70" s="6" t="s">
        <v>361</v>
      </c>
      <c r="F70" s="7" t="s">
        <v>362</v>
      </c>
      <c r="G70" s="6"/>
      <c r="H70" s="6">
        <v>0</v>
      </c>
      <c r="I70" s="6" t="s">
        <v>413</v>
      </c>
      <c r="J70" s="6" t="s">
        <v>414</v>
      </c>
    </row>
    <row r="71" spans="1:10" ht="16" x14ac:dyDescent="0.2">
      <c r="A71" s="5" t="s">
        <v>57</v>
      </c>
      <c r="B71" s="6" t="s">
        <v>102</v>
      </c>
      <c r="C71" s="8" t="s">
        <v>194</v>
      </c>
      <c r="D71" s="6" t="s">
        <v>237</v>
      </c>
      <c r="E71" s="6" t="s">
        <v>363</v>
      </c>
      <c r="F71" s="7" t="s">
        <v>364</v>
      </c>
      <c r="G71" s="6"/>
      <c r="H71" s="6">
        <v>0</v>
      </c>
      <c r="I71" s="6"/>
      <c r="J71" s="6" t="s">
        <v>237</v>
      </c>
    </row>
    <row r="75" spans="1:10" ht="24" x14ac:dyDescent="0.3">
      <c r="A75" s="25" t="s">
        <v>415</v>
      </c>
      <c r="B75" s="26"/>
      <c r="C75" s="26"/>
      <c r="D75" s="26"/>
      <c r="E75" s="26"/>
    </row>
  </sheetData>
  <mergeCells count="1">
    <mergeCell ref="A75:E75"/>
  </mergeCells>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Marques MSH Hamburg</dc:creator>
  <cp:lastModifiedBy>Nina Albers</cp:lastModifiedBy>
  <dcterms:created xsi:type="dcterms:W3CDTF">2023-01-18T07:27:45Z</dcterms:created>
  <dcterms:modified xsi:type="dcterms:W3CDTF">2024-03-04T16:59:21Z</dcterms:modified>
</cp:coreProperties>
</file>