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2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ngeloazevedo/Documents/USP/Artigo estação/Estação/"/>
    </mc:Choice>
  </mc:AlternateContent>
  <xr:revisionPtr revIDLastSave="0" documentId="13_ncr:1_{34D1C015-305E-F941-A9E3-E983A0BC31DD}" xr6:coauthVersionLast="47" xr6:coauthVersionMax="47" xr10:uidLastSave="{00000000-0000-0000-0000-000000000000}"/>
  <bookViews>
    <workbookView xWindow="0" yWindow="500" windowWidth="28800" windowHeight="17500" xr2:uid="{35E1B778-A210-4E38-91EE-0F0D405E5A9C}"/>
  </bookViews>
  <sheets>
    <sheet name="Diária" sheetId="1" r:id="rId1"/>
    <sheet name="Semanal" sheetId="5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3" i="5" l="1"/>
  <c r="A4" i="5" s="1"/>
  <c r="A5" i="5" s="1"/>
  <c r="A6" i="5" s="1"/>
  <c r="A7" i="5" s="1"/>
  <c r="A8" i="5" s="1"/>
  <c r="A9" i="5" s="1"/>
  <c r="A10" i="5" s="1"/>
  <c r="A11" i="5" s="1"/>
  <c r="A12" i="5" s="1"/>
  <c r="A13" i="5" s="1"/>
  <c r="A14" i="5" s="1"/>
  <c r="A15" i="5" s="1"/>
  <c r="A16" i="5" s="1"/>
  <c r="A17" i="5" s="1"/>
  <c r="A18" i="5" s="1"/>
  <c r="A19" i="5" s="1"/>
  <c r="A20" i="5" s="1"/>
  <c r="A21" i="5" s="1"/>
  <c r="A22" i="5" s="1"/>
  <c r="A23" i="5" s="1"/>
  <c r="A24" i="5" s="1"/>
  <c r="A25" i="5" s="1"/>
  <c r="A26" i="5" s="1"/>
  <c r="A27" i="5" s="1"/>
  <c r="A28" i="5" s="1"/>
  <c r="A29" i="5" s="1"/>
  <c r="A30" i="5" s="1"/>
  <c r="A31" i="5" s="1"/>
  <c r="A32" i="5" s="1"/>
  <c r="A33" i="5" s="1"/>
  <c r="A34" i="5" s="1"/>
  <c r="A35" i="5" s="1"/>
  <c r="A36" i="5" s="1"/>
  <c r="A37" i="5" s="1"/>
  <c r="A38" i="5" s="1"/>
  <c r="A39" i="5" s="1"/>
  <c r="A40" i="5" s="1"/>
  <c r="A41" i="5" s="1"/>
  <c r="A42" i="5" s="1"/>
  <c r="A43" i="5" s="1"/>
  <c r="A44" i="5" s="1"/>
  <c r="A45" i="5" s="1"/>
  <c r="A46" i="5" s="1"/>
  <c r="A47" i="5" s="1"/>
  <c r="A48" i="5" s="1"/>
  <c r="A49" i="5" s="1"/>
  <c r="A50" i="5" s="1"/>
  <c r="A51" i="5" s="1"/>
  <c r="A52" i="5" s="1"/>
  <c r="A53" i="5" s="1"/>
  <c r="D3" i="5"/>
  <c r="E2" i="5" s="1"/>
  <c r="D4" i="5"/>
  <c r="D5" i="5"/>
  <c r="D6" i="5"/>
  <c r="D7" i="5"/>
  <c r="D8" i="5"/>
  <c r="D9" i="5"/>
  <c r="D10" i="5"/>
  <c r="D11" i="5"/>
  <c r="D12" i="5"/>
  <c r="D13" i="5"/>
  <c r="D14" i="5"/>
  <c r="D15" i="5"/>
  <c r="D16" i="5"/>
  <c r="D17" i="5"/>
  <c r="D18" i="5"/>
  <c r="D19" i="5"/>
  <c r="D20" i="5"/>
  <c r="D21" i="5"/>
  <c r="D22" i="5"/>
  <c r="D23" i="5"/>
  <c r="D24" i="5"/>
  <c r="D25" i="5"/>
  <c r="D26" i="5"/>
  <c r="D27" i="5"/>
  <c r="D28" i="5"/>
  <c r="D29" i="5"/>
  <c r="D30" i="5"/>
  <c r="D31" i="5"/>
  <c r="D32" i="5"/>
  <c r="D33" i="5"/>
  <c r="D34" i="5"/>
  <c r="D35" i="5"/>
  <c r="D36" i="5"/>
  <c r="D37" i="5"/>
  <c r="D38" i="5"/>
  <c r="D39" i="5"/>
  <c r="D40" i="5"/>
  <c r="D41" i="5"/>
  <c r="D42" i="5"/>
  <c r="D43" i="5"/>
  <c r="D44" i="5"/>
  <c r="D45" i="5"/>
  <c r="D46" i="5"/>
  <c r="D47" i="5"/>
  <c r="D48" i="5"/>
  <c r="D49" i="5"/>
  <c r="D50" i="5"/>
  <c r="D51" i="5"/>
  <c r="D52" i="5"/>
  <c r="D53" i="5"/>
  <c r="D2" i="5"/>
  <c r="F3" i="1"/>
  <c r="F4" i="1" s="1"/>
  <c r="F5" i="1" s="1"/>
  <c r="F6" i="1" s="1"/>
  <c r="F7" i="1" s="1"/>
  <c r="F8" i="1" s="1"/>
  <c r="D3" i="1"/>
  <c r="D4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117" i="1"/>
  <c r="D118" i="1"/>
  <c r="D119" i="1"/>
  <c r="D120" i="1"/>
  <c r="D121" i="1"/>
  <c r="D122" i="1"/>
  <c r="D123" i="1"/>
  <c r="D124" i="1"/>
  <c r="D125" i="1"/>
  <c r="D126" i="1"/>
  <c r="D127" i="1"/>
  <c r="D128" i="1"/>
  <c r="D129" i="1"/>
  <c r="D130" i="1"/>
  <c r="D131" i="1"/>
  <c r="D132" i="1"/>
  <c r="D133" i="1"/>
  <c r="D134" i="1"/>
  <c r="D135" i="1"/>
  <c r="D136" i="1"/>
  <c r="D137" i="1"/>
  <c r="D138" i="1"/>
  <c r="D139" i="1"/>
  <c r="D140" i="1"/>
  <c r="D141" i="1"/>
  <c r="D142" i="1"/>
  <c r="D143" i="1"/>
  <c r="D144" i="1"/>
  <c r="D145" i="1"/>
  <c r="D146" i="1"/>
  <c r="D147" i="1"/>
  <c r="D148" i="1"/>
  <c r="D149" i="1"/>
  <c r="D150" i="1"/>
  <c r="D151" i="1"/>
  <c r="D152" i="1"/>
  <c r="D153" i="1"/>
  <c r="D154" i="1"/>
  <c r="D155" i="1"/>
  <c r="D156" i="1"/>
  <c r="D157" i="1"/>
  <c r="D158" i="1"/>
  <c r="D159" i="1"/>
  <c r="D160" i="1"/>
  <c r="D161" i="1"/>
  <c r="D162" i="1"/>
  <c r="D163" i="1"/>
  <c r="D164" i="1"/>
  <c r="D165" i="1"/>
  <c r="D166" i="1"/>
  <c r="D167" i="1"/>
  <c r="D168" i="1"/>
  <c r="D169" i="1"/>
  <c r="D170" i="1"/>
  <c r="D171" i="1"/>
  <c r="D172" i="1"/>
  <c r="D173" i="1"/>
  <c r="D174" i="1"/>
  <c r="D175" i="1"/>
  <c r="D176" i="1"/>
  <c r="D177" i="1"/>
  <c r="D178" i="1"/>
  <c r="D179" i="1"/>
  <c r="D180" i="1"/>
  <c r="D181" i="1"/>
  <c r="D182" i="1"/>
  <c r="D183" i="1"/>
  <c r="D184" i="1"/>
  <c r="D185" i="1"/>
  <c r="D186" i="1"/>
  <c r="D187" i="1"/>
  <c r="D188" i="1"/>
  <c r="D189" i="1"/>
  <c r="D190" i="1"/>
  <c r="D191" i="1"/>
  <c r="D192" i="1"/>
  <c r="D193" i="1"/>
  <c r="D194" i="1"/>
  <c r="D195" i="1"/>
  <c r="D196" i="1"/>
  <c r="D197" i="1"/>
  <c r="D198" i="1"/>
  <c r="D199" i="1"/>
  <c r="D200" i="1"/>
  <c r="D201" i="1"/>
  <c r="D202" i="1"/>
  <c r="D203" i="1"/>
  <c r="D204" i="1"/>
  <c r="D205" i="1"/>
  <c r="D206" i="1"/>
  <c r="D207" i="1"/>
  <c r="D208" i="1"/>
  <c r="D209" i="1"/>
  <c r="D210" i="1"/>
  <c r="D211" i="1"/>
  <c r="D212" i="1"/>
  <c r="D213" i="1"/>
  <c r="D214" i="1"/>
  <c r="D215" i="1"/>
  <c r="D216" i="1"/>
  <c r="D217" i="1"/>
  <c r="D218" i="1"/>
  <c r="D219" i="1"/>
  <c r="D220" i="1"/>
  <c r="D221" i="1"/>
  <c r="D222" i="1"/>
  <c r="D223" i="1"/>
  <c r="D224" i="1"/>
  <c r="D225" i="1"/>
  <c r="D226" i="1"/>
  <c r="D227" i="1"/>
  <c r="D228" i="1"/>
  <c r="D229" i="1"/>
  <c r="D230" i="1"/>
  <c r="D231" i="1"/>
  <c r="D232" i="1"/>
  <c r="D233" i="1"/>
  <c r="D234" i="1"/>
  <c r="D235" i="1"/>
  <c r="D236" i="1"/>
  <c r="D237" i="1"/>
  <c r="D238" i="1"/>
  <c r="D239" i="1"/>
  <c r="D240" i="1"/>
  <c r="D241" i="1"/>
  <c r="D242" i="1"/>
  <c r="D243" i="1"/>
  <c r="D244" i="1"/>
  <c r="D245" i="1"/>
  <c r="D246" i="1"/>
  <c r="D247" i="1"/>
  <c r="D248" i="1"/>
  <c r="D249" i="1"/>
  <c r="D250" i="1"/>
  <c r="D251" i="1"/>
  <c r="D252" i="1"/>
  <c r="D253" i="1"/>
  <c r="D254" i="1"/>
  <c r="D255" i="1"/>
  <c r="D256" i="1"/>
  <c r="D257" i="1"/>
  <c r="D258" i="1"/>
  <c r="D259" i="1"/>
  <c r="D260" i="1"/>
  <c r="D261" i="1"/>
  <c r="D262" i="1"/>
  <c r="D263" i="1"/>
  <c r="D264" i="1"/>
  <c r="D265" i="1"/>
  <c r="D266" i="1"/>
  <c r="D267" i="1"/>
  <c r="D268" i="1"/>
  <c r="D269" i="1"/>
  <c r="D270" i="1"/>
  <c r="D271" i="1"/>
  <c r="D272" i="1"/>
  <c r="D273" i="1"/>
  <c r="D274" i="1"/>
  <c r="D275" i="1"/>
  <c r="D276" i="1"/>
  <c r="D277" i="1"/>
  <c r="D278" i="1"/>
  <c r="D279" i="1"/>
  <c r="D280" i="1"/>
  <c r="D281" i="1"/>
  <c r="D282" i="1"/>
  <c r="D283" i="1"/>
  <c r="D284" i="1"/>
  <c r="D285" i="1"/>
  <c r="D286" i="1"/>
  <c r="D287" i="1"/>
  <c r="D288" i="1"/>
  <c r="D289" i="1"/>
  <c r="D290" i="1"/>
  <c r="D291" i="1"/>
  <c r="D292" i="1"/>
  <c r="D293" i="1"/>
  <c r="D294" i="1"/>
  <c r="D295" i="1"/>
  <c r="D296" i="1"/>
  <c r="D297" i="1"/>
  <c r="D298" i="1"/>
  <c r="D299" i="1"/>
  <c r="D300" i="1"/>
  <c r="D301" i="1"/>
  <c r="D302" i="1"/>
  <c r="D303" i="1"/>
  <c r="D304" i="1"/>
  <c r="D305" i="1"/>
  <c r="D306" i="1"/>
  <c r="D307" i="1"/>
  <c r="D308" i="1"/>
  <c r="D309" i="1"/>
  <c r="D310" i="1"/>
  <c r="D311" i="1"/>
  <c r="D312" i="1"/>
  <c r="D313" i="1"/>
  <c r="D314" i="1"/>
  <c r="D315" i="1"/>
  <c r="D316" i="1"/>
  <c r="D317" i="1"/>
  <c r="D318" i="1"/>
  <c r="D319" i="1"/>
  <c r="D320" i="1"/>
  <c r="D321" i="1"/>
  <c r="D322" i="1"/>
  <c r="D323" i="1"/>
  <c r="D324" i="1"/>
  <c r="D325" i="1"/>
  <c r="D326" i="1"/>
  <c r="D327" i="1"/>
  <c r="D328" i="1"/>
  <c r="D329" i="1"/>
  <c r="D330" i="1"/>
  <c r="D331" i="1"/>
  <c r="D332" i="1"/>
  <c r="D333" i="1"/>
  <c r="D334" i="1"/>
  <c r="D335" i="1"/>
  <c r="D336" i="1"/>
  <c r="D337" i="1"/>
  <c r="D338" i="1"/>
  <c r="D339" i="1"/>
  <c r="D340" i="1"/>
  <c r="D341" i="1"/>
  <c r="D342" i="1"/>
  <c r="D343" i="1"/>
  <c r="D344" i="1"/>
  <c r="D345" i="1"/>
  <c r="D346" i="1"/>
  <c r="D347" i="1"/>
  <c r="D348" i="1"/>
  <c r="D349" i="1"/>
  <c r="D350" i="1"/>
  <c r="D351" i="1"/>
  <c r="D352" i="1"/>
  <c r="D353" i="1"/>
  <c r="D354" i="1"/>
  <c r="D355" i="1"/>
  <c r="D356" i="1"/>
  <c r="D357" i="1"/>
  <c r="D358" i="1"/>
  <c r="D359" i="1"/>
  <c r="D360" i="1"/>
  <c r="D361" i="1"/>
  <c r="D362" i="1"/>
  <c r="D363" i="1"/>
  <c r="D364" i="1"/>
  <c r="D365" i="1"/>
  <c r="D366" i="1"/>
  <c r="D2" i="1"/>
  <c r="F9" i="1" l="1"/>
  <c r="H8" i="1"/>
  <c r="G8" i="1"/>
  <c r="E2" i="1"/>
  <c r="F10" i="1" l="1"/>
  <c r="H9" i="1"/>
  <c r="G9" i="1"/>
  <c r="F11" i="1" l="1"/>
  <c r="G10" i="1"/>
  <c r="H10" i="1"/>
  <c r="F12" i="1" l="1"/>
  <c r="G11" i="1"/>
  <c r="H11" i="1"/>
  <c r="F13" i="1" l="1"/>
  <c r="G12" i="1"/>
  <c r="H12" i="1"/>
  <c r="G13" i="1" l="1"/>
  <c r="H13" i="1"/>
  <c r="F14" i="1"/>
  <c r="F15" i="1" l="1"/>
  <c r="G14" i="1"/>
  <c r="H14" i="1"/>
  <c r="F16" i="1" l="1"/>
  <c r="H15" i="1"/>
  <c r="G15" i="1"/>
  <c r="F17" i="1" l="1"/>
  <c r="G16" i="1"/>
  <c r="H16" i="1"/>
  <c r="F18" i="1" l="1"/>
  <c r="H17" i="1"/>
  <c r="G17" i="1"/>
  <c r="F19" i="1" l="1"/>
  <c r="G18" i="1"/>
  <c r="H18" i="1"/>
  <c r="F20" i="1" l="1"/>
  <c r="G19" i="1"/>
  <c r="H19" i="1"/>
  <c r="F21" i="1" l="1"/>
  <c r="G20" i="1"/>
  <c r="H20" i="1"/>
  <c r="F22" i="1" l="1"/>
  <c r="G21" i="1"/>
  <c r="H21" i="1"/>
  <c r="F23" i="1" l="1"/>
  <c r="G22" i="1"/>
  <c r="H22" i="1"/>
  <c r="F24" i="1" l="1"/>
  <c r="H23" i="1"/>
  <c r="G23" i="1"/>
  <c r="F25" i="1" l="1"/>
  <c r="G24" i="1"/>
  <c r="H24" i="1"/>
  <c r="F26" i="1" l="1"/>
  <c r="H25" i="1"/>
  <c r="G25" i="1"/>
  <c r="F27" i="1" l="1"/>
  <c r="G26" i="1"/>
  <c r="H26" i="1"/>
  <c r="F28" i="1" l="1"/>
  <c r="G27" i="1"/>
  <c r="H27" i="1"/>
  <c r="F29" i="1" l="1"/>
  <c r="G28" i="1"/>
  <c r="H28" i="1"/>
  <c r="F30" i="1" l="1"/>
  <c r="G29" i="1"/>
  <c r="H29" i="1"/>
  <c r="F31" i="1" l="1"/>
  <c r="G30" i="1"/>
  <c r="H30" i="1"/>
  <c r="F32" i="1" l="1"/>
  <c r="H31" i="1"/>
  <c r="G31" i="1"/>
  <c r="F33" i="1" l="1"/>
  <c r="G32" i="1"/>
  <c r="H32" i="1"/>
  <c r="F34" i="1" l="1"/>
  <c r="H33" i="1"/>
  <c r="G33" i="1"/>
  <c r="F35" i="1" l="1"/>
  <c r="G34" i="1"/>
  <c r="H34" i="1"/>
  <c r="F36" i="1" l="1"/>
  <c r="G35" i="1"/>
  <c r="H35" i="1"/>
  <c r="F37" i="1" l="1"/>
  <c r="G36" i="1"/>
  <c r="H36" i="1"/>
  <c r="F38" i="1" l="1"/>
  <c r="G37" i="1"/>
  <c r="H37" i="1"/>
  <c r="F39" i="1" l="1"/>
  <c r="G38" i="1"/>
  <c r="H38" i="1"/>
  <c r="F40" i="1" l="1"/>
  <c r="H39" i="1"/>
  <c r="G39" i="1"/>
  <c r="F41" i="1" l="1"/>
  <c r="G40" i="1"/>
  <c r="H40" i="1"/>
  <c r="F42" i="1" l="1"/>
  <c r="H41" i="1"/>
  <c r="G41" i="1"/>
  <c r="F43" i="1" l="1"/>
  <c r="G42" i="1"/>
  <c r="H42" i="1"/>
  <c r="F44" i="1" l="1"/>
  <c r="G43" i="1"/>
  <c r="H43" i="1"/>
  <c r="F45" i="1" l="1"/>
  <c r="G44" i="1"/>
  <c r="H44" i="1"/>
  <c r="F46" i="1" l="1"/>
  <c r="G45" i="1"/>
  <c r="H45" i="1"/>
  <c r="F47" i="1" l="1"/>
  <c r="G46" i="1"/>
  <c r="H46" i="1"/>
  <c r="F48" i="1" l="1"/>
  <c r="H47" i="1"/>
  <c r="G47" i="1"/>
  <c r="F49" i="1" l="1"/>
  <c r="G48" i="1"/>
  <c r="H48" i="1"/>
  <c r="F50" i="1" l="1"/>
  <c r="H49" i="1"/>
  <c r="G49" i="1"/>
  <c r="F51" i="1" l="1"/>
  <c r="G50" i="1"/>
  <c r="H50" i="1"/>
  <c r="F52" i="1" l="1"/>
  <c r="G51" i="1"/>
  <c r="H51" i="1"/>
  <c r="F53" i="1" l="1"/>
  <c r="G52" i="1"/>
  <c r="H52" i="1"/>
  <c r="F54" i="1" l="1"/>
  <c r="G53" i="1"/>
  <c r="H53" i="1"/>
  <c r="F55" i="1" l="1"/>
  <c r="G54" i="1"/>
  <c r="H54" i="1"/>
  <c r="F56" i="1" l="1"/>
  <c r="H55" i="1"/>
  <c r="G55" i="1"/>
  <c r="F57" i="1" l="1"/>
  <c r="G56" i="1"/>
  <c r="H56" i="1"/>
  <c r="F58" i="1" l="1"/>
  <c r="H57" i="1"/>
  <c r="G57" i="1"/>
  <c r="F59" i="1" l="1"/>
  <c r="G58" i="1"/>
  <c r="H58" i="1"/>
  <c r="F60" i="1" l="1"/>
  <c r="G59" i="1"/>
  <c r="H59" i="1"/>
  <c r="F61" i="1" l="1"/>
  <c r="G60" i="1"/>
  <c r="H60" i="1"/>
  <c r="F62" i="1" l="1"/>
  <c r="G61" i="1"/>
  <c r="H61" i="1"/>
  <c r="F63" i="1" l="1"/>
  <c r="G62" i="1"/>
  <c r="H62" i="1"/>
  <c r="F64" i="1" l="1"/>
  <c r="H63" i="1"/>
  <c r="G63" i="1"/>
  <c r="F65" i="1" l="1"/>
  <c r="G64" i="1"/>
  <c r="H64" i="1"/>
  <c r="F66" i="1" l="1"/>
  <c r="H65" i="1"/>
  <c r="G65" i="1"/>
  <c r="F67" i="1" l="1"/>
  <c r="G66" i="1"/>
  <c r="H66" i="1"/>
  <c r="F68" i="1" l="1"/>
  <c r="G67" i="1"/>
  <c r="H67" i="1"/>
  <c r="F69" i="1" l="1"/>
  <c r="G68" i="1"/>
  <c r="H68" i="1"/>
  <c r="F70" i="1" l="1"/>
  <c r="G69" i="1"/>
  <c r="H69" i="1"/>
  <c r="F71" i="1" l="1"/>
  <c r="G70" i="1"/>
  <c r="H70" i="1"/>
  <c r="F72" i="1" l="1"/>
  <c r="H71" i="1"/>
  <c r="G71" i="1"/>
  <c r="F73" i="1" l="1"/>
  <c r="G72" i="1"/>
  <c r="H72" i="1"/>
  <c r="F74" i="1" l="1"/>
  <c r="H73" i="1"/>
  <c r="G73" i="1"/>
  <c r="F75" i="1" l="1"/>
  <c r="G74" i="1"/>
  <c r="H74" i="1"/>
  <c r="F76" i="1" l="1"/>
  <c r="G75" i="1"/>
  <c r="H75" i="1"/>
  <c r="F77" i="1" l="1"/>
  <c r="G76" i="1"/>
  <c r="H76" i="1"/>
  <c r="F78" i="1" l="1"/>
  <c r="G77" i="1"/>
  <c r="H77" i="1"/>
  <c r="F79" i="1" l="1"/>
  <c r="G78" i="1"/>
  <c r="H78" i="1"/>
  <c r="F80" i="1" l="1"/>
  <c r="H79" i="1"/>
  <c r="G79" i="1"/>
  <c r="F81" i="1" l="1"/>
  <c r="G80" i="1"/>
  <c r="H80" i="1"/>
  <c r="F82" i="1" l="1"/>
  <c r="H81" i="1"/>
  <c r="G81" i="1"/>
  <c r="F83" i="1" l="1"/>
  <c r="G82" i="1"/>
  <c r="H82" i="1"/>
  <c r="F84" i="1" l="1"/>
  <c r="G83" i="1"/>
  <c r="H83" i="1"/>
  <c r="F85" i="1" l="1"/>
  <c r="G84" i="1"/>
  <c r="H84" i="1"/>
  <c r="F86" i="1" l="1"/>
  <c r="G85" i="1"/>
  <c r="H85" i="1"/>
  <c r="F87" i="1" l="1"/>
  <c r="G86" i="1"/>
  <c r="H86" i="1"/>
  <c r="F88" i="1" l="1"/>
  <c r="H87" i="1"/>
  <c r="G87" i="1"/>
  <c r="F89" i="1" l="1"/>
  <c r="G88" i="1"/>
  <c r="H88" i="1"/>
  <c r="F90" i="1" l="1"/>
  <c r="H89" i="1"/>
  <c r="G89" i="1"/>
  <c r="F91" i="1" l="1"/>
  <c r="G90" i="1"/>
  <c r="H90" i="1"/>
  <c r="F92" i="1" l="1"/>
  <c r="G91" i="1"/>
  <c r="H91" i="1"/>
  <c r="F93" i="1" l="1"/>
  <c r="G92" i="1"/>
  <c r="H92" i="1"/>
  <c r="F94" i="1" l="1"/>
  <c r="G93" i="1"/>
  <c r="H93" i="1"/>
  <c r="F95" i="1" l="1"/>
  <c r="G94" i="1"/>
  <c r="H94" i="1"/>
  <c r="F96" i="1" l="1"/>
  <c r="H95" i="1"/>
  <c r="G95" i="1"/>
  <c r="F97" i="1" l="1"/>
  <c r="G96" i="1"/>
  <c r="H96" i="1"/>
  <c r="F98" i="1" l="1"/>
  <c r="H97" i="1"/>
  <c r="G97" i="1"/>
  <c r="F99" i="1" l="1"/>
  <c r="G98" i="1"/>
  <c r="H98" i="1"/>
  <c r="F100" i="1" l="1"/>
  <c r="G99" i="1"/>
  <c r="H99" i="1"/>
  <c r="F101" i="1" l="1"/>
  <c r="G100" i="1"/>
  <c r="H100" i="1"/>
  <c r="F102" i="1" l="1"/>
  <c r="G101" i="1"/>
  <c r="H101" i="1"/>
  <c r="F103" i="1" l="1"/>
  <c r="G102" i="1"/>
  <c r="H102" i="1"/>
  <c r="F104" i="1" l="1"/>
  <c r="H103" i="1"/>
  <c r="G103" i="1"/>
  <c r="F105" i="1" l="1"/>
  <c r="G104" i="1"/>
  <c r="H104" i="1"/>
  <c r="F106" i="1" l="1"/>
  <c r="H105" i="1"/>
  <c r="G105" i="1"/>
  <c r="F107" i="1" l="1"/>
  <c r="G106" i="1"/>
  <c r="H106" i="1"/>
  <c r="F108" i="1" l="1"/>
  <c r="G107" i="1"/>
  <c r="H107" i="1"/>
  <c r="F109" i="1" l="1"/>
  <c r="G108" i="1"/>
  <c r="H108" i="1"/>
  <c r="F110" i="1" l="1"/>
  <c r="G109" i="1"/>
  <c r="H109" i="1"/>
  <c r="F111" i="1" l="1"/>
  <c r="G110" i="1"/>
  <c r="H110" i="1"/>
  <c r="F112" i="1" l="1"/>
  <c r="H111" i="1"/>
  <c r="G111" i="1"/>
  <c r="F113" i="1" l="1"/>
  <c r="G112" i="1"/>
  <c r="H112" i="1"/>
  <c r="F114" i="1" l="1"/>
  <c r="H113" i="1"/>
  <c r="G113" i="1"/>
  <c r="F115" i="1" l="1"/>
  <c r="G114" i="1"/>
  <c r="H114" i="1"/>
  <c r="F116" i="1" l="1"/>
  <c r="G115" i="1"/>
  <c r="H115" i="1"/>
  <c r="F117" i="1" l="1"/>
  <c r="G116" i="1"/>
  <c r="H116" i="1"/>
  <c r="F118" i="1" l="1"/>
  <c r="G117" i="1"/>
  <c r="H117" i="1"/>
  <c r="F119" i="1" l="1"/>
  <c r="G118" i="1"/>
  <c r="H118" i="1"/>
  <c r="F120" i="1" l="1"/>
  <c r="H119" i="1"/>
  <c r="G119" i="1"/>
  <c r="F121" i="1" l="1"/>
  <c r="G120" i="1"/>
  <c r="H120" i="1"/>
  <c r="F122" i="1" l="1"/>
  <c r="H121" i="1"/>
  <c r="G121" i="1"/>
  <c r="F123" i="1" l="1"/>
  <c r="G122" i="1"/>
  <c r="H122" i="1"/>
  <c r="F124" i="1" l="1"/>
  <c r="G123" i="1"/>
  <c r="H123" i="1"/>
  <c r="F125" i="1" l="1"/>
  <c r="G124" i="1"/>
  <c r="H124" i="1"/>
  <c r="F126" i="1" l="1"/>
  <c r="G125" i="1"/>
  <c r="H125" i="1"/>
  <c r="F127" i="1" l="1"/>
  <c r="G126" i="1"/>
  <c r="H126" i="1"/>
  <c r="F128" i="1" l="1"/>
  <c r="H127" i="1"/>
  <c r="G127" i="1"/>
  <c r="F129" i="1" l="1"/>
  <c r="G128" i="1"/>
  <c r="H128" i="1"/>
  <c r="F130" i="1" l="1"/>
  <c r="H129" i="1"/>
  <c r="G129" i="1"/>
  <c r="F131" i="1" l="1"/>
  <c r="G130" i="1"/>
  <c r="H130" i="1"/>
  <c r="F132" i="1" l="1"/>
  <c r="G131" i="1"/>
  <c r="H131" i="1"/>
  <c r="F133" i="1" l="1"/>
  <c r="G132" i="1"/>
  <c r="H132" i="1"/>
  <c r="F134" i="1" l="1"/>
  <c r="G133" i="1"/>
  <c r="H133" i="1"/>
  <c r="F135" i="1" l="1"/>
  <c r="G134" i="1"/>
  <c r="H134" i="1"/>
  <c r="F136" i="1" l="1"/>
  <c r="H135" i="1"/>
  <c r="G135" i="1"/>
  <c r="F137" i="1" l="1"/>
  <c r="G136" i="1"/>
  <c r="H136" i="1"/>
  <c r="F138" i="1" l="1"/>
  <c r="H137" i="1"/>
  <c r="G137" i="1"/>
  <c r="F139" i="1" l="1"/>
  <c r="G138" i="1"/>
  <c r="H138" i="1"/>
  <c r="F140" i="1" l="1"/>
  <c r="G139" i="1"/>
  <c r="H139" i="1"/>
  <c r="F141" i="1" l="1"/>
  <c r="G140" i="1"/>
  <c r="H140" i="1"/>
  <c r="F142" i="1" l="1"/>
  <c r="G141" i="1"/>
  <c r="H141" i="1"/>
  <c r="F143" i="1" l="1"/>
  <c r="G142" i="1"/>
  <c r="H142" i="1"/>
  <c r="F144" i="1" l="1"/>
  <c r="H143" i="1"/>
  <c r="G143" i="1"/>
  <c r="F145" i="1" l="1"/>
  <c r="G144" i="1"/>
  <c r="H144" i="1"/>
  <c r="F146" i="1" l="1"/>
  <c r="H145" i="1"/>
  <c r="G145" i="1"/>
  <c r="F147" i="1" l="1"/>
  <c r="G146" i="1"/>
  <c r="H146" i="1"/>
  <c r="F148" i="1" l="1"/>
  <c r="G147" i="1"/>
  <c r="H147" i="1"/>
  <c r="F149" i="1" l="1"/>
  <c r="G148" i="1"/>
  <c r="H148" i="1"/>
  <c r="F150" i="1" l="1"/>
  <c r="G149" i="1"/>
  <c r="H149" i="1"/>
  <c r="F151" i="1" l="1"/>
  <c r="G150" i="1"/>
  <c r="H150" i="1"/>
  <c r="F152" i="1" l="1"/>
  <c r="H151" i="1"/>
  <c r="G151" i="1"/>
  <c r="F153" i="1" l="1"/>
  <c r="G152" i="1"/>
  <c r="H152" i="1"/>
  <c r="F154" i="1" l="1"/>
  <c r="H153" i="1"/>
  <c r="G153" i="1"/>
  <c r="F155" i="1" l="1"/>
  <c r="G154" i="1"/>
  <c r="H154" i="1"/>
  <c r="F156" i="1" l="1"/>
  <c r="G155" i="1"/>
  <c r="H155" i="1"/>
  <c r="F157" i="1" l="1"/>
  <c r="G156" i="1"/>
  <c r="H156" i="1"/>
  <c r="F158" i="1" l="1"/>
  <c r="G157" i="1"/>
  <c r="H157" i="1"/>
  <c r="F159" i="1" l="1"/>
  <c r="G158" i="1"/>
  <c r="H158" i="1"/>
  <c r="F160" i="1" l="1"/>
  <c r="H159" i="1"/>
  <c r="G159" i="1"/>
  <c r="F161" i="1" l="1"/>
  <c r="G160" i="1"/>
  <c r="H160" i="1"/>
  <c r="F162" i="1" l="1"/>
  <c r="H161" i="1"/>
  <c r="G161" i="1"/>
  <c r="F163" i="1" l="1"/>
  <c r="G162" i="1"/>
  <c r="H162" i="1"/>
  <c r="F164" i="1" l="1"/>
  <c r="G163" i="1"/>
  <c r="H163" i="1"/>
  <c r="F165" i="1" l="1"/>
  <c r="G164" i="1"/>
  <c r="H164" i="1"/>
  <c r="F166" i="1" l="1"/>
  <c r="G165" i="1"/>
  <c r="H165" i="1"/>
  <c r="F167" i="1" l="1"/>
  <c r="G166" i="1"/>
  <c r="H166" i="1"/>
  <c r="F168" i="1" l="1"/>
  <c r="H167" i="1"/>
  <c r="G167" i="1"/>
  <c r="F169" i="1" l="1"/>
  <c r="G168" i="1"/>
  <c r="H168" i="1"/>
  <c r="F170" i="1" l="1"/>
  <c r="H169" i="1"/>
  <c r="G169" i="1"/>
  <c r="F171" i="1" l="1"/>
  <c r="G170" i="1"/>
  <c r="H170" i="1"/>
  <c r="F172" i="1" l="1"/>
  <c r="G171" i="1"/>
  <c r="H171" i="1"/>
  <c r="F173" i="1" l="1"/>
  <c r="G172" i="1"/>
  <c r="H172" i="1"/>
  <c r="F174" i="1" l="1"/>
  <c r="G173" i="1"/>
  <c r="H173" i="1"/>
  <c r="F175" i="1" l="1"/>
  <c r="G174" i="1"/>
  <c r="H174" i="1"/>
  <c r="F176" i="1" l="1"/>
  <c r="H175" i="1"/>
  <c r="G175" i="1"/>
  <c r="F177" i="1" l="1"/>
  <c r="G176" i="1"/>
  <c r="H176" i="1"/>
  <c r="F178" i="1" l="1"/>
  <c r="H177" i="1"/>
  <c r="G177" i="1"/>
  <c r="F179" i="1" l="1"/>
  <c r="G178" i="1"/>
  <c r="H178" i="1"/>
  <c r="F180" i="1" l="1"/>
  <c r="G179" i="1"/>
  <c r="H179" i="1"/>
  <c r="F181" i="1" l="1"/>
  <c r="G180" i="1"/>
  <c r="H180" i="1"/>
  <c r="F182" i="1" l="1"/>
  <c r="G181" i="1"/>
  <c r="H181" i="1"/>
  <c r="F183" i="1" l="1"/>
  <c r="G182" i="1"/>
  <c r="H182" i="1"/>
  <c r="F184" i="1" l="1"/>
  <c r="H183" i="1"/>
  <c r="G183" i="1"/>
  <c r="F185" i="1" l="1"/>
  <c r="G184" i="1"/>
  <c r="H184" i="1"/>
  <c r="F186" i="1" l="1"/>
  <c r="H185" i="1"/>
  <c r="G185" i="1"/>
  <c r="F187" i="1" l="1"/>
  <c r="G186" i="1"/>
  <c r="H186" i="1"/>
  <c r="F188" i="1" l="1"/>
  <c r="G187" i="1"/>
  <c r="H187" i="1"/>
  <c r="F189" i="1" l="1"/>
  <c r="G188" i="1"/>
  <c r="H188" i="1"/>
  <c r="F190" i="1" l="1"/>
  <c r="G189" i="1"/>
  <c r="H189" i="1"/>
  <c r="F191" i="1" l="1"/>
  <c r="G190" i="1"/>
  <c r="H190" i="1"/>
  <c r="F192" i="1" l="1"/>
  <c r="H191" i="1"/>
  <c r="G191" i="1"/>
  <c r="F193" i="1" l="1"/>
  <c r="G192" i="1"/>
  <c r="H192" i="1"/>
  <c r="F194" i="1" l="1"/>
  <c r="H193" i="1"/>
  <c r="G193" i="1"/>
  <c r="F195" i="1" l="1"/>
  <c r="G194" i="1"/>
  <c r="H194" i="1"/>
  <c r="F196" i="1" l="1"/>
  <c r="G195" i="1"/>
  <c r="H195" i="1"/>
  <c r="F197" i="1" l="1"/>
  <c r="G196" i="1"/>
  <c r="H196" i="1"/>
  <c r="F198" i="1" l="1"/>
  <c r="G197" i="1"/>
  <c r="H197" i="1"/>
  <c r="F199" i="1" l="1"/>
  <c r="G198" i="1"/>
  <c r="H198" i="1"/>
  <c r="F200" i="1" l="1"/>
  <c r="H199" i="1"/>
  <c r="G199" i="1"/>
  <c r="F201" i="1" l="1"/>
  <c r="G200" i="1"/>
  <c r="H200" i="1"/>
  <c r="F202" i="1" l="1"/>
  <c r="H201" i="1"/>
  <c r="G201" i="1"/>
  <c r="F203" i="1" l="1"/>
  <c r="G202" i="1"/>
  <c r="H202" i="1"/>
  <c r="F204" i="1" l="1"/>
  <c r="G203" i="1"/>
  <c r="H203" i="1"/>
  <c r="F205" i="1" l="1"/>
  <c r="G204" i="1"/>
  <c r="H204" i="1"/>
  <c r="F206" i="1" l="1"/>
  <c r="G205" i="1"/>
  <c r="H205" i="1"/>
  <c r="F207" i="1" l="1"/>
  <c r="G206" i="1"/>
  <c r="H206" i="1"/>
  <c r="F208" i="1" l="1"/>
  <c r="H207" i="1"/>
  <c r="G207" i="1"/>
  <c r="F209" i="1" l="1"/>
  <c r="G208" i="1"/>
  <c r="H208" i="1"/>
  <c r="F210" i="1" l="1"/>
  <c r="H209" i="1"/>
  <c r="G209" i="1"/>
  <c r="F211" i="1" l="1"/>
  <c r="G210" i="1"/>
  <c r="H210" i="1"/>
  <c r="F212" i="1" l="1"/>
  <c r="G211" i="1"/>
  <c r="H211" i="1"/>
  <c r="F213" i="1" l="1"/>
  <c r="G212" i="1"/>
  <c r="H212" i="1"/>
  <c r="F214" i="1" l="1"/>
  <c r="G213" i="1"/>
  <c r="H213" i="1"/>
  <c r="F215" i="1" l="1"/>
  <c r="G214" i="1"/>
  <c r="H214" i="1"/>
  <c r="F216" i="1" l="1"/>
  <c r="H215" i="1"/>
  <c r="G215" i="1"/>
  <c r="F217" i="1" l="1"/>
  <c r="G216" i="1"/>
  <c r="H216" i="1"/>
  <c r="F218" i="1" l="1"/>
  <c r="H217" i="1"/>
  <c r="G217" i="1"/>
  <c r="F219" i="1" l="1"/>
  <c r="G218" i="1"/>
  <c r="H218" i="1"/>
  <c r="F220" i="1" l="1"/>
  <c r="G219" i="1"/>
  <c r="H219" i="1"/>
  <c r="F221" i="1" l="1"/>
  <c r="G220" i="1"/>
  <c r="H220" i="1"/>
  <c r="F222" i="1" l="1"/>
  <c r="G221" i="1"/>
  <c r="H221" i="1"/>
  <c r="F223" i="1" l="1"/>
  <c r="G222" i="1"/>
  <c r="H222" i="1"/>
  <c r="F224" i="1" l="1"/>
  <c r="H223" i="1"/>
  <c r="G223" i="1"/>
  <c r="F225" i="1" l="1"/>
  <c r="G224" i="1"/>
  <c r="H224" i="1"/>
  <c r="F226" i="1" l="1"/>
  <c r="H225" i="1"/>
  <c r="G225" i="1"/>
  <c r="F227" i="1" l="1"/>
  <c r="G226" i="1"/>
  <c r="H226" i="1"/>
  <c r="F228" i="1" l="1"/>
  <c r="G227" i="1"/>
  <c r="H227" i="1"/>
  <c r="F229" i="1" l="1"/>
  <c r="G228" i="1"/>
  <c r="H228" i="1"/>
  <c r="F230" i="1" l="1"/>
  <c r="G229" i="1"/>
  <c r="H229" i="1"/>
  <c r="F231" i="1" l="1"/>
  <c r="G230" i="1"/>
  <c r="H230" i="1"/>
  <c r="F232" i="1" l="1"/>
  <c r="H231" i="1"/>
  <c r="G231" i="1"/>
  <c r="F233" i="1" l="1"/>
  <c r="G232" i="1"/>
  <c r="H232" i="1"/>
  <c r="F234" i="1" l="1"/>
  <c r="H233" i="1"/>
  <c r="G233" i="1"/>
  <c r="F235" i="1" l="1"/>
  <c r="G234" i="1"/>
  <c r="H234" i="1"/>
  <c r="F236" i="1" l="1"/>
  <c r="G235" i="1"/>
  <c r="H235" i="1"/>
  <c r="F237" i="1" l="1"/>
  <c r="G236" i="1"/>
  <c r="H236" i="1"/>
  <c r="F238" i="1" l="1"/>
  <c r="G237" i="1"/>
  <c r="H237" i="1"/>
  <c r="F239" i="1" l="1"/>
  <c r="G238" i="1"/>
  <c r="H238" i="1"/>
  <c r="F240" i="1" l="1"/>
  <c r="H239" i="1"/>
  <c r="G239" i="1"/>
  <c r="F241" i="1" l="1"/>
  <c r="G240" i="1"/>
  <c r="H240" i="1"/>
  <c r="F242" i="1" l="1"/>
  <c r="H241" i="1"/>
  <c r="G241" i="1"/>
  <c r="F243" i="1" l="1"/>
  <c r="G242" i="1"/>
  <c r="H242" i="1"/>
  <c r="F244" i="1" l="1"/>
  <c r="G243" i="1"/>
  <c r="H243" i="1"/>
  <c r="F245" i="1" l="1"/>
  <c r="G244" i="1"/>
  <c r="H244" i="1"/>
  <c r="F246" i="1" l="1"/>
  <c r="G245" i="1"/>
  <c r="H245" i="1"/>
  <c r="F247" i="1" l="1"/>
  <c r="G246" i="1"/>
  <c r="H246" i="1"/>
  <c r="F248" i="1" l="1"/>
  <c r="H247" i="1"/>
  <c r="G247" i="1"/>
  <c r="F249" i="1" l="1"/>
  <c r="G248" i="1"/>
  <c r="H248" i="1"/>
  <c r="F250" i="1" l="1"/>
  <c r="H249" i="1"/>
  <c r="G249" i="1"/>
  <c r="F251" i="1" l="1"/>
  <c r="G250" i="1"/>
  <c r="H250" i="1"/>
  <c r="F252" i="1" l="1"/>
  <c r="G251" i="1"/>
  <c r="H251" i="1"/>
  <c r="F253" i="1" l="1"/>
  <c r="G252" i="1"/>
  <c r="H252" i="1"/>
  <c r="F254" i="1" l="1"/>
  <c r="G253" i="1"/>
  <c r="H253" i="1"/>
  <c r="F255" i="1" l="1"/>
  <c r="G254" i="1"/>
  <c r="H254" i="1"/>
  <c r="F256" i="1" l="1"/>
  <c r="H255" i="1"/>
  <c r="G255" i="1"/>
  <c r="F257" i="1" l="1"/>
  <c r="G256" i="1"/>
  <c r="H256" i="1"/>
  <c r="F258" i="1" l="1"/>
  <c r="H257" i="1"/>
  <c r="G257" i="1"/>
  <c r="F259" i="1" l="1"/>
  <c r="G258" i="1"/>
  <c r="H258" i="1"/>
  <c r="F260" i="1" l="1"/>
  <c r="G259" i="1"/>
  <c r="H259" i="1"/>
  <c r="F261" i="1" l="1"/>
  <c r="G260" i="1"/>
  <c r="H260" i="1"/>
  <c r="F262" i="1" l="1"/>
  <c r="G261" i="1"/>
  <c r="H261" i="1"/>
  <c r="F263" i="1" l="1"/>
  <c r="G262" i="1"/>
  <c r="H262" i="1"/>
  <c r="F264" i="1" l="1"/>
  <c r="H263" i="1"/>
  <c r="G263" i="1"/>
  <c r="F265" i="1" l="1"/>
  <c r="G264" i="1"/>
  <c r="H264" i="1"/>
  <c r="F266" i="1" l="1"/>
  <c r="H265" i="1"/>
  <c r="G265" i="1"/>
  <c r="F267" i="1" l="1"/>
  <c r="G266" i="1"/>
  <c r="H266" i="1"/>
  <c r="F268" i="1" l="1"/>
  <c r="G267" i="1"/>
  <c r="H267" i="1"/>
  <c r="F269" i="1" l="1"/>
  <c r="G268" i="1"/>
  <c r="H268" i="1"/>
  <c r="F270" i="1" l="1"/>
  <c r="G269" i="1"/>
  <c r="H269" i="1"/>
  <c r="F271" i="1" l="1"/>
  <c r="G270" i="1"/>
  <c r="H270" i="1"/>
  <c r="F272" i="1" l="1"/>
  <c r="H271" i="1"/>
  <c r="G271" i="1"/>
  <c r="F273" i="1" l="1"/>
  <c r="G272" i="1"/>
  <c r="H272" i="1"/>
  <c r="F274" i="1" l="1"/>
  <c r="H273" i="1"/>
  <c r="G273" i="1"/>
  <c r="F275" i="1" l="1"/>
  <c r="G274" i="1"/>
  <c r="H274" i="1"/>
  <c r="F276" i="1" l="1"/>
  <c r="G275" i="1"/>
  <c r="H275" i="1"/>
  <c r="F277" i="1" l="1"/>
  <c r="G276" i="1"/>
  <c r="H276" i="1"/>
  <c r="F278" i="1" l="1"/>
  <c r="G277" i="1"/>
  <c r="H277" i="1"/>
  <c r="F279" i="1" l="1"/>
  <c r="G278" i="1"/>
  <c r="H278" i="1"/>
  <c r="F280" i="1" l="1"/>
  <c r="H279" i="1"/>
  <c r="G279" i="1"/>
  <c r="F281" i="1" l="1"/>
  <c r="G280" i="1"/>
  <c r="H280" i="1"/>
  <c r="F282" i="1" l="1"/>
  <c r="H281" i="1"/>
  <c r="G281" i="1"/>
  <c r="F283" i="1" l="1"/>
  <c r="G282" i="1"/>
  <c r="H282" i="1"/>
  <c r="F284" i="1" l="1"/>
  <c r="G283" i="1"/>
  <c r="H283" i="1"/>
  <c r="F285" i="1" l="1"/>
  <c r="G284" i="1"/>
  <c r="H284" i="1"/>
  <c r="F286" i="1" l="1"/>
  <c r="G285" i="1"/>
  <c r="H285" i="1"/>
  <c r="F287" i="1" l="1"/>
  <c r="G286" i="1"/>
  <c r="H286" i="1"/>
  <c r="F288" i="1" l="1"/>
  <c r="H287" i="1"/>
  <c r="G287" i="1"/>
  <c r="F289" i="1" l="1"/>
  <c r="G288" i="1"/>
  <c r="H288" i="1"/>
  <c r="F290" i="1" l="1"/>
  <c r="H289" i="1"/>
  <c r="G289" i="1"/>
  <c r="F291" i="1" l="1"/>
  <c r="G290" i="1"/>
  <c r="H290" i="1"/>
  <c r="F292" i="1" l="1"/>
  <c r="G291" i="1"/>
  <c r="H291" i="1"/>
  <c r="F293" i="1" l="1"/>
  <c r="G292" i="1"/>
  <c r="H292" i="1"/>
  <c r="F294" i="1" l="1"/>
  <c r="G293" i="1"/>
  <c r="H293" i="1"/>
  <c r="F295" i="1" l="1"/>
  <c r="G294" i="1"/>
  <c r="H294" i="1"/>
  <c r="F296" i="1" l="1"/>
  <c r="H295" i="1"/>
  <c r="G295" i="1"/>
  <c r="F297" i="1" l="1"/>
  <c r="G296" i="1"/>
  <c r="H296" i="1"/>
  <c r="F298" i="1" l="1"/>
  <c r="H297" i="1"/>
  <c r="G297" i="1"/>
  <c r="F299" i="1" l="1"/>
  <c r="G298" i="1"/>
  <c r="H298" i="1"/>
  <c r="F300" i="1" l="1"/>
  <c r="G299" i="1"/>
  <c r="H299" i="1"/>
  <c r="F301" i="1" l="1"/>
  <c r="G300" i="1"/>
  <c r="H300" i="1"/>
  <c r="F302" i="1" l="1"/>
  <c r="G301" i="1"/>
  <c r="H301" i="1"/>
  <c r="F303" i="1" l="1"/>
  <c r="G302" i="1"/>
  <c r="H302" i="1"/>
  <c r="F304" i="1" l="1"/>
  <c r="H303" i="1"/>
  <c r="G303" i="1"/>
  <c r="F305" i="1" l="1"/>
  <c r="G304" i="1"/>
  <c r="H304" i="1"/>
  <c r="F306" i="1" l="1"/>
  <c r="H305" i="1"/>
  <c r="G305" i="1"/>
  <c r="F307" i="1" l="1"/>
  <c r="G306" i="1"/>
  <c r="H306" i="1"/>
  <c r="F308" i="1" l="1"/>
  <c r="G307" i="1"/>
  <c r="H307" i="1"/>
  <c r="F309" i="1" l="1"/>
  <c r="G308" i="1"/>
  <c r="H308" i="1"/>
  <c r="F310" i="1" l="1"/>
  <c r="G309" i="1"/>
  <c r="H309" i="1"/>
  <c r="F311" i="1" l="1"/>
  <c r="G310" i="1"/>
  <c r="H310" i="1"/>
  <c r="F312" i="1" l="1"/>
  <c r="H311" i="1"/>
  <c r="G311" i="1"/>
  <c r="F313" i="1" l="1"/>
  <c r="G312" i="1"/>
  <c r="H312" i="1"/>
  <c r="F314" i="1" l="1"/>
  <c r="H313" i="1"/>
  <c r="G313" i="1"/>
  <c r="F315" i="1" l="1"/>
  <c r="G314" i="1"/>
  <c r="H314" i="1"/>
  <c r="F316" i="1" l="1"/>
  <c r="G315" i="1"/>
  <c r="H315" i="1"/>
  <c r="F317" i="1" l="1"/>
  <c r="G316" i="1"/>
  <c r="H316" i="1"/>
  <c r="F318" i="1" l="1"/>
  <c r="G317" i="1"/>
  <c r="H317" i="1"/>
  <c r="F319" i="1" l="1"/>
  <c r="H318" i="1"/>
  <c r="G318" i="1"/>
  <c r="F320" i="1" l="1"/>
  <c r="H319" i="1"/>
  <c r="G319" i="1"/>
  <c r="F321" i="1" l="1"/>
  <c r="G320" i="1"/>
  <c r="H320" i="1"/>
  <c r="F322" i="1" l="1"/>
  <c r="H321" i="1"/>
  <c r="G321" i="1"/>
  <c r="F323" i="1" l="1"/>
  <c r="G322" i="1"/>
  <c r="H322" i="1"/>
  <c r="F324" i="1" l="1"/>
  <c r="G323" i="1"/>
  <c r="H323" i="1"/>
  <c r="F325" i="1" l="1"/>
  <c r="G324" i="1"/>
  <c r="H324" i="1"/>
  <c r="F326" i="1" l="1"/>
  <c r="G325" i="1"/>
  <c r="H325" i="1"/>
  <c r="F327" i="1" l="1"/>
  <c r="G326" i="1"/>
  <c r="H326" i="1"/>
  <c r="F328" i="1" l="1"/>
  <c r="H327" i="1"/>
  <c r="G327" i="1"/>
  <c r="F329" i="1" l="1"/>
  <c r="G328" i="1"/>
  <c r="H328" i="1"/>
  <c r="F330" i="1" l="1"/>
  <c r="H329" i="1"/>
  <c r="G329" i="1"/>
  <c r="F331" i="1" l="1"/>
  <c r="H330" i="1"/>
  <c r="G330" i="1"/>
  <c r="F332" i="1" l="1"/>
  <c r="H331" i="1"/>
  <c r="G331" i="1"/>
  <c r="F333" i="1" l="1"/>
  <c r="H332" i="1"/>
  <c r="G332" i="1"/>
  <c r="F334" i="1" l="1"/>
  <c r="H333" i="1"/>
  <c r="G333" i="1"/>
  <c r="F335" i="1" l="1"/>
  <c r="H334" i="1"/>
  <c r="G334" i="1"/>
  <c r="F336" i="1" l="1"/>
  <c r="H335" i="1"/>
  <c r="G335" i="1"/>
  <c r="F337" i="1" l="1"/>
  <c r="H336" i="1"/>
  <c r="G336" i="1"/>
  <c r="F338" i="1" l="1"/>
  <c r="H337" i="1"/>
  <c r="G337" i="1"/>
  <c r="F339" i="1" l="1"/>
  <c r="H338" i="1"/>
  <c r="G338" i="1"/>
  <c r="F340" i="1" l="1"/>
  <c r="H339" i="1"/>
  <c r="G339" i="1"/>
  <c r="F341" i="1" l="1"/>
  <c r="H340" i="1"/>
  <c r="G340" i="1"/>
  <c r="F342" i="1" l="1"/>
  <c r="H341" i="1"/>
  <c r="G341" i="1"/>
  <c r="F343" i="1" l="1"/>
  <c r="G342" i="1"/>
  <c r="H342" i="1"/>
  <c r="F344" i="1" l="1"/>
  <c r="H343" i="1"/>
  <c r="G343" i="1"/>
  <c r="F345" i="1" l="1"/>
  <c r="H344" i="1"/>
  <c r="G344" i="1"/>
  <c r="F346" i="1" l="1"/>
  <c r="H345" i="1"/>
  <c r="G345" i="1"/>
  <c r="F347" i="1" l="1"/>
  <c r="H346" i="1"/>
  <c r="G346" i="1"/>
  <c r="F348" i="1" l="1"/>
  <c r="H347" i="1"/>
  <c r="G347" i="1"/>
  <c r="F349" i="1" l="1"/>
  <c r="H348" i="1"/>
  <c r="G348" i="1"/>
  <c r="F350" i="1" l="1"/>
  <c r="H349" i="1"/>
  <c r="G349" i="1"/>
  <c r="F351" i="1" l="1"/>
  <c r="G350" i="1"/>
  <c r="H350" i="1"/>
  <c r="F352" i="1" l="1"/>
  <c r="H351" i="1"/>
  <c r="G351" i="1"/>
  <c r="F353" i="1" l="1"/>
  <c r="G352" i="1"/>
  <c r="H352" i="1"/>
  <c r="F354" i="1" l="1"/>
  <c r="H353" i="1"/>
  <c r="G353" i="1"/>
  <c r="F355" i="1" l="1"/>
  <c r="H354" i="1"/>
  <c r="G354" i="1"/>
  <c r="F356" i="1" l="1"/>
  <c r="H355" i="1"/>
  <c r="G355" i="1"/>
  <c r="F357" i="1" l="1"/>
  <c r="H356" i="1"/>
  <c r="G356" i="1"/>
  <c r="F358" i="1" l="1"/>
  <c r="H357" i="1"/>
  <c r="G357" i="1"/>
  <c r="F359" i="1" l="1"/>
  <c r="G358" i="1"/>
  <c r="H358" i="1"/>
  <c r="F360" i="1" l="1"/>
  <c r="H359" i="1"/>
  <c r="G359" i="1"/>
  <c r="F361" i="1" l="1"/>
  <c r="G360" i="1"/>
  <c r="H360" i="1"/>
  <c r="F362" i="1" l="1"/>
  <c r="H361" i="1"/>
  <c r="G361" i="1"/>
  <c r="F363" i="1" l="1"/>
  <c r="H362" i="1"/>
  <c r="G362" i="1"/>
  <c r="F364" i="1" l="1"/>
  <c r="H363" i="1"/>
  <c r="G363" i="1"/>
  <c r="F365" i="1" l="1"/>
  <c r="H364" i="1"/>
  <c r="G364" i="1"/>
  <c r="F366" i="1" l="1"/>
  <c r="H365" i="1"/>
  <c r="G365" i="1"/>
  <c r="H366" i="1" l="1"/>
  <c r="G366" i="1"/>
</calcChain>
</file>

<file path=xl/sharedStrings.xml><?xml version="1.0" encoding="utf-8"?>
<sst xmlns="http://schemas.openxmlformats.org/spreadsheetml/2006/main" count="5" uniqueCount="5">
  <si>
    <t>Real</t>
  </si>
  <si>
    <t>Medida</t>
  </si>
  <si>
    <t>EA</t>
  </si>
  <si>
    <t>EAM</t>
  </si>
  <si>
    <t>1/january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</si>
</sst>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16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16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pt-BR"/>
              <a:t>Evapotranspiração</a:t>
            </a:r>
            <a:r>
              <a:rPr lang="pt-BR" baseline="0"/>
              <a:t> diária</a:t>
            </a:r>
            <a:endParaRPr lang="pt-BR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t-B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Diária!$C$1</c:f>
              <c:strCache>
                <c:ptCount val="1"/>
                <c:pt idx="0">
                  <c:v>Medida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solidFill>
                  <a:srgbClr val="FF0000"/>
                </a:solidFill>
              </a:ln>
              <a:effectLst/>
            </c:spPr>
          </c:marker>
          <c:trendline>
            <c:spPr>
              <a:ln w="12700" cap="rnd">
                <a:solidFill>
                  <a:schemeClr val="tx1"/>
                </a:solidFill>
                <a:prstDash val="solid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5049852777777778"/>
                  <c:y val="4.515527777777778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200" b="0" i="0" u="none" strike="noStrike" kern="1200" baseline="0">
                      <a:solidFill>
                        <a:sysClr val="windowText" lastClr="000000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pt-BR"/>
                </a:p>
              </c:txPr>
            </c:trendlineLbl>
          </c:trendline>
          <c:xVal>
            <c:numRef>
              <c:f>Diária!$C$2:$C$978</c:f>
              <c:numCache>
                <c:formatCode>0.00</c:formatCode>
                <c:ptCount val="977"/>
                <c:pt idx="0">
                  <c:v>6.13</c:v>
                </c:pt>
                <c:pt idx="1">
                  <c:v>3.27</c:v>
                </c:pt>
                <c:pt idx="2">
                  <c:v>4.4400000000000004</c:v>
                </c:pt>
                <c:pt idx="3">
                  <c:v>9.3800000000000008</c:v>
                </c:pt>
                <c:pt idx="4">
                  <c:v>6.61</c:v>
                </c:pt>
                <c:pt idx="5">
                  <c:v>6.01</c:v>
                </c:pt>
                <c:pt idx="6">
                  <c:v>7.01</c:v>
                </c:pt>
                <c:pt idx="7">
                  <c:v>6.02</c:v>
                </c:pt>
                <c:pt idx="8">
                  <c:v>6.83</c:v>
                </c:pt>
                <c:pt idx="9">
                  <c:v>7.09</c:v>
                </c:pt>
                <c:pt idx="10">
                  <c:v>6.2</c:v>
                </c:pt>
                <c:pt idx="11">
                  <c:v>6.73</c:v>
                </c:pt>
                <c:pt idx="12">
                  <c:v>7.08</c:v>
                </c:pt>
                <c:pt idx="13">
                  <c:v>7.03</c:v>
                </c:pt>
                <c:pt idx="14">
                  <c:v>7.2</c:v>
                </c:pt>
                <c:pt idx="16">
                  <c:v>10.3</c:v>
                </c:pt>
                <c:pt idx="17">
                  <c:v>11.74</c:v>
                </c:pt>
                <c:pt idx="18">
                  <c:v>10.95</c:v>
                </c:pt>
                <c:pt idx="19">
                  <c:v>11.58</c:v>
                </c:pt>
                <c:pt idx="20">
                  <c:v>9.19</c:v>
                </c:pt>
                <c:pt idx="21">
                  <c:v>5.57</c:v>
                </c:pt>
                <c:pt idx="22">
                  <c:v>11.84</c:v>
                </c:pt>
                <c:pt idx="23">
                  <c:v>9.6</c:v>
                </c:pt>
                <c:pt idx="25">
                  <c:v>7.22</c:v>
                </c:pt>
                <c:pt idx="26">
                  <c:v>10.09</c:v>
                </c:pt>
                <c:pt idx="27">
                  <c:v>9.2799999999999994</c:v>
                </c:pt>
                <c:pt idx="28">
                  <c:v>9.3699999999999992</c:v>
                </c:pt>
                <c:pt idx="29">
                  <c:v>8.64</c:v>
                </c:pt>
                <c:pt idx="30">
                  <c:v>6.68</c:v>
                </c:pt>
                <c:pt idx="31">
                  <c:v>10.24</c:v>
                </c:pt>
                <c:pt idx="32">
                  <c:v>8.24</c:v>
                </c:pt>
                <c:pt idx="33">
                  <c:v>8.8800000000000008</c:v>
                </c:pt>
                <c:pt idx="34">
                  <c:v>13.4</c:v>
                </c:pt>
                <c:pt idx="35">
                  <c:v>3.34</c:v>
                </c:pt>
                <c:pt idx="36">
                  <c:v>1.98</c:v>
                </c:pt>
                <c:pt idx="37">
                  <c:v>3.38</c:v>
                </c:pt>
                <c:pt idx="38">
                  <c:v>2.81</c:v>
                </c:pt>
                <c:pt idx="39">
                  <c:v>4.71</c:v>
                </c:pt>
                <c:pt idx="40">
                  <c:v>6.79</c:v>
                </c:pt>
                <c:pt idx="41">
                  <c:v>4.79</c:v>
                </c:pt>
                <c:pt idx="42">
                  <c:v>6.44</c:v>
                </c:pt>
                <c:pt idx="44">
                  <c:v>8.5299999999999994</c:v>
                </c:pt>
                <c:pt idx="45">
                  <c:v>3.45</c:v>
                </c:pt>
                <c:pt idx="46">
                  <c:v>8.14</c:v>
                </c:pt>
                <c:pt idx="47">
                  <c:v>7.45</c:v>
                </c:pt>
                <c:pt idx="48">
                  <c:v>6.84</c:v>
                </c:pt>
                <c:pt idx="49">
                  <c:v>8.44</c:v>
                </c:pt>
                <c:pt idx="51">
                  <c:v>7.21</c:v>
                </c:pt>
                <c:pt idx="52">
                  <c:v>6.85</c:v>
                </c:pt>
                <c:pt idx="53">
                  <c:v>9.18</c:v>
                </c:pt>
                <c:pt idx="54">
                  <c:v>8.98</c:v>
                </c:pt>
                <c:pt idx="55">
                  <c:v>3.51</c:v>
                </c:pt>
                <c:pt idx="56">
                  <c:v>2.5099999999999998</c:v>
                </c:pt>
                <c:pt idx="57">
                  <c:v>3.25</c:v>
                </c:pt>
                <c:pt idx="58">
                  <c:v>5.99</c:v>
                </c:pt>
                <c:pt idx="59">
                  <c:v>7.48</c:v>
                </c:pt>
                <c:pt idx="60">
                  <c:v>10.23</c:v>
                </c:pt>
                <c:pt idx="61">
                  <c:v>7.28</c:v>
                </c:pt>
                <c:pt idx="62">
                  <c:v>7.29</c:v>
                </c:pt>
                <c:pt idx="63">
                  <c:v>4.7300000000000004</c:v>
                </c:pt>
                <c:pt idx="64">
                  <c:v>5.0999999999999996</c:v>
                </c:pt>
                <c:pt idx="65">
                  <c:v>2.4</c:v>
                </c:pt>
                <c:pt idx="66">
                  <c:v>5.36</c:v>
                </c:pt>
                <c:pt idx="67">
                  <c:v>6.24</c:v>
                </c:pt>
                <c:pt idx="68">
                  <c:v>6.68</c:v>
                </c:pt>
                <c:pt idx="70">
                  <c:v>6.46</c:v>
                </c:pt>
                <c:pt idx="71">
                  <c:v>5.91</c:v>
                </c:pt>
                <c:pt idx="72">
                  <c:v>4.53</c:v>
                </c:pt>
                <c:pt idx="73">
                  <c:v>6.87</c:v>
                </c:pt>
                <c:pt idx="74">
                  <c:v>5.8</c:v>
                </c:pt>
                <c:pt idx="75">
                  <c:v>7.82</c:v>
                </c:pt>
                <c:pt idx="76">
                  <c:v>4.84</c:v>
                </c:pt>
                <c:pt idx="77">
                  <c:v>7.03</c:v>
                </c:pt>
                <c:pt idx="78">
                  <c:v>4.96</c:v>
                </c:pt>
                <c:pt idx="79">
                  <c:v>6.04</c:v>
                </c:pt>
                <c:pt idx="80">
                  <c:v>7.72</c:v>
                </c:pt>
                <c:pt idx="81">
                  <c:v>6.24</c:v>
                </c:pt>
                <c:pt idx="82">
                  <c:v>7.75</c:v>
                </c:pt>
                <c:pt idx="83">
                  <c:v>7.48</c:v>
                </c:pt>
                <c:pt idx="84">
                  <c:v>7.34</c:v>
                </c:pt>
                <c:pt idx="85">
                  <c:v>8.5</c:v>
                </c:pt>
                <c:pt idx="87">
                  <c:v>7.91</c:v>
                </c:pt>
                <c:pt idx="88">
                  <c:v>7.52</c:v>
                </c:pt>
                <c:pt idx="89">
                  <c:v>6.02</c:v>
                </c:pt>
                <c:pt idx="90">
                  <c:v>6.05</c:v>
                </c:pt>
                <c:pt idx="91">
                  <c:v>4.9400000000000004</c:v>
                </c:pt>
                <c:pt idx="92">
                  <c:v>6.88</c:v>
                </c:pt>
                <c:pt idx="93">
                  <c:v>6.24</c:v>
                </c:pt>
                <c:pt idx="94">
                  <c:v>4.55</c:v>
                </c:pt>
                <c:pt idx="95">
                  <c:v>7.52</c:v>
                </c:pt>
                <c:pt idx="96">
                  <c:v>4.0999999999999996</c:v>
                </c:pt>
                <c:pt idx="97">
                  <c:v>5.52</c:v>
                </c:pt>
                <c:pt idx="98">
                  <c:v>4.84</c:v>
                </c:pt>
                <c:pt idx="99">
                  <c:v>6.98</c:v>
                </c:pt>
                <c:pt idx="100">
                  <c:v>6.62</c:v>
                </c:pt>
                <c:pt idx="101">
                  <c:v>7.4</c:v>
                </c:pt>
                <c:pt idx="102">
                  <c:v>3.62</c:v>
                </c:pt>
                <c:pt idx="103">
                  <c:v>4.63</c:v>
                </c:pt>
                <c:pt idx="104">
                  <c:v>7.23</c:v>
                </c:pt>
                <c:pt idx="106">
                  <c:v>5.6</c:v>
                </c:pt>
                <c:pt idx="107">
                  <c:v>3.71</c:v>
                </c:pt>
                <c:pt idx="108">
                  <c:v>5.89</c:v>
                </c:pt>
                <c:pt idx="109">
                  <c:v>7.14</c:v>
                </c:pt>
                <c:pt idx="110">
                  <c:v>4.67</c:v>
                </c:pt>
                <c:pt idx="111">
                  <c:v>3.5</c:v>
                </c:pt>
                <c:pt idx="112">
                  <c:v>6.07</c:v>
                </c:pt>
                <c:pt idx="113">
                  <c:v>7.88</c:v>
                </c:pt>
                <c:pt idx="114" formatCode="General">
                  <c:v>5.17</c:v>
                </c:pt>
                <c:pt idx="115" formatCode="General">
                  <c:v>6.03</c:v>
                </c:pt>
                <c:pt idx="116" formatCode="General">
                  <c:v>3.13</c:v>
                </c:pt>
                <c:pt idx="117" formatCode="General">
                  <c:v>3.79</c:v>
                </c:pt>
                <c:pt idx="118" formatCode="General">
                  <c:v>3.12</c:v>
                </c:pt>
                <c:pt idx="119" formatCode="General">
                  <c:v>2.94</c:v>
                </c:pt>
                <c:pt idx="121" formatCode="General">
                  <c:v>3.78</c:v>
                </c:pt>
                <c:pt idx="122" formatCode="General">
                  <c:v>4.7300000000000004</c:v>
                </c:pt>
                <c:pt idx="123" formatCode="General">
                  <c:v>5.64</c:v>
                </c:pt>
                <c:pt idx="124" formatCode="General">
                  <c:v>7.76</c:v>
                </c:pt>
                <c:pt idx="125" formatCode="General">
                  <c:v>7.61</c:v>
                </c:pt>
                <c:pt idx="126" formatCode="General">
                  <c:v>4.1399999999999997</c:v>
                </c:pt>
                <c:pt idx="127" formatCode="General">
                  <c:v>2.87</c:v>
                </c:pt>
                <c:pt idx="129" formatCode="General">
                  <c:v>5.97</c:v>
                </c:pt>
                <c:pt idx="130" formatCode="General">
                  <c:v>6.43</c:v>
                </c:pt>
                <c:pt idx="131" formatCode="General">
                  <c:v>6.2</c:v>
                </c:pt>
                <c:pt idx="132" formatCode="General">
                  <c:v>2.4900000000000002</c:v>
                </c:pt>
                <c:pt idx="133" formatCode="General">
                  <c:v>4.32</c:v>
                </c:pt>
                <c:pt idx="134" formatCode="General">
                  <c:v>3.61</c:v>
                </c:pt>
                <c:pt idx="135" formatCode="General">
                  <c:v>3.27</c:v>
                </c:pt>
                <c:pt idx="136" formatCode="General">
                  <c:v>6.09</c:v>
                </c:pt>
                <c:pt idx="137" formatCode="General">
                  <c:v>3.53</c:v>
                </c:pt>
                <c:pt idx="138" formatCode="General">
                  <c:v>4.5999999999999996</c:v>
                </c:pt>
                <c:pt idx="139">
                  <c:v>3.22</c:v>
                </c:pt>
                <c:pt idx="140">
                  <c:v>3.82</c:v>
                </c:pt>
                <c:pt idx="141">
                  <c:v>4.76</c:v>
                </c:pt>
                <c:pt idx="142">
                  <c:v>3.77</c:v>
                </c:pt>
                <c:pt idx="143">
                  <c:v>3.7</c:v>
                </c:pt>
                <c:pt idx="144">
                  <c:v>4.16</c:v>
                </c:pt>
                <c:pt idx="145">
                  <c:v>3.67</c:v>
                </c:pt>
                <c:pt idx="147">
                  <c:v>4.57</c:v>
                </c:pt>
                <c:pt idx="148">
                  <c:v>3.53</c:v>
                </c:pt>
                <c:pt idx="149">
                  <c:v>3.83</c:v>
                </c:pt>
                <c:pt idx="150">
                  <c:v>1.35</c:v>
                </c:pt>
                <c:pt idx="151">
                  <c:v>4.17</c:v>
                </c:pt>
                <c:pt idx="152">
                  <c:v>5.71</c:v>
                </c:pt>
                <c:pt idx="153">
                  <c:v>6.62</c:v>
                </c:pt>
                <c:pt idx="154">
                  <c:v>3.98</c:v>
                </c:pt>
                <c:pt idx="155">
                  <c:v>3.79</c:v>
                </c:pt>
                <c:pt idx="156">
                  <c:v>4.22</c:v>
                </c:pt>
                <c:pt idx="157">
                  <c:v>3.22</c:v>
                </c:pt>
                <c:pt idx="158">
                  <c:v>2.72</c:v>
                </c:pt>
                <c:pt idx="159">
                  <c:v>3.35</c:v>
                </c:pt>
                <c:pt idx="160">
                  <c:v>3.96</c:v>
                </c:pt>
                <c:pt idx="161">
                  <c:v>3.09</c:v>
                </c:pt>
                <c:pt idx="162">
                  <c:v>3.31</c:v>
                </c:pt>
                <c:pt idx="163">
                  <c:v>1.81</c:v>
                </c:pt>
                <c:pt idx="164">
                  <c:v>4.3099999999999996</c:v>
                </c:pt>
                <c:pt idx="165">
                  <c:v>2.93</c:v>
                </c:pt>
                <c:pt idx="167">
                  <c:v>4.0199999999999996</c:v>
                </c:pt>
                <c:pt idx="168">
                  <c:v>2.52</c:v>
                </c:pt>
                <c:pt idx="169">
                  <c:v>1.97</c:v>
                </c:pt>
                <c:pt idx="170">
                  <c:v>4.7</c:v>
                </c:pt>
                <c:pt idx="171">
                  <c:v>5.03</c:v>
                </c:pt>
                <c:pt idx="172">
                  <c:v>1.27</c:v>
                </c:pt>
                <c:pt idx="173">
                  <c:v>2.4500000000000002</c:v>
                </c:pt>
                <c:pt idx="174">
                  <c:v>3.03</c:v>
                </c:pt>
                <c:pt idx="175">
                  <c:v>5.35</c:v>
                </c:pt>
                <c:pt idx="176">
                  <c:v>5.53</c:v>
                </c:pt>
                <c:pt idx="177">
                  <c:v>4.2</c:v>
                </c:pt>
                <c:pt idx="178">
                  <c:v>3.6</c:v>
                </c:pt>
                <c:pt idx="179">
                  <c:v>3</c:v>
                </c:pt>
                <c:pt idx="180">
                  <c:v>1.37</c:v>
                </c:pt>
                <c:pt idx="181">
                  <c:v>4.5999999999999996</c:v>
                </c:pt>
                <c:pt idx="182">
                  <c:v>5.34</c:v>
                </c:pt>
                <c:pt idx="183">
                  <c:v>5.09</c:v>
                </c:pt>
                <c:pt idx="184">
                  <c:v>2.2599999999999998</c:v>
                </c:pt>
                <c:pt idx="186">
                  <c:v>4.26</c:v>
                </c:pt>
                <c:pt idx="187">
                  <c:v>5.2</c:v>
                </c:pt>
                <c:pt idx="188">
                  <c:v>5.74</c:v>
                </c:pt>
                <c:pt idx="189">
                  <c:v>4.78</c:v>
                </c:pt>
                <c:pt idx="190">
                  <c:v>5.64</c:v>
                </c:pt>
                <c:pt idx="191">
                  <c:v>4.45</c:v>
                </c:pt>
                <c:pt idx="192">
                  <c:v>4.32</c:v>
                </c:pt>
                <c:pt idx="193">
                  <c:v>5.05</c:v>
                </c:pt>
                <c:pt idx="194">
                  <c:v>5.76</c:v>
                </c:pt>
                <c:pt idx="195">
                  <c:v>5.09</c:v>
                </c:pt>
                <c:pt idx="196">
                  <c:v>5.56</c:v>
                </c:pt>
                <c:pt idx="197">
                  <c:v>4.1500000000000004</c:v>
                </c:pt>
                <c:pt idx="198">
                  <c:v>3.86</c:v>
                </c:pt>
                <c:pt idx="199">
                  <c:v>4.09</c:v>
                </c:pt>
                <c:pt idx="200">
                  <c:v>4.92</c:v>
                </c:pt>
                <c:pt idx="201">
                  <c:v>3.09</c:v>
                </c:pt>
                <c:pt idx="202">
                  <c:v>3.96</c:v>
                </c:pt>
                <c:pt idx="203">
                  <c:v>5.03</c:v>
                </c:pt>
                <c:pt idx="204">
                  <c:v>5.51</c:v>
                </c:pt>
                <c:pt idx="205">
                  <c:v>5.55</c:v>
                </c:pt>
                <c:pt idx="206">
                  <c:v>4.3</c:v>
                </c:pt>
                <c:pt idx="207">
                  <c:v>6.92</c:v>
                </c:pt>
                <c:pt idx="208">
                  <c:v>1.4</c:v>
                </c:pt>
                <c:pt idx="210">
                  <c:v>2.73</c:v>
                </c:pt>
                <c:pt idx="211">
                  <c:v>5.29</c:v>
                </c:pt>
                <c:pt idx="212">
                  <c:v>4.3099999999999996</c:v>
                </c:pt>
                <c:pt idx="213">
                  <c:v>5</c:v>
                </c:pt>
                <c:pt idx="214">
                  <c:v>2.75</c:v>
                </c:pt>
                <c:pt idx="215">
                  <c:v>3.94</c:v>
                </c:pt>
                <c:pt idx="216">
                  <c:v>3.75</c:v>
                </c:pt>
                <c:pt idx="217" formatCode="General">
                  <c:v>3.88</c:v>
                </c:pt>
                <c:pt idx="218" formatCode="General">
                  <c:v>4.75</c:v>
                </c:pt>
                <c:pt idx="219" formatCode="General">
                  <c:v>4.88</c:v>
                </c:pt>
                <c:pt idx="220" formatCode="General">
                  <c:v>5.16</c:v>
                </c:pt>
                <c:pt idx="221" formatCode="General">
                  <c:v>6.64</c:v>
                </c:pt>
                <c:pt idx="222" formatCode="General">
                  <c:v>7.09</c:v>
                </c:pt>
                <c:pt idx="223" formatCode="General">
                  <c:v>2.38</c:v>
                </c:pt>
                <c:pt idx="224" formatCode="General">
                  <c:v>2.1</c:v>
                </c:pt>
                <c:pt idx="225" formatCode="General">
                  <c:v>1.1399999999999999</c:v>
                </c:pt>
                <c:pt idx="226" formatCode="General">
                  <c:v>3.12</c:v>
                </c:pt>
                <c:pt idx="227" formatCode="General">
                  <c:v>3.71</c:v>
                </c:pt>
                <c:pt idx="228" formatCode="General">
                  <c:v>5.17</c:v>
                </c:pt>
                <c:pt idx="229" formatCode="General">
                  <c:v>5.29</c:v>
                </c:pt>
                <c:pt idx="230" formatCode="General">
                  <c:v>5.75</c:v>
                </c:pt>
                <c:pt idx="231" formatCode="General">
                  <c:v>7.76</c:v>
                </c:pt>
                <c:pt idx="232" formatCode="General">
                  <c:v>5.57</c:v>
                </c:pt>
                <c:pt idx="233" formatCode="General">
                  <c:v>7.87</c:v>
                </c:pt>
                <c:pt idx="234" formatCode="General">
                  <c:v>5.96</c:v>
                </c:pt>
                <c:pt idx="235" formatCode="General">
                  <c:v>6.83</c:v>
                </c:pt>
                <c:pt idx="236" formatCode="General">
                  <c:v>7.71</c:v>
                </c:pt>
                <c:pt idx="237" formatCode="General">
                  <c:v>6.86</c:v>
                </c:pt>
                <c:pt idx="238" formatCode="General">
                  <c:v>3.05</c:v>
                </c:pt>
                <c:pt idx="239" formatCode="General">
                  <c:v>3.8</c:v>
                </c:pt>
                <c:pt idx="240" formatCode="General">
                  <c:v>2.4</c:v>
                </c:pt>
                <c:pt idx="241" formatCode="General">
                  <c:v>3.24</c:v>
                </c:pt>
                <c:pt idx="242" formatCode="General">
                  <c:v>4.04</c:v>
                </c:pt>
                <c:pt idx="243" formatCode="General">
                  <c:v>4.87</c:v>
                </c:pt>
                <c:pt idx="245" formatCode="General">
                  <c:v>5.48</c:v>
                </c:pt>
                <c:pt idx="246" formatCode="General">
                  <c:v>7.88</c:v>
                </c:pt>
                <c:pt idx="247" formatCode="General">
                  <c:v>8.0500000000000007</c:v>
                </c:pt>
                <c:pt idx="248" formatCode="General">
                  <c:v>4.6500000000000004</c:v>
                </c:pt>
                <c:pt idx="249" formatCode="General">
                  <c:v>4.07</c:v>
                </c:pt>
                <c:pt idx="250" formatCode="General">
                  <c:v>6.19</c:v>
                </c:pt>
                <c:pt idx="251" formatCode="General">
                  <c:v>8.0500000000000007</c:v>
                </c:pt>
                <c:pt idx="252" formatCode="General">
                  <c:v>4.1500000000000004</c:v>
                </c:pt>
                <c:pt idx="253" formatCode="General">
                  <c:v>2.44</c:v>
                </c:pt>
                <c:pt idx="254" formatCode="General">
                  <c:v>5.4</c:v>
                </c:pt>
                <c:pt idx="255" formatCode="General">
                  <c:v>6.7</c:v>
                </c:pt>
                <c:pt idx="256" formatCode="General">
                  <c:v>8.58</c:v>
                </c:pt>
                <c:pt idx="257" formatCode="General">
                  <c:v>6.23</c:v>
                </c:pt>
                <c:pt idx="258" formatCode="General">
                  <c:v>1.6</c:v>
                </c:pt>
                <c:pt idx="259" formatCode="General">
                  <c:v>1.91</c:v>
                </c:pt>
                <c:pt idx="260" formatCode="General">
                  <c:v>7.81</c:v>
                </c:pt>
                <c:pt idx="262" formatCode="General">
                  <c:v>7.54</c:v>
                </c:pt>
                <c:pt idx="263" formatCode="General">
                  <c:v>7.74</c:v>
                </c:pt>
                <c:pt idx="264" formatCode="General">
                  <c:v>2.77</c:v>
                </c:pt>
                <c:pt idx="265" formatCode="General">
                  <c:v>5.52</c:v>
                </c:pt>
                <c:pt idx="266" formatCode="General">
                  <c:v>6.85</c:v>
                </c:pt>
                <c:pt idx="267" formatCode="General">
                  <c:v>6.81</c:v>
                </c:pt>
                <c:pt idx="268" formatCode="General">
                  <c:v>8.9</c:v>
                </c:pt>
                <c:pt idx="269" formatCode="General">
                  <c:v>7.66</c:v>
                </c:pt>
                <c:pt idx="270" formatCode="General">
                  <c:v>8.17</c:v>
                </c:pt>
                <c:pt idx="271" formatCode="General">
                  <c:v>6.75</c:v>
                </c:pt>
                <c:pt idx="272" formatCode="General">
                  <c:v>3.95</c:v>
                </c:pt>
                <c:pt idx="273" formatCode="General">
                  <c:v>5.07</c:v>
                </c:pt>
                <c:pt idx="275" formatCode="General">
                  <c:v>6.78</c:v>
                </c:pt>
                <c:pt idx="276" formatCode="General">
                  <c:v>5.75</c:v>
                </c:pt>
                <c:pt idx="277" formatCode="General">
                  <c:v>2.79</c:v>
                </c:pt>
                <c:pt idx="278" formatCode="General">
                  <c:v>5.59</c:v>
                </c:pt>
                <c:pt idx="279" formatCode="General">
                  <c:v>4.8099999999999996</c:v>
                </c:pt>
                <c:pt idx="280" formatCode="General">
                  <c:v>4.41</c:v>
                </c:pt>
                <c:pt idx="281" formatCode="General">
                  <c:v>2.2799999999999998</c:v>
                </c:pt>
                <c:pt idx="282" formatCode="General">
                  <c:v>1.58</c:v>
                </c:pt>
                <c:pt idx="283" formatCode="General">
                  <c:v>0.94</c:v>
                </c:pt>
                <c:pt idx="284" formatCode="General">
                  <c:v>3.38</c:v>
                </c:pt>
                <c:pt idx="285" formatCode="General">
                  <c:v>5.92</c:v>
                </c:pt>
                <c:pt idx="286" formatCode="General">
                  <c:v>7.2</c:v>
                </c:pt>
                <c:pt idx="287" formatCode="General">
                  <c:v>7.82</c:v>
                </c:pt>
                <c:pt idx="288" formatCode="General">
                  <c:v>5.0999999999999996</c:v>
                </c:pt>
                <c:pt idx="289" formatCode="General">
                  <c:v>2.0699999999999998</c:v>
                </c:pt>
                <c:pt idx="290" formatCode="General">
                  <c:v>1.04</c:v>
                </c:pt>
                <c:pt idx="291" formatCode="General">
                  <c:v>1.4</c:v>
                </c:pt>
                <c:pt idx="292" formatCode="General">
                  <c:v>2.4500000000000002</c:v>
                </c:pt>
                <c:pt idx="293" formatCode="General">
                  <c:v>2.92</c:v>
                </c:pt>
                <c:pt idx="294" formatCode="General">
                  <c:v>7.89</c:v>
                </c:pt>
                <c:pt idx="295" formatCode="General">
                  <c:v>8.14</c:v>
                </c:pt>
                <c:pt idx="296" formatCode="General">
                  <c:v>2.5</c:v>
                </c:pt>
                <c:pt idx="297" formatCode="General">
                  <c:v>2.41</c:v>
                </c:pt>
                <c:pt idx="298" formatCode="General">
                  <c:v>3.18</c:v>
                </c:pt>
                <c:pt idx="300" formatCode="General">
                  <c:v>2.82</c:v>
                </c:pt>
                <c:pt idx="301" formatCode="General">
                  <c:v>1.94</c:v>
                </c:pt>
                <c:pt idx="302" formatCode="General">
                  <c:v>4.41</c:v>
                </c:pt>
                <c:pt idx="303" formatCode="General">
                  <c:v>2.6</c:v>
                </c:pt>
                <c:pt idx="304" formatCode="General">
                  <c:v>0.85</c:v>
                </c:pt>
                <c:pt idx="305" formatCode="General">
                  <c:v>7.23</c:v>
                </c:pt>
                <c:pt idx="306" formatCode="General">
                  <c:v>5.2</c:v>
                </c:pt>
                <c:pt idx="307" formatCode="General">
                  <c:v>5.32</c:v>
                </c:pt>
                <c:pt idx="308" formatCode="General">
                  <c:v>8.7200000000000006</c:v>
                </c:pt>
                <c:pt idx="309" formatCode="General">
                  <c:v>8.34</c:v>
                </c:pt>
                <c:pt idx="310" formatCode="General">
                  <c:v>6.73</c:v>
                </c:pt>
                <c:pt idx="311" formatCode="General">
                  <c:v>5.92</c:v>
                </c:pt>
                <c:pt idx="312" formatCode="General">
                  <c:v>3.05</c:v>
                </c:pt>
                <c:pt idx="313" formatCode="General">
                  <c:v>3.4</c:v>
                </c:pt>
                <c:pt idx="314" formatCode="General">
                  <c:v>1.29</c:v>
                </c:pt>
                <c:pt idx="315" formatCode="General">
                  <c:v>1.69</c:v>
                </c:pt>
                <c:pt idx="316" formatCode="General">
                  <c:v>5.38</c:v>
                </c:pt>
                <c:pt idx="318" formatCode="General">
                  <c:v>7.84</c:v>
                </c:pt>
                <c:pt idx="319" formatCode="General">
                  <c:v>5.86</c:v>
                </c:pt>
                <c:pt idx="320" formatCode="General">
                  <c:v>10.09</c:v>
                </c:pt>
                <c:pt idx="321" formatCode="General">
                  <c:v>5.65</c:v>
                </c:pt>
                <c:pt idx="322" formatCode="General">
                  <c:v>2.54</c:v>
                </c:pt>
                <c:pt idx="323" formatCode="General">
                  <c:v>3.04</c:v>
                </c:pt>
                <c:pt idx="324" formatCode="General">
                  <c:v>3.05</c:v>
                </c:pt>
                <c:pt idx="325" formatCode="General">
                  <c:v>3.32</c:v>
                </c:pt>
                <c:pt idx="326" formatCode="General">
                  <c:v>12.45</c:v>
                </c:pt>
                <c:pt idx="327" formatCode="General">
                  <c:v>7.61</c:v>
                </c:pt>
                <c:pt idx="329" formatCode="General">
                  <c:v>3.93</c:v>
                </c:pt>
                <c:pt idx="330" formatCode="General">
                  <c:v>8.44</c:v>
                </c:pt>
                <c:pt idx="331" formatCode="General">
                  <c:v>6.11</c:v>
                </c:pt>
                <c:pt idx="332" formatCode="General">
                  <c:v>8.51</c:v>
                </c:pt>
                <c:pt idx="333" formatCode="General">
                  <c:v>1.58</c:v>
                </c:pt>
                <c:pt idx="334" formatCode="General">
                  <c:v>9.51</c:v>
                </c:pt>
                <c:pt idx="335" formatCode="General">
                  <c:v>6.77</c:v>
                </c:pt>
                <c:pt idx="336" formatCode="General">
                  <c:v>6.59</c:v>
                </c:pt>
                <c:pt idx="337" formatCode="General">
                  <c:v>7.14</c:v>
                </c:pt>
                <c:pt idx="339" formatCode="General">
                  <c:v>4.42</c:v>
                </c:pt>
                <c:pt idx="340" formatCode="General">
                  <c:v>5.47</c:v>
                </c:pt>
                <c:pt idx="341" formatCode="General">
                  <c:v>2.38</c:v>
                </c:pt>
                <c:pt idx="342" formatCode="General">
                  <c:v>7.54</c:v>
                </c:pt>
                <c:pt idx="343" formatCode="General">
                  <c:v>5.15</c:v>
                </c:pt>
                <c:pt idx="344" formatCode="General">
                  <c:v>7.06</c:v>
                </c:pt>
                <c:pt idx="345" formatCode="General">
                  <c:v>6</c:v>
                </c:pt>
                <c:pt idx="346" formatCode="General">
                  <c:v>5.07</c:v>
                </c:pt>
                <c:pt idx="347" formatCode="General">
                  <c:v>8.4600000000000009</c:v>
                </c:pt>
                <c:pt idx="348" formatCode="General">
                  <c:v>4.71</c:v>
                </c:pt>
                <c:pt idx="349" formatCode="General">
                  <c:v>7.53</c:v>
                </c:pt>
                <c:pt idx="350" formatCode="General">
                  <c:v>2.5299999999999998</c:v>
                </c:pt>
                <c:pt idx="351" formatCode="General">
                  <c:v>6.73</c:v>
                </c:pt>
                <c:pt idx="352" formatCode="General">
                  <c:v>4.6900000000000004</c:v>
                </c:pt>
                <c:pt idx="353" formatCode="General">
                  <c:v>7.91</c:v>
                </c:pt>
                <c:pt idx="354" formatCode="General">
                  <c:v>9.16</c:v>
                </c:pt>
                <c:pt idx="355" formatCode="General">
                  <c:v>10.1</c:v>
                </c:pt>
                <c:pt idx="358" formatCode="General">
                  <c:v>7.18</c:v>
                </c:pt>
                <c:pt idx="359" formatCode="General">
                  <c:v>7.35</c:v>
                </c:pt>
                <c:pt idx="360" formatCode="General">
                  <c:v>6.77</c:v>
                </c:pt>
                <c:pt idx="361" formatCode="General">
                  <c:v>7.84</c:v>
                </c:pt>
                <c:pt idx="363" formatCode="General">
                  <c:v>3.31</c:v>
                </c:pt>
                <c:pt idx="364" formatCode="General">
                  <c:v>2.25</c:v>
                </c:pt>
              </c:numCache>
            </c:numRef>
          </c:xVal>
          <c:yVal>
            <c:numRef>
              <c:f>Diária!$B$2:$B$978</c:f>
              <c:numCache>
                <c:formatCode>0.00</c:formatCode>
                <c:ptCount val="977"/>
                <c:pt idx="0">
                  <c:v>5.57</c:v>
                </c:pt>
                <c:pt idx="1">
                  <c:v>3.55</c:v>
                </c:pt>
                <c:pt idx="2">
                  <c:v>4.4800000000000004</c:v>
                </c:pt>
                <c:pt idx="3">
                  <c:v>10.199999999999999</c:v>
                </c:pt>
                <c:pt idx="4">
                  <c:v>7.46</c:v>
                </c:pt>
                <c:pt idx="5">
                  <c:v>6.26</c:v>
                </c:pt>
                <c:pt idx="6">
                  <c:v>7.23</c:v>
                </c:pt>
                <c:pt idx="7">
                  <c:v>6.76</c:v>
                </c:pt>
                <c:pt idx="8">
                  <c:v>7.11</c:v>
                </c:pt>
                <c:pt idx="9">
                  <c:v>6.88</c:v>
                </c:pt>
                <c:pt idx="10">
                  <c:v>6.26</c:v>
                </c:pt>
                <c:pt idx="11">
                  <c:v>6.94</c:v>
                </c:pt>
                <c:pt idx="12">
                  <c:v>6.94</c:v>
                </c:pt>
                <c:pt idx="13">
                  <c:v>7.81</c:v>
                </c:pt>
                <c:pt idx="14">
                  <c:v>7.06</c:v>
                </c:pt>
                <c:pt idx="16">
                  <c:v>10.1</c:v>
                </c:pt>
                <c:pt idx="17">
                  <c:v>10.3</c:v>
                </c:pt>
                <c:pt idx="18">
                  <c:v>10.3</c:v>
                </c:pt>
                <c:pt idx="19">
                  <c:v>11</c:v>
                </c:pt>
                <c:pt idx="20">
                  <c:v>9.01</c:v>
                </c:pt>
                <c:pt idx="21">
                  <c:v>6.63</c:v>
                </c:pt>
                <c:pt idx="22">
                  <c:v>10.4</c:v>
                </c:pt>
                <c:pt idx="23">
                  <c:v>10.199999999999999</c:v>
                </c:pt>
                <c:pt idx="25">
                  <c:v>7.01</c:v>
                </c:pt>
                <c:pt idx="26">
                  <c:v>9.09</c:v>
                </c:pt>
                <c:pt idx="27">
                  <c:v>10.199999999999999</c:v>
                </c:pt>
                <c:pt idx="28">
                  <c:v>9.76</c:v>
                </c:pt>
                <c:pt idx="29">
                  <c:v>8.82</c:v>
                </c:pt>
                <c:pt idx="30">
                  <c:v>7.68</c:v>
                </c:pt>
                <c:pt idx="31">
                  <c:v>8.39</c:v>
                </c:pt>
                <c:pt idx="32">
                  <c:v>7.29</c:v>
                </c:pt>
                <c:pt idx="33">
                  <c:v>9.06</c:v>
                </c:pt>
                <c:pt idx="34">
                  <c:v>12.1</c:v>
                </c:pt>
                <c:pt idx="35">
                  <c:v>3.41</c:v>
                </c:pt>
                <c:pt idx="36">
                  <c:v>2.44</c:v>
                </c:pt>
                <c:pt idx="37">
                  <c:v>3.67</c:v>
                </c:pt>
                <c:pt idx="38">
                  <c:v>2.6</c:v>
                </c:pt>
                <c:pt idx="39">
                  <c:v>4.57</c:v>
                </c:pt>
                <c:pt idx="40">
                  <c:v>7.46</c:v>
                </c:pt>
                <c:pt idx="41">
                  <c:v>4.99</c:v>
                </c:pt>
                <c:pt idx="42">
                  <c:v>5.85</c:v>
                </c:pt>
                <c:pt idx="44">
                  <c:v>7.83</c:v>
                </c:pt>
                <c:pt idx="45">
                  <c:v>3.29</c:v>
                </c:pt>
                <c:pt idx="46">
                  <c:v>8.06</c:v>
                </c:pt>
                <c:pt idx="47">
                  <c:v>6.77</c:v>
                </c:pt>
                <c:pt idx="48">
                  <c:v>7.13</c:v>
                </c:pt>
                <c:pt idx="49">
                  <c:v>8.7899999999999991</c:v>
                </c:pt>
                <c:pt idx="51">
                  <c:v>6.87</c:v>
                </c:pt>
                <c:pt idx="52">
                  <c:v>7.14</c:v>
                </c:pt>
                <c:pt idx="53">
                  <c:v>9.66</c:v>
                </c:pt>
                <c:pt idx="54">
                  <c:v>9.35</c:v>
                </c:pt>
                <c:pt idx="55">
                  <c:v>3.69</c:v>
                </c:pt>
                <c:pt idx="56">
                  <c:v>2.39</c:v>
                </c:pt>
                <c:pt idx="57">
                  <c:v>2.71</c:v>
                </c:pt>
                <c:pt idx="58">
                  <c:v>5.65</c:v>
                </c:pt>
                <c:pt idx="59">
                  <c:v>8.6999999999999993</c:v>
                </c:pt>
                <c:pt idx="60">
                  <c:v>9.56</c:v>
                </c:pt>
                <c:pt idx="61">
                  <c:v>7.21</c:v>
                </c:pt>
                <c:pt idx="62">
                  <c:v>7.01</c:v>
                </c:pt>
                <c:pt idx="63">
                  <c:v>4.88</c:v>
                </c:pt>
                <c:pt idx="64">
                  <c:v>4.51</c:v>
                </c:pt>
                <c:pt idx="65">
                  <c:v>2.4500000000000002</c:v>
                </c:pt>
                <c:pt idx="66">
                  <c:v>5.0599999999999996</c:v>
                </c:pt>
                <c:pt idx="67">
                  <c:v>5.57</c:v>
                </c:pt>
                <c:pt idx="68">
                  <c:v>6.36</c:v>
                </c:pt>
                <c:pt idx="70">
                  <c:v>6.59</c:v>
                </c:pt>
                <c:pt idx="71">
                  <c:v>5.97</c:v>
                </c:pt>
                <c:pt idx="72">
                  <c:v>4.92</c:v>
                </c:pt>
                <c:pt idx="73">
                  <c:v>6.03</c:v>
                </c:pt>
                <c:pt idx="74">
                  <c:v>5.92</c:v>
                </c:pt>
                <c:pt idx="75">
                  <c:v>8.69</c:v>
                </c:pt>
                <c:pt idx="76">
                  <c:v>6.05</c:v>
                </c:pt>
                <c:pt idx="77">
                  <c:v>7.17</c:v>
                </c:pt>
                <c:pt idx="78">
                  <c:v>5.28</c:v>
                </c:pt>
                <c:pt idx="79">
                  <c:v>6.94</c:v>
                </c:pt>
                <c:pt idx="80">
                  <c:v>6.71</c:v>
                </c:pt>
                <c:pt idx="81">
                  <c:v>6.3</c:v>
                </c:pt>
                <c:pt idx="82">
                  <c:v>7.38</c:v>
                </c:pt>
                <c:pt idx="83">
                  <c:v>7.48</c:v>
                </c:pt>
                <c:pt idx="84">
                  <c:v>7.06</c:v>
                </c:pt>
                <c:pt idx="85">
                  <c:v>7.8</c:v>
                </c:pt>
                <c:pt idx="87">
                  <c:v>6.7</c:v>
                </c:pt>
                <c:pt idx="88">
                  <c:v>7.03</c:v>
                </c:pt>
                <c:pt idx="89">
                  <c:v>5.96</c:v>
                </c:pt>
                <c:pt idx="90">
                  <c:v>6.24</c:v>
                </c:pt>
                <c:pt idx="91">
                  <c:v>5.81</c:v>
                </c:pt>
                <c:pt idx="92">
                  <c:v>6.25</c:v>
                </c:pt>
                <c:pt idx="93">
                  <c:v>5.67</c:v>
                </c:pt>
                <c:pt idx="94">
                  <c:v>5.35</c:v>
                </c:pt>
                <c:pt idx="95">
                  <c:v>6.43</c:v>
                </c:pt>
                <c:pt idx="96">
                  <c:v>3.8</c:v>
                </c:pt>
                <c:pt idx="97">
                  <c:v>6.2</c:v>
                </c:pt>
                <c:pt idx="98">
                  <c:v>6.05</c:v>
                </c:pt>
                <c:pt idx="99">
                  <c:v>7.05</c:v>
                </c:pt>
                <c:pt idx="100">
                  <c:v>7.2</c:v>
                </c:pt>
                <c:pt idx="101">
                  <c:v>7.63</c:v>
                </c:pt>
                <c:pt idx="102">
                  <c:v>3.98</c:v>
                </c:pt>
                <c:pt idx="103">
                  <c:v>4.87</c:v>
                </c:pt>
                <c:pt idx="104">
                  <c:v>7.16</c:v>
                </c:pt>
                <c:pt idx="106">
                  <c:v>6.36</c:v>
                </c:pt>
                <c:pt idx="107">
                  <c:v>3.67</c:v>
                </c:pt>
                <c:pt idx="108">
                  <c:v>5.72</c:v>
                </c:pt>
                <c:pt idx="109">
                  <c:v>6.87</c:v>
                </c:pt>
                <c:pt idx="110">
                  <c:v>5.0199999999999996</c:v>
                </c:pt>
                <c:pt idx="111">
                  <c:v>3.8</c:v>
                </c:pt>
                <c:pt idx="112">
                  <c:v>6.6</c:v>
                </c:pt>
                <c:pt idx="113">
                  <c:v>7.3</c:v>
                </c:pt>
                <c:pt idx="114" formatCode="General">
                  <c:v>6.16</c:v>
                </c:pt>
                <c:pt idx="115" formatCode="General">
                  <c:v>5.29</c:v>
                </c:pt>
                <c:pt idx="116" formatCode="General">
                  <c:v>3.44</c:v>
                </c:pt>
                <c:pt idx="117" formatCode="General">
                  <c:v>4.21</c:v>
                </c:pt>
                <c:pt idx="118" formatCode="General">
                  <c:v>2.89</c:v>
                </c:pt>
                <c:pt idx="119" formatCode="General">
                  <c:v>3.2</c:v>
                </c:pt>
                <c:pt idx="121" formatCode="General">
                  <c:v>3.82</c:v>
                </c:pt>
                <c:pt idx="122" formatCode="General">
                  <c:v>4.42</c:v>
                </c:pt>
                <c:pt idx="123" formatCode="General">
                  <c:v>6.63</c:v>
                </c:pt>
                <c:pt idx="124" formatCode="General">
                  <c:v>6.58</c:v>
                </c:pt>
                <c:pt idx="125" formatCode="General">
                  <c:v>6.19</c:v>
                </c:pt>
                <c:pt idx="126" formatCode="General">
                  <c:v>4.0599999999999996</c:v>
                </c:pt>
                <c:pt idx="127" formatCode="General">
                  <c:v>2.4300000000000002</c:v>
                </c:pt>
                <c:pt idx="129" formatCode="General">
                  <c:v>5.19</c:v>
                </c:pt>
                <c:pt idx="130" formatCode="General">
                  <c:v>6.12</c:v>
                </c:pt>
                <c:pt idx="131" formatCode="General">
                  <c:v>5.25</c:v>
                </c:pt>
                <c:pt idx="132" formatCode="General">
                  <c:v>2.33</c:v>
                </c:pt>
                <c:pt idx="133" formatCode="General">
                  <c:v>3.72</c:v>
                </c:pt>
                <c:pt idx="134" formatCode="General">
                  <c:v>3.11</c:v>
                </c:pt>
                <c:pt idx="135" formatCode="General">
                  <c:v>2.7</c:v>
                </c:pt>
                <c:pt idx="136" formatCode="General">
                  <c:v>6.28</c:v>
                </c:pt>
                <c:pt idx="137" formatCode="General">
                  <c:v>3.68</c:v>
                </c:pt>
                <c:pt idx="138" formatCode="General">
                  <c:v>4</c:v>
                </c:pt>
                <c:pt idx="139">
                  <c:v>3.7</c:v>
                </c:pt>
                <c:pt idx="140">
                  <c:v>4.1500000000000004</c:v>
                </c:pt>
                <c:pt idx="141">
                  <c:v>5.0599999999999996</c:v>
                </c:pt>
                <c:pt idx="142">
                  <c:v>4.38</c:v>
                </c:pt>
                <c:pt idx="143">
                  <c:v>3.89</c:v>
                </c:pt>
                <c:pt idx="144">
                  <c:v>4.67</c:v>
                </c:pt>
                <c:pt idx="145">
                  <c:v>3.99</c:v>
                </c:pt>
                <c:pt idx="147">
                  <c:v>4.71</c:v>
                </c:pt>
                <c:pt idx="148">
                  <c:v>3.39</c:v>
                </c:pt>
                <c:pt idx="149">
                  <c:v>4.03</c:v>
                </c:pt>
                <c:pt idx="150">
                  <c:v>1.32</c:v>
                </c:pt>
                <c:pt idx="151">
                  <c:v>4.58</c:v>
                </c:pt>
                <c:pt idx="152">
                  <c:v>5.44</c:v>
                </c:pt>
                <c:pt idx="153">
                  <c:v>6.13</c:v>
                </c:pt>
                <c:pt idx="154">
                  <c:v>4.33</c:v>
                </c:pt>
                <c:pt idx="155">
                  <c:v>4.92</c:v>
                </c:pt>
                <c:pt idx="156">
                  <c:v>3.87</c:v>
                </c:pt>
                <c:pt idx="157">
                  <c:v>4.03</c:v>
                </c:pt>
                <c:pt idx="158">
                  <c:v>2.62</c:v>
                </c:pt>
                <c:pt idx="159">
                  <c:v>3.49</c:v>
                </c:pt>
                <c:pt idx="160">
                  <c:v>3.57</c:v>
                </c:pt>
                <c:pt idx="161">
                  <c:v>3</c:v>
                </c:pt>
                <c:pt idx="162">
                  <c:v>3.6</c:v>
                </c:pt>
                <c:pt idx="163">
                  <c:v>1.57</c:v>
                </c:pt>
                <c:pt idx="164">
                  <c:v>4.58</c:v>
                </c:pt>
                <c:pt idx="165">
                  <c:v>3.12</c:v>
                </c:pt>
                <c:pt idx="167">
                  <c:v>3.94</c:v>
                </c:pt>
                <c:pt idx="168">
                  <c:v>3.11</c:v>
                </c:pt>
                <c:pt idx="169">
                  <c:v>2.0299999999999998</c:v>
                </c:pt>
                <c:pt idx="170">
                  <c:v>5.46</c:v>
                </c:pt>
                <c:pt idx="171">
                  <c:v>4.7</c:v>
                </c:pt>
                <c:pt idx="172">
                  <c:v>1.1100000000000001</c:v>
                </c:pt>
                <c:pt idx="173">
                  <c:v>2.36</c:v>
                </c:pt>
                <c:pt idx="174">
                  <c:v>2.94</c:v>
                </c:pt>
                <c:pt idx="175">
                  <c:v>5.14</c:v>
                </c:pt>
                <c:pt idx="176">
                  <c:v>5.42</c:v>
                </c:pt>
                <c:pt idx="177">
                  <c:v>4.88</c:v>
                </c:pt>
                <c:pt idx="178">
                  <c:v>3.71</c:v>
                </c:pt>
                <c:pt idx="179">
                  <c:v>2.86</c:v>
                </c:pt>
                <c:pt idx="180">
                  <c:v>1.1499999999999999</c:v>
                </c:pt>
                <c:pt idx="181">
                  <c:v>4.18</c:v>
                </c:pt>
                <c:pt idx="182">
                  <c:v>4.8499999999999996</c:v>
                </c:pt>
                <c:pt idx="183">
                  <c:v>5.19</c:v>
                </c:pt>
                <c:pt idx="184">
                  <c:v>2.86</c:v>
                </c:pt>
                <c:pt idx="186">
                  <c:v>4.3899999999999997</c:v>
                </c:pt>
                <c:pt idx="187">
                  <c:v>5.31</c:v>
                </c:pt>
                <c:pt idx="188">
                  <c:v>5.22</c:v>
                </c:pt>
                <c:pt idx="189">
                  <c:v>4.51</c:v>
                </c:pt>
                <c:pt idx="190">
                  <c:v>4.99</c:v>
                </c:pt>
                <c:pt idx="191">
                  <c:v>5.23</c:v>
                </c:pt>
                <c:pt idx="192">
                  <c:v>4.3600000000000003</c:v>
                </c:pt>
                <c:pt idx="193">
                  <c:v>5.87</c:v>
                </c:pt>
                <c:pt idx="194">
                  <c:v>5.76</c:v>
                </c:pt>
                <c:pt idx="195">
                  <c:v>4.43</c:v>
                </c:pt>
                <c:pt idx="196">
                  <c:v>5.73</c:v>
                </c:pt>
                <c:pt idx="197">
                  <c:v>3.49</c:v>
                </c:pt>
                <c:pt idx="198">
                  <c:v>3.78</c:v>
                </c:pt>
                <c:pt idx="199">
                  <c:v>4.09</c:v>
                </c:pt>
                <c:pt idx="200">
                  <c:v>4.82</c:v>
                </c:pt>
                <c:pt idx="201">
                  <c:v>3.64</c:v>
                </c:pt>
                <c:pt idx="202">
                  <c:v>3.92</c:v>
                </c:pt>
                <c:pt idx="203">
                  <c:v>5.13</c:v>
                </c:pt>
                <c:pt idx="204">
                  <c:v>5.62</c:v>
                </c:pt>
                <c:pt idx="205">
                  <c:v>5.72</c:v>
                </c:pt>
                <c:pt idx="206">
                  <c:v>4.8899999999999997</c:v>
                </c:pt>
                <c:pt idx="207">
                  <c:v>6.92</c:v>
                </c:pt>
                <c:pt idx="208">
                  <c:v>1.51</c:v>
                </c:pt>
                <c:pt idx="210">
                  <c:v>2.44</c:v>
                </c:pt>
                <c:pt idx="211">
                  <c:v>5.34</c:v>
                </c:pt>
                <c:pt idx="212">
                  <c:v>4.1399999999999997</c:v>
                </c:pt>
                <c:pt idx="213">
                  <c:v>5.05</c:v>
                </c:pt>
                <c:pt idx="214">
                  <c:v>2.48</c:v>
                </c:pt>
                <c:pt idx="215">
                  <c:v>3.72</c:v>
                </c:pt>
                <c:pt idx="216">
                  <c:v>3.5</c:v>
                </c:pt>
                <c:pt idx="217" formatCode="General">
                  <c:v>3.8</c:v>
                </c:pt>
                <c:pt idx="218" formatCode="General">
                  <c:v>5.1100000000000003</c:v>
                </c:pt>
                <c:pt idx="219" formatCode="General">
                  <c:v>4.93</c:v>
                </c:pt>
                <c:pt idx="220" formatCode="General">
                  <c:v>5.32</c:v>
                </c:pt>
                <c:pt idx="221" formatCode="General">
                  <c:v>6.78</c:v>
                </c:pt>
                <c:pt idx="222" formatCode="General">
                  <c:v>6.01</c:v>
                </c:pt>
                <c:pt idx="223" formatCode="General">
                  <c:v>2.5099999999999998</c:v>
                </c:pt>
                <c:pt idx="224" formatCode="General">
                  <c:v>1.86</c:v>
                </c:pt>
                <c:pt idx="225" formatCode="General">
                  <c:v>1.41</c:v>
                </c:pt>
                <c:pt idx="226" formatCode="General">
                  <c:v>3.18</c:v>
                </c:pt>
                <c:pt idx="227" formatCode="General">
                  <c:v>3.4</c:v>
                </c:pt>
                <c:pt idx="228" formatCode="General">
                  <c:v>6.16</c:v>
                </c:pt>
                <c:pt idx="229" formatCode="General">
                  <c:v>5.63</c:v>
                </c:pt>
                <c:pt idx="230" formatCode="General">
                  <c:v>5.75</c:v>
                </c:pt>
                <c:pt idx="231" formatCode="General">
                  <c:v>8</c:v>
                </c:pt>
                <c:pt idx="232" formatCode="General">
                  <c:v>6.26</c:v>
                </c:pt>
                <c:pt idx="233" formatCode="General">
                  <c:v>7.78</c:v>
                </c:pt>
                <c:pt idx="234" formatCode="General">
                  <c:v>6.7</c:v>
                </c:pt>
                <c:pt idx="235" formatCode="General">
                  <c:v>6.32</c:v>
                </c:pt>
                <c:pt idx="236" formatCode="General">
                  <c:v>7.49</c:v>
                </c:pt>
                <c:pt idx="237" formatCode="General">
                  <c:v>6.6</c:v>
                </c:pt>
                <c:pt idx="238" formatCode="General">
                  <c:v>3.08</c:v>
                </c:pt>
                <c:pt idx="239" formatCode="General">
                  <c:v>3.8</c:v>
                </c:pt>
                <c:pt idx="240" formatCode="General">
                  <c:v>2.2599999999999998</c:v>
                </c:pt>
                <c:pt idx="241" formatCode="General">
                  <c:v>3.38</c:v>
                </c:pt>
                <c:pt idx="242" formatCode="General">
                  <c:v>4</c:v>
                </c:pt>
                <c:pt idx="243" formatCode="General">
                  <c:v>4.47</c:v>
                </c:pt>
                <c:pt idx="245" formatCode="General">
                  <c:v>6.3</c:v>
                </c:pt>
                <c:pt idx="246" formatCode="General">
                  <c:v>8.57</c:v>
                </c:pt>
                <c:pt idx="247" formatCode="General">
                  <c:v>7.25</c:v>
                </c:pt>
                <c:pt idx="248" formatCode="General">
                  <c:v>4.6500000000000004</c:v>
                </c:pt>
                <c:pt idx="249" formatCode="General">
                  <c:v>3.84</c:v>
                </c:pt>
                <c:pt idx="250" formatCode="General">
                  <c:v>6.25</c:v>
                </c:pt>
                <c:pt idx="251" formatCode="General">
                  <c:v>8.4700000000000006</c:v>
                </c:pt>
                <c:pt idx="252" formatCode="General">
                  <c:v>3.46</c:v>
                </c:pt>
                <c:pt idx="253" formatCode="General">
                  <c:v>2.2999999999999998</c:v>
                </c:pt>
                <c:pt idx="254" formatCode="General">
                  <c:v>6.28</c:v>
                </c:pt>
                <c:pt idx="255" formatCode="General">
                  <c:v>6.38</c:v>
                </c:pt>
                <c:pt idx="256" formatCode="General">
                  <c:v>8.33</c:v>
                </c:pt>
                <c:pt idx="257" formatCode="General">
                  <c:v>5.93</c:v>
                </c:pt>
                <c:pt idx="258" formatCode="General">
                  <c:v>1.95</c:v>
                </c:pt>
                <c:pt idx="259" formatCode="General">
                  <c:v>1.89</c:v>
                </c:pt>
                <c:pt idx="260" formatCode="General">
                  <c:v>8.0500000000000007</c:v>
                </c:pt>
                <c:pt idx="262" formatCode="General">
                  <c:v>7.77</c:v>
                </c:pt>
                <c:pt idx="263" formatCode="General">
                  <c:v>8.15</c:v>
                </c:pt>
                <c:pt idx="264" formatCode="General">
                  <c:v>2.54</c:v>
                </c:pt>
                <c:pt idx="265" formatCode="General">
                  <c:v>5.75</c:v>
                </c:pt>
                <c:pt idx="266" formatCode="General">
                  <c:v>7.21</c:v>
                </c:pt>
                <c:pt idx="267" formatCode="General">
                  <c:v>6.61</c:v>
                </c:pt>
                <c:pt idx="268" formatCode="General">
                  <c:v>8.9</c:v>
                </c:pt>
                <c:pt idx="269" formatCode="General">
                  <c:v>7.23</c:v>
                </c:pt>
                <c:pt idx="270" formatCode="General">
                  <c:v>7.64</c:v>
                </c:pt>
                <c:pt idx="271" formatCode="General">
                  <c:v>7.58</c:v>
                </c:pt>
                <c:pt idx="272" formatCode="General">
                  <c:v>3.73</c:v>
                </c:pt>
                <c:pt idx="273" formatCode="General">
                  <c:v>5.23</c:v>
                </c:pt>
                <c:pt idx="275" formatCode="General">
                  <c:v>7.88</c:v>
                </c:pt>
                <c:pt idx="276" formatCode="General">
                  <c:v>5.42</c:v>
                </c:pt>
                <c:pt idx="277" formatCode="General">
                  <c:v>2.56</c:v>
                </c:pt>
                <c:pt idx="278" formatCode="General">
                  <c:v>5.7</c:v>
                </c:pt>
                <c:pt idx="279" formatCode="General">
                  <c:v>5.34</c:v>
                </c:pt>
                <c:pt idx="280" formatCode="General">
                  <c:v>3.87</c:v>
                </c:pt>
                <c:pt idx="281" formatCode="General">
                  <c:v>2.2799999999999998</c:v>
                </c:pt>
                <c:pt idx="282" formatCode="General">
                  <c:v>1.58</c:v>
                </c:pt>
                <c:pt idx="283" formatCode="General">
                  <c:v>0.74</c:v>
                </c:pt>
                <c:pt idx="284" formatCode="General">
                  <c:v>3.38</c:v>
                </c:pt>
                <c:pt idx="285" formatCode="General">
                  <c:v>6.51</c:v>
                </c:pt>
                <c:pt idx="286" formatCode="General">
                  <c:v>7.42</c:v>
                </c:pt>
                <c:pt idx="287" formatCode="General">
                  <c:v>7.98</c:v>
                </c:pt>
                <c:pt idx="288" formatCode="General">
                  <c:v>4.68</c:v>
                </c:pt>
                <c:pt idx="289" formatCode="General">
                  <c:v>2.25</c:v>
                </c:pt>
                <c:pt idx="290" formatCode="General">
                  <c:v>1.1200000000000001</c:v>
                </c:pt>
                <c:pt idx="291" formatCode="General">
                  <c:v>1.18</c:v>
                </c:pt>
                <c:pt idx="292" formatCode="General">
                  <c:v>2.61</c:v>
                </c:pt>
                <c:pt idx="293" formatCode="General">
                  <c:v>3.6</c:v>
                </c:pt>
                <c:pt idx="294" formatCode="General">
                  <c:v>7.44</c:v>
                </c:pt>
                <c:pt idx="295" formatCode="General">
                  <c:v>7.54</c:v>
                </c:pt>
                <c:pt idx="296" formatCode="General">
                  <c:v>2.69</c:v>
                </c:pt>
                <c:pt idx="297" formatCode="General">
                  <c:v>2.23</c:v>
                </c:pt>
                <c:pt idx="298" formatCode="General">
                  <c:v>2.84</c:v>
                </c:pt>
                <c:pt idx="300" formatCode="General">
                  <c:v>2.33</c:v>
                </c:pt>
                <c:pt idx="301" formatCode="General">
                  <c:v>2.09</c:v>
                </c:pt>
                <c:pt idx="302" formatCode="General">
                  <c:v>4.6399999999999997</c:v>
                </c:pt>
                <c:pt idx="303" formatCode="General">
                  <c:v>2.86</c:v>
                </c:pt>
                <c:pt idx="304" formatCode="General">
                  <c:v>0.83</c:v>
                </c:pt>
                <c:pt idx="305" formatCode="General">
                  <c:v>7.38</c:v>
                </c:pt>
                <c:pt idx="306" formatCode="General">
                  <c:v>5.36</c:v>
                </c:pt>
                <c:pt idx="307" formatCode="General">
                  <c:v>6.26</c:v>
                </c:pt>
                <c:pt idx="308" formatCode="General">
                  <c:v>8.3800000000000008</c:v>
                </c:pt>
                <c:pt idx="309" formatCode="General">
                  <c:v>8.02</c:v>
                </c:pt>
                <c:pt idx="310" formatCode="General">
                  <c:v>6.87</c:v>
                </c:pt>
                <c:pt idx="311" formatCode="General">
                  <c:v>5.0999999999999996</c:v>
                </c:pt>
                <c:pt idx="312" formatCode="General">
                  <c:v>3.31</c:v>
                </c:pt>
                <c:pt idx="313" formatCode="General">
                  <c:v>3.12</c:v>
                </c:pt>
                <c:pt idx="314" formatCode="General">
                  <c:v>1.3</c:v>
                </c:pt>
                <c:pt idx="315" formatCode="General">
                  <c:v>1.94</c:v>
                </c:pt>
                <c:pt idx="316" formatCode="General">
                  <c:v>5.55</c:v>
                </c:pt>
                <c:pt idx="318" formatCode="General">
                  <c:v>8.61</c:v>
                </c:pt>
                <c:pt idx="319" formatCode="General">
                  <c:v>7.51</c:v>
                </c:pt>
                <c:pt idx="320" formatCode="General">
                  <c:v>9.17</c:v>
                </c:pt>
                <c:pt idx="321" formatCode="General">
                  <c:v>5.33</c:v>
                </c:pt>
                <c:pt idx="322" formatCode="General">
                  <c:v>2.59</c:v>
                </c:pt>
                <c:pt idx="323" formatCode="General">
                  <c:v>3.27</c:v>
                </c:pt>
                <c:pt idx="324" formatCode="General">
                  <c:v>3.39</c:v>
                </c:pt>
                <c:pt idx="325" formatCode="General">
                  <c:v>3.95</c:v>
                </c:pt>
                <c:pt idx="326" formatCode="General">
                  <c:v>11.8</c:v>
                </c:pt>
                <c:pt idx="327" formatCode="General">
                  <c:v>8.01</c:v>
                </c:pt>
                <c:pt idx="329" formatCode="General">
                  <c:v>3.51</c:v>
                </c:pt>
                <c:pt idx="330" formatCode="General">
                  <c:v>7.6</c:v>
                </c:pt>
                <c:pt idx="331" formatCode="General">
                  <c:v>5.71</c:v>
                </c:pt>
                <c:pt idx="332" formatCode="General">
                  <c:v>9.67</c:v>
                </c:pt>
                <c:pt idx="333" formatCode="General">
                  <c:v>1.8</c:v>
                </c:pt>
                <c:pt idx="334" formatCode="General">
                  <c:v>9.51</c:v>
                </c:pt>
                <c:pt idx="335" formatCode="General">
                  <c:v>6.57</c:v>
                </c:pt>
                <c:pt idx="336" formatCode="General">
                  <c:v>6.94</c:v>
                </c:pt>
                <c:pt idx="337" formatCode="General">
                  <c:v>7.07</c:v>
                </c:pt>
                <c:pt idx="339" formatCode="General">
                  <c:v>4.42</c:v>
                </c:pt>
                <c:pt idx="340" formatCode="General">
                  <c:v>5.42</c:v>
                </c:pt>
                <c:pt idx="341" formatCode="General">
                  <c:v>2.38</c:v>
                </c:pt>
                <c:pt idx="342" formatCode="General">
                  <c:v>7.94</c:v>
                </c:pt>
                <c:pt idx="343" formatCode="General">
                  <c:v>4.8600000000000003</c:v>
                </c:pt>
                <c:pt idx="344" formatCode="General">
                  <c:v>8.1199999999999992</c:v>
                </c:pt>
                <c:pt idx="345" formatCode="General">
                  <c:v>7.36</c:v>
                </c:pt>
                <c:pt idx="346" formatCode="General">
                  <c:v>6.59</c:v>
                </c:pt>
                <c:pt idx="347" formatCode="General">
                  <c:v>8.5500000000000007</c:v>
                </c:pt>
                <c:pt idx="348" formatCode="General">
                  <c:v>4.8600000000000003</c:v>
                </c:pt>
                <c:pt idx="349" formatCode="General">
                  <c:v>6.97</c:v>
                </c:pt>
                <c:pt idx="350" formatCode="General">
                  <c:v>2.61</c:v>
                </c:pt>
                <c:pt idx="351" formatCode="General">
                  <c:v>5.75</c:v>
                </c:pt>
                <c:pt idx="352" formatCode="General">
                  <c:v>4.6900000000000004</c:v>
                </c:pt>
                <c:pt idx="353" formatCode="General">
                  <c:v>6.94</c:v>
                </c:pt>
                <c:pt idx="354" formatCode="General">
                  <c:v>8.89</c:v>
                </c:pt>
                <c:pt idx="355" formatCode="General">
                  <c:v>10.199999999999999</c:v>
                </c:pt>
                <c:pt idx="358" formatCode="General">
                  <c:v>6.35</c:v>
                </c:pt>
                <c:pt idx="359" formatCode="General">
                  <c:v>6.93</c:v>
                </c:pt>
                <c:pt idx="360" formatCode="General">
                  <c:v>7.2</c:v>
                </c:pt>
                <c:pt idx="361" formatCode="General">
                  <c:v>8.52</c:v>
                </c:pt>
                <c:pt idx="363" formatCode="General">
                  <c:v>3.64</c:v>
                </c:pt>
                <c:pt idx="364" formatCode="General">
                  <c:v>1.97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542-4843-AB4C-130D5B0A68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10277471"/>
        <c:axId val="1510274559"/>
      </c:scatterChart>
      <c:valAx>
        <c:axId val="1510277471"/>
        <c:scaling>
          <c:orientation val="minMax"/>
          <c:max val="14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pt-BR"/>
                  <a:t>ETo Angelo (mm/dia)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pt-BR"/>
            </a:p>
          </c:txPr>
        </c:title>
        <c:numFmt formatCode="0" sourceLinked="0"/>
        <c:majorTickMark val="cross"/>
        <c:minorTickMark val="in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t-BR"/>
          </a:p>
        </c:txPr>
        <c:crossAx val="1510274559"/>
        <c:crosses val="autoZero"/>
        <c:crossBetween val="midCat"/>
      </c:valAx>
      <c:valAx>
        <c:axId val="1510274559"/>
        <c:scaling>
          <c:orientation val="minMax"/>
          <c:max val="14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pt-BR"/>
                  <a:t>ETo Estação</a:t>
                </a:r>
                <a:r>
                  <a:rPr lang="pt-BR" baseline="0"/>
                  <a:t> (mm/dia)</a:t>
                </a:r>
                <a:endParaRPr lang="pt-BR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pt-BR"/>
            </a:p>
          </c:txPr>
        </c:title>
        <c:numFmt formatCode="0" sourceLinked="0"/>
        <c:majorTickMark val="cross"/>
        <c:minorTickMark val="in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t-BR"/>
          </a:p>
        </c:txPr>
        <c:crossAx val="1510277471"/>
        <c:crosses val="autoZero"/>
        <c:crossBetween val="midCat"/>
        <c:majorUnit val="2"/>
      </c:valAx>
      <c:spPr>
        <a:noFill/>
        <a:ln>
          <a:solidFill>
            <a:schemeClr val="tx1"/>
          </a:solidFill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pt-BR"/>
              <a:t>Evapotranspiração diária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t-BR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v>"ETo standard station"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Diária!$A$2:$A$500</c:f>
              <c:numCache>
                <c:formatCode>d\-mmm</c:formatCode>
                <c:ptCount val="499"/>
                <c:pt idx="0">
                  <c:v>44562</c:v>
                </c:pt>
                <c:pt idx="1">
                  <c:v>44563</c:v>
                </c:pt>
                <c:pt idx="2">
                  <c:v>44564</c:v>
                </c:pt>
                <c:pt idx="3">
                  <c:v>44565</c:v>
                </c:pt>
                <c:pt idx="4">
                  <c:v>44566</c:v>
                </c:pt>
                <c:pt idx="5">
                  <c:v>44567</c:v>
                </c:pt>
                <c:pt idx="6">
                  <c:v>44568</c:v>
                </c:pt>
                <c:pt idx="7">
                  <c:v>44569</c:v>
                </c:pt>
                <c:pt idx="8">
                  <c:v>44570</c:v>
                </c:pt>
                <c:pt idx="9">
                  <c:v>44571</c:v>
                </c:pt>
                <c:pt idx="10">
                  <c:v>44572</c:v>
                </c:pt>
                <c:pt idx="11">
                  <c:v>44573</c:v>
                </c:pt>
                <c:pt idx="12">
                  <c:v>44574</c:v>
                </c:pt>
                <c:pt idx="13">
                  <c:v>44575</c:v>
                </c:pt>
                <c:pt idx="14">
                  <c:v>44576</c:v>
                </c:pt>
                <c:pt idx="15">
                  <c:v>44577</c:v>
                </c:pt>
                <c:pt idx="16">
                  <c:v>44578</c:v>
                </c:pt>
                <c:pt idx="17">
                  <c:v>44579</c:v>
                </c:pt>
                <c:pt idx="18">
                  <c:v>44580</c:v>
                </c:pt>
                <c:pt idx="19">
                  <c:v>44581</c:v>
                </c:pt>
                <c:pt idx="20">
                  <c:v>44582</c:v>
                </c:pt>
                <c:pt idx="21">
                  <c:v>44583</c:v>
                </c:pt>
                <c:pt idx="22">
                  <c:v>44584</c:v>
                </c:pt>
                <c:pt idx="23">
                  <c:v>44585</c:v>
                </c:pt>
                <c:pt idx="24">
                  <c:v>44586</c:v>
                </c:pt>
                <c:pt idx="25">
                  <c:v>44587</c:v>
                </c:pt>
                <c:pt idx="26">
                  <c:v>44588</c:v>
                </c:pt>
                <c:pt idx="27">
                  <c:v>44589</c:v>
                </c:pt>
                <c:pt idx="28">
                  <c:v>44590</c:v>
                </c:pt>
                <c:pt idx="29">
                  <c:v>44591</c:v>
                </c:pt>
                <c:pt idx="30">
                  <c:v>44592</c:v>
                </c:pt>
                <c:pt idx="31">
                  <c:v>44593</c:v>
                </c:pt>
                <c:pt idx="32">
                  <c:v>44594</c:v>
                </c:pt>
                <c:pt idx="33">
                  <c:v>44595</c:v>
                </c:pt>
                <c:pt idx="34">
                  <c:v>44596</c:v>
                </c:pt>
                <c:pt idx="35">
                  <c:v>44597</c:v>
                </c:pt>
                <c:pt idx="36">
                  <c:v>44598</c:v>
                </c:pt>
                <c:pt idx="37">
                  <c:v>44599</c:v>
                </c:pt>
                <c:pt idx="38">
                  <c:v>44600</c:v>
                </c:pt>
                <c:pt idx="39">
                  <c:v>44601</c:v>
                </c:pt>
                <c:pt idx="40">
                  <c:v>44602</c:v>
                </c:pt>
                <c:pt idx="41">
                  <c:v>44603</c:v>
                </c:pt>
                <c:pt idx="42">
                  <c:v>44604</c:v>
                </c:pt>
                <c:pt idx="43">
                  <c:v>44605</c:v>
                </c:pt>
                <c:pt idx="44">
                  <c:v>44606</c:v>
                </c:pt>
                <c:pt idx="45">
                  <c:v>44607</c:v>
                </c:pt>
                <c:pt idx="46">
                  <c:v>44608</c:v>
                </c:pt>
                <c:pt idx="47">
                  <c:v>44609</c:v>
                </c:pt>
                <c:pt idx="48">
                  <c:v>44610</c:v>
                </c:pt>
                <c:pt idx="49">
                  <c:v>44611</c:v>
                </c:pt>
                <c:pt idx="50">
                  <c:v>44612</c:v>
                </c:pt>
                <c:pt idx="51">
                  <c:v>44613</c:v>
                </c:pt>
                <c:pt idx="52">
                  <c:v>44614</c:v>
                </c:pt>
                <c:pt idx="53">
                  <c:v>44615</c:v>
                </c:pt>
                <c:pt idx="54">
                  <c:v>44616</c:v>
                </c:pt>
                <c:pt idx="55">
                  <c:v>44617</c:v>
                </c:pt>
                <c:pt idx="56">
                  <c:v>44618</c:v>
                </c:pt>
                <c:pt idx="57">
                  <c:v>44619</c:v>
                </c:pt>
                <c:pt idx="58">
                  <c:v>44620</c:v>
                </c:pt>
                <c:pt idx="59">
                  <c:v>44621</c:v>
                </c:pt>
                <c:pt idx="60">
                  <c:v>44622</c:v>
                </c:pt>
                <c:pt idx="61">
                  <c:v>44623</c:v>
                </c:pt>
                <c:pt idx="62">
                  <c:v>44624</c:v>
                </c:pt>
                <c:pt idx="63">
                  <c:v>44625</c:v>
                </c:pt>
                <c:pt idx="64">
                  <c:v>44626</c:v>
                </c:pt>
                <c:pt idx="65">
                  <c:v>44627</c:v>
                </c:pt>
                <c:pt idx="66">
                  <c:v>44628</c:v>
                </c:pt>
                <c:pt idx="67">
                  <c:v>44629</c:v>
                </c:pt>
                <c:pt idx="68">
                  <c:v>44630</c:v>
                </c:pt>
                <c:pt idx="69">
                  <c:v>44631</c:v>
                </c:pt>
                <c:pt idx="70">
                  <c:v>44632</c:v>
                </c:pt>
                <c:pt idx="71">
                  <c:v>44633</c:v>
                </c:pt>
                <c:pt idx="72">
                  <c:v>44634</c:v>
                </c:pt>
                <c:pt idx="73">
                  <c:v>44635</c:v>
                </c:pt>
                <c:pt idx="74">
                  <c:v>44636</c:v>
                </c:pt>
                <c:pt idx="75">
                  <c:v>44637</c:v>
                </c:pt>
                <c:pt idx="76">
                  <c:v>44638</c:v>
                </c:pt>
                <c:pt idx="77">
                  <c:v>44639</c:v>
                </c:pt>
                <c:pt idx="78">
                  <c:v>44640</c:v>
                </c:pt>
                <c:pt idx="79">
                  <c:v>44641</c:v>
                </c:pt>
                <c:pt idx="80">
                  <c:v>44642</c:v>
                </c:pt>
                <c:pt idx="81">
                  <c:v>44643</c:v>
                </c:pt>
                <c:pt idx="82">
                  <c:v>44644</c:v>
                </c:pt>
                <c:pt idx="83">
                  <c:v>44645</c:v>
                </c:pt>
                <c:pt idx="84">
                  <c:v>44646</c:v>
                </c:pt>
                <c:pt idx="85">
                  <c:v>44647</c:v>
                </c:pt>
                <c:pt idx="86">
                  <c:v>44648</c:v>
                </c:pt>
                <c:pt idx="87">
                  <c:v>44649</c:v>
                </c:pt>
                <c:pt idx="88">
                  <c:v>44650</c:v>
                </c:pt>
                <c:pt idx="89">
                  <c:v>44651</c:v>
                </c:pt>
                <c:pt idx="90">
                  <c:v>44652</c:v>
                </c:pt>
                <c:pt idx="91">
                  <c:v>44653</c:v>
                </c:pt>
                <c:pt idx="92">
                  <c:v>44654</c:v>
                </c:pt>
                <c:pt idx="93">
                  <c:v>44655</c:v>
                </c:pt>
                <c:pt idx="94">
                  <c:v>44656</c:v>
                </c:pt>
                <c:pt idx="95">
                  <c:v>44657</c:v>
                </c:pt>
                <c:pt idx="96">
                  <c:v>44658</c:v>
                </c:pt>
                <c:pt idx="97">
                  <c:v>44659</c:v>
                </c:pt>
                <c:pt idx="98">
                  <c:v>44660</c:v>
                </c:pt>
                <c:pt idx="99">
                  <c:v>44661</c:v>
                </c:pt>
                <c:pt idx="100">
                  <c:v>44662</c:v>
                </c:pt>
                <c:pt idx="101">
                  <c:v>44663</c:v>
                </c:pt>
                <c:pt idx="102">
                  <c:v>44664</c:v>
                </c:pt>
                <c:pt idx="103">
                  <c:v>44665</c:v>
                </c:pt>
                <c:pt idx="104">
                  <c:v>44666</c:v>
                </c:pt>
                <c:pt idx="105">
                  <c:v>44667</c:v>
                </c:pt>
                <c:pt idx="106">
                  <c:v>44668</c:v>
                </c:pt>
                <c:pt idx="107">
                  <c:v>44669</c:v>
                </c:pt>
                <c:pt idx="108">
                  <c:v>44670</c:v>
                </c:pt>
                <c:pt idx="109">
                  <c:v>44671</c:v>
                </c:pt>
                <c:pt idx="110">
                  <c:v>44672</c:v>
                </c:pt>
                <c:pt idx="111">
                  <c:v>44673</c:v>
                </c:pt>
                <c:pt idx="112">
                  <c:v>44674</c:v>
                </c:pt>
                <c:pt idx="113">
                  <c:v>44675</c:v>
                </c:pt>
                <c:pt idx="114">
                  <c:v>44676</c:v>
                </c:pt>
                <c:pt idx="115">
                  <c:v>44677</c:v>
                </c:pt>
                <c:pt idx="116">
                  <c:v>44678</c:v>
                </c:pt>
                <c:pt idx="117">
                  <c:v>44679</c:v>
                </c:pt>
                <c:pt idx="118">
                  <c:v>44680</c:v>
                </c:pt>
                <c:pt idx="119">
                  <c:v>44681</c:v>
                </c:pt>
                <c:pt idx="120">
                  <c:v>44682</c:v>
                </c:pt>
                <c:pt idx="121">
                  <c:v>44683</c:v>
                </c:pt>
                <c:pt idx="122">
                  <c:v>44684</c:v>
                </c:pt>
                <c:pt idx="123">
                  <c:v>44685</c:v>
                </c:pt>
                <c:pt idx="124">
                  <c:v>44686</c:v>
                </c:pt>
                <c:pt idx="125">
                  <c:v>44687</c:v>
                </c:pt>
                <c:pt idx="126">
                  <c:v>44688</c:v>
                </c:pt>
                <c:pt idx="127">
                  <c:v>44689</c:v>
                </c:pt>
                <c:pt idx="128">
                  <c:v>44690</c:v>
                </c:pt>
                <c:pt idx="129">
                  <c:v>44691</c:v>
                </c:pt>
                <c:pt idx="130">
                  <c:v>44692</c:v>
                </c:pt>
                <c:pt idx="131">
                  <c:v>44693</c:v>
                </c:pt>
                <c:pt idx="132">
                  <c:v>44694</c:v>
                </c:pt>
                <c:pt idx="133">
                  <c:v>44695</c:v>
                </c:pt>
                <c:pt idx="134">
                  <c:v>44696</c:v>
                </c:pt>
                <c:pt idx="135">
                  <c:v>44697</c:v>
                </c:pt>
                <c:pt idx="136">
                  <c:v>44698</c:v>
                </c:pt>
                <c:pt idx="137">
                  <c:v>44699</c:v>
                </c:pt>
                <c:pt idx="138">
                  <c:v>44700</c:v>
                </c:pt>
                <c:pt idx="139">
                  <c:v>44701</c:v>
                </c:pt>
                <c:pt idx="140">
                  <c:v>44702</c:v>
                </c:pt>
                <c:pt idx="141">
                  <c:v>44703</c:v>
                </c:pt>
                <c:pt idx="142">
                  <c:v>44704</c:v>
                </c:pt>
                <c:pt idx="143">
                  <c:v>44705</c:v>
                </c:pt>
                <c:pt idx="144">
                  <c:v>44706</c:v>
                </c:pt>
                <c:pt idx="145">
                  <c:v>44707</c:v>
                </c:pt>
                <c:pt idx="146">
                  <c:v>44708</c:v>
                </c:pt>
                <c:pt idx="147">
                  <c:v>44709</c:v>
                </c:pt>
                <c:pt idx="148">
                  <c:v>44710</c:v>
                </c:pt>
                <c:pt idx="149">
                  <c:v>44711</c:v>
                </c:pt>
                <c:pt idx="150">
                  <c:v>44712</c:v>
                </c:pt>
                <c:pt idx="151">
                  <c:v>44713</c:v>
                </c:pt>
                <c:pt idx="152">
                  <c:v>44714</c:v>
                </c:pt>
                <c:pt idx="153">
                  <c:v>44715</c:v>
                </c:pt>
                <c:pt idx="154">
                  <c:v>44716</c:v>
                </c:pt>
                <c:pt idx="155">
                  <c:v>44717</c:v>
                </c:pt>
                <c:pt idx="156">
                  <c:v>44718</c:v>
                </c:pt>
                <c:pt idx="157">
                  <c:v>44719</c:v>
                </c:pt>
                <c:pt idx="158">
                  <c:v>44720</c:v>
                </c:pt>
                <c:pt idx="159">
                  <c:v>44721</c:v>
                </c:pt>
                <c:pt idx="160">
                  <c:v>44722</c:v>
                </c:pt>
                <c:pt idx="161">
                  <c:v>44723</c:v>
                </c:pt>
                <c:pt idx="162">
                  <c:v>44724</c:v>
                </c:pt>
                <c:pt idx="163">
                  <c:v>44725</c:v>
                </c:pt>
                <c:pt idx="164">
                  <c:v>44726</c:v>
                </c:pt>
                <c:pt idx="165">
                  <c:v>44727</c:v>
                </c:pt>
                <c:pt idx="166">
                  <c:v>44728</c:v>
                </c:pt>
                <c:pt idx="167">
                  <c:v>44729</c:v>
                </c:pt>
                <c:pt idx="168">
                  <c:v>44730</c:v>
                </c:pt>
                <c:pt idx="169">
                  <c:v>44731</c:v>
                </c:pt>
                <c:pt idx="170">
                  <c:v>44732</c:v>
                </c:pt>
                <c:pt idx="171">
                  <c:v>44733</c:v>
                </c:pt>
                <c:pt idx="172">
                  <c:v>44734</c:v>
                </c:pt>
                <c:pt idx="173">
                  <c:v>44735</c:v>
                </c:pt>
                <c:pt idx="174">
                  <c:v>44736</c:v>
                </c:pt>
                <c:pt idx="175">
                  <c:v>44737</c:v>
                </c:pt>
                <c:pt idx="176">
                  <c:v>44738</c:v>
                </c:pt>
                <c:pt idx="177">
                  <c:v>44739</c:v>
                </c:pt>
                <c:pt idx="178">
                  <c:v>44740</c:v>
                </c:pt>
                <c:pt idx="179">
                  <c:v>44741</c:v>
                </c:pt>
                <c:pt idx="180">
                  <c:v>44742</c:v>
                </c:pt>
                <c:pt idx="181">
                  <c:v>44743</c:v>
                </c:pt>
                <c:pt idx="182">
                  <c:v>44744</c:v>
                </c:pt>
                <c:pt idx="183">
                  <c:v>44745</c:v>
                </c:pt>
                <c:pt idx="184">
                  <c:v>44746</c:v>
                </c:pt>
                <c:pt idx="185">
                  <c:v>44747</c:v>
                </c:pt>
                <c:pt idx="186">
                  <c:v>44748</c:v>
                </c:pt>
                <c:pt idx="187">
                  <c:v>44749</c:v>
                </c:pt>
                <c:pt idx="188">
                  <c:v>44750</c:v>
                </c:pt>
                <c:pt idx="189">
                  <c:v>44751</c:v>
                </c:pt>
                <c:pt idx="190">
                  <c:v>44752</c:v>
                </c:pt>
                <c:pt idx="191">
                  <c:v>44753</c:v>
                </c:pt>
                <c:pt idx="192">
                  <c:v>44754</c:v>
                </c:pt>
                <c:pt idx="193">
                  <c:v>44755</c:v>
                </c:pt>
                <c:pt idx="194">
                  <c:v>44756</c:v>
                </c:pt>
                <c:pt idx="195">
                  <c:v>44757</c:v>
                </c:pt>
                <c:pt idx="196">
                  <c:v>44758</c:v>
                </c:pt>
                <c:pt idx="197">
                  <c:v>44759</c:v>
                </c:pt>
                <c:pt idx="198">
                  <c:v>44760</c:v>
                </c:pt>
                <c:pt idx="199">
                  <c:v>44761</c:v>
                </c:pt>
                <c:pt idx="200">
                  <c:v>44762</c:v>
                </c:pt>
                <c:pt idx="201">
                  <c:v>44763</c:v>
                </c:pt>
                <c:pt idx="202">
                  <c:v>44764</c:v>
                </c:pt>
                <c:pt idx="203">
                  <c:v>44765</c:v>
                </c:pt>
                <c:pt idx="204">
                  <c:v>44766</c:v>
                </c:pt>
                <c:pt idx="205">
                  <c:v>44767</c:v>
                </c:pt>
                <c:pt idx="206">
                  <c:v>44768</c:v>
                </c:pt>
                <c:pt idx="207">
                  <c:v>44769</c:v>
                </c:pt>
                <c:pt idx="208">
                  <c:v>44770</c:v>
                </c:pt>
                <c:pt idx="209">
                  <c:v>44771</c:v>
                </c:pt>
                <c:pt idx="210">
                  <c:v>44772</c:v>
                </c:pt>
                <c:pt idx="211">
                  <c:v>44773</c:v>
                </c:pt>
                <c:pt idx="212">
                  <c:v>44774</c:v>
                </c:pt>
                <c:pt idx="213">
                  <c:v>44775</c:v>
                </c:pt>
                <c:pt idx="214">
                  <c:v>44776</c:v>
                </c:pt>
                <c:pt idx="215">
                  <c:v>44777</c:v>
                </c:pt>
                <c:pt idx="216">
                  <c:v>44778</c:v>
                </c:pt>
                <c:pt idx="217">
                  <c:v>44779</c:v>
                </c:pt>
                <c:pt idx="218">
                  <c:v>44780</c:v>
                </c:pt>
                <c:pt idx="219">
                  <c:v>44781</c:v>
                </c:pt>
                <c:pt idx="220">
                  <c:v>44782</c:v>
                </c:pt>
                <c:pt idx="221">
                  <c:v>44783</c:v>
                </c:pt>
                <c:pt idx="222">
                  <c:v>44784</c:v>
                </c:pt>
                <c:pt idx="223">
                  <c:v>44785</c:v>
                </c:pt>
                <c:pt idx="224">
                  <c:v>44786</c:v>
                </c:pt>
                <c:pt idx="225">
                  <c:v>44787</c:v>
                </c:pt>
                <c:pt idx="226">
                  <c:v>44788</c:v>
                </c:pt>
                <c:pt idx="227">
                  <c:v>44789</c:v>
                </c:pt>
                <c:pt idx="228">
                  <c:v>44790</c:v>
                </c:pt>
                <c:pt idx="229">
                  <c:v>44791</c:v>
                </c:pt>
                <c:pt idx="230">
                  <c:v>44792</c:v>
                </c:pt>
                <c:pt idx="231">
                  <c:v>44793</c:v>
                </c:pt>
                <c:pt idx="232">
                  <c:v>44794</c:v>
                </c:pt>
                <c:pt idx="233">
                  <c:v>44795</c:v>
                </c:pt>
                <c:pt idx="234">
                  <c:v>44796</c:v>
                </c:pt>
                <c:pt idx="235">
                  <c:v>44797</c:v>
                </c:pt>
                <c:pt idx="236">
                  <c:v>44798</c:v>
                </c:pt>
                <c:pt idx="237">
                  <c:v>44799</c:v>
                </c:pt>
                <c:pt idx="238">
                  <c:v>44800</c:v>
                </c:pt>
                <c:pt idx="239">
                  <c:v>44801</c:v>
                </c:pt>
                <c:pt idx="240">
                  <c:v>44802</c:v>
                </c:pt>
                <c:pt idx="241">
                  <c:v>44803</c:v>
                </c:pt>
                <c:pt idx="242">
                  <c:v>44804</c:v>
                </c:pt>
                <c:pt idx="243">
                  <c:v>44805</c:v>
                </c:pt>
                <c:pt idx="244">
                  <c:v>44806</c:v>
                </c:pt>
                <c:pt idx="245">
                  <c:v>44807</c:v>
                </c:pt>
                <c:pt idx="246">
                  <c:v>44808</c:v>
                </c:pt>
                <c:pt idx="247">
                  <c:v>44809</c:v>
                </c:pt>
                <c:pt idx="248">
                  <c:v>44810</c:v>
                </c:pt>
                <c:pt idx="249">
                  <c:v>44811</c:v>
                </c:pt>
                <c:pt idx="250">
                  <c:v>44812</c:v>
                </c:pt>
                <c:pt idx="251">
                  <c:v>44813</c:v>
                </c:pt>
                <c:pt idx="252">
                  <c:v>44814</c:v>
                </c:pt>
                <c:pt idx="253">
                  <c:v>44815</c:v>
                </c:pt>
                <c:pt idx="254">
                  <c:v>44816</c:v>
                </c:pt>
                <c:pt idx="255">
                  <c:v>44817</c:v>
                </c:pt>
                <c:pt idx="256">
                  <c:v>44818</c:v>
                </c:pt>
                <c:pt idx="257">
                  <c:v>44819</c:v>
                </c:pt>
                <c:pt idx="258">
                  <c:v>44820</c:v>
                </c:pt>
                <c:pt idx="259">
                  <c:v>44821</c:v>
                </c:pt>
                <c:pt idx="260">
                  <c:v>44822</c:v>
                </c:pt>
                <c:pt idx="261">
                  <c:v>44823</c:v>
                </c:pt>
                <c:pt idx="262">
                  <c:v>44824</c:v>
                </c:pt>
                <c:pt idx="263">
                  <c:v>44825</c:v>
                </c:pt>
                <c:pt idx="264">
                  <c:v>44826</c:v>
                </c:pt>
                <c:pt idx="265">
                  <c:v>44827</c:v>
                </c:pt>
                <c:pt idx="266">
                  <c:v>44828</c:v>
                </c:pt>
                <c:pt idx="267">
                  <c:v>44829</c:v>
                </c:pt>
                <c:pt idx="268">
                  <c:v>44830</c:v>
                </c:pt>
                <c:pt idx="269">
                  <c:v>44831</c:v>
                </c:pt>
                <c:pt idx="270">
                  <c:v>44832</c:v>
                </c:pt>
                <c:pt idx="271">
                  <c:v>44833</c:v>
                </c:pt>
                <c:pt idx="272">
                  <c:v>44834</c:v>
                </c:pt>
                <c:pt idx="273">
                  <c:v>44835</c:v>
                </c:pt>
                <c:pt idx="274">
                  <c:v>44836</c:v>
                </c:pt>
                <c:pt idx="275">
                  <c:v>44837</c:v>
                </c:pt>
                <c:pt idx="276">
                  <c:v>44838</c:v>
                </c:pt>
                <c:pt idx="277">
                  <c:v>44839</c:v>
                </c:pt>
                <c:pt idx="278">
                  <c:v>44840</c:v>
                </c:pt>
                <c:pt idx="279">
                  <c:v>44841</c:v>
                </c:pt>
                <c:pt idx="280">
                  <c:v>44842</c:v>
                </c:pt>
                <c:pt idx="281">
                  <c:v>44843</c:v>
                </c:pt>
                <c:pt idx="282">
                  <c:v>44844</c:v>
                </c:pt>
                <c:pt idx="283">
                  <c:v>44845</c:v>
                </c:pt>
                <c:pt idx="284">
                  <c:v>44846</c:v>
                </c:pt>
                <c:pt idx="285">
                  <c:v>44847</c:v>
                </c:pt>
                <c:pt idx="286">
                  <c:v>44848</c:v>
                </c:pt>
                <c:pt idx="287">
                  <c:v>44849</c:v>
                </c:pt>
                <c:pt idx="288">
                  <c:v>44850</c:v>
                </c:pt>
                <c:pt idx="289">
                  <c:v>44851</c:v>
                </c:pt>
                <c:pt idx="290">
                  <c:v>44852</c:v>
                </c:pt>
                <c:pt idx="291">
                  <c:v>44853</c:v>
                </c:pt>
                <c:pt idx="292">
                  <c:v>44854</c:v>
                </c:pt>
                <c:pt idx="293">
                  <c:v>44855</c:v>
                </c:pt>
                <c:pt idx="294">
                  <c:v>44856</c:v>
                </c:pt>
                <c:pt idx="295">
                  <c:v>44857</c:v>
                </c:pt>
                <c:pt idx="296">
                  <c:v>44858</c:v>
                </c:pt>
                <c:pt idx="297">
                  <c:v>44859</c:v>
                </c:pt>
                <c:pt idx="298">
                  <c:v>44860</c:v>
                </c:pt>
                <c:pt idx="299">
                  <c:v>44861</c:v>
                </c:pt>
                <c:pt idx="300">
                  <c:v>44862</c:v>
                </c:pt>
                <c:pt idx="301">
                  <c:v>44863</c:v>
                </c:pt>
                <c:pt idx="302">
                  <c:v>44864</c:v>
                </c:pt>
                <c:pt idx="303">
                  <c:v>44865</c:v>
                </c:pt>
                <c:pt idx="304">
                  <c:v>44866</c:v>
                </c:pt>
                <c:pt idx="305">
                  <c:v>44867</c:v>
                </c:pt>
                <c:pt idx="306">
                  <c:v>44868</c:v>
                </c:pt>
                <c:pt idx="307">
                  <c:v>44869</c:v>
                </c:pt>
                <c:pt idx="308">
                  <c:v>44870</c:v>
                </c:pt>
                <c:pt idx="309">
                  <c:v>44871</c:v>
                </c:pt>
                <c:pt idx="310">
                  <c:v>44872</c:v>
                </c:pt>
                <c:pt idx="311">
                  <c:v>44873</c:v>
                </c:pt>
                <c:pt idx="312">
                  <c:v>44874</c:v>
                </c:pt>
                <c:pt idx="313">
                  <c:v>44875</c:v>
                </c:pt>
                <c:pt idx="314">
                  <c:v>44876</c:v>
                </c:pt>
                <c:pt idx="315">
                  <c:v>44877</c:v>
                </c:pt>
                <c:pt idx="316">
                  <c:v>44878</c:v>
                </c:pt>
                <c:pt idx="317">
                  <c:v>44879</c:v>
                </c:pt>
                <c:pt idx="318">
                  <c:v>44880</c:v>
                </c:pt>
                <c:pt idx="319">
                  <c:v>44881</c:v>
                </c:pt>
                <c:pt idx="320">
                  <c:v>44882</c:v>
                </c:pt>
                <c:pt idx="321">
                  <c:v>44883</c:v>
                </c:pt>
                <c:pt idx="322">
                  <c:v>44884</c:v>
                </c:pt>
                <c:pt idx="323">
                  <c:v>44885</c:v>
                </c:pt>
                <c:pt idx="324">
                  <c:v>44886</c:v>
                </c:pt>
                <c:pt idx="325">
                  <c:v>44887</c:v>
                </c:pt>
                <c:pt idx="326">
                  <c:v>44888</c:v>
                </c:pt>
                <c:pt idx="327">
                  <c:v>44889</c:v>
                </c:pt>
                <c:pt idx="328">
                  <c:v>44890</c:v>
                </c:pt>
                <c:pt idx="329">
                  <c:v>44891</c:v>
                </c:pt>
                <c:pt idx="330">
                  <c:v>44892</c:v>
                </c:pt>
                <c:pt idx="331">
                  <c:v>44893</c:v>
                </c:pt>
                <c:pt idx="332">
                  <c:v>44894</c:v>
                </c:pt>
                <c:pt idx="333">
                  <c:v>44895</c:v>
                </c:pt>
                <c:pt idx="334">
                  <c:v>44896</c:v>
                </c:pt>
                <c:pt idx="335">
                  <c:v>44897</c:v>
                </c:pt>
                <c:pt idx="336">
                  <c:v>44898</c:v>
                </c:pt>
                <c:pt idx="337">
                  <c:v>44899</c:v>
                </c:pt>
                <c:pt idx="338">
                  <c:v>44900</c:v>
                </c:pt>
                <c:pt idx="339">
                  <c:v>44901</c:v>
                </c:pt>
                <c:pt idx="340">
                  <c:v>44902</c:v>
                </c:pt>
                <c:pt idx="341">
                  <c:v>44903</c:v>
                </c:pt>
                <c:pt idx="342">
                  <c:v>44904</c:v>
                </c:pt>
                <c:pt idx="343">
                  <c:v>44905</c:v>
                </c:pt>
                <c:pt idx="344">
                  <c:v>44906</c:v>
                </c:pt>
                <c:pt idx="345">
                  <c:v>44907</c:v>
                </c:pt>
                <c:pt idx="346">
                  <c:v>44908</c:v>
                </c:pt>
                <c:pt idx="347">
                  <c:v>44909</c:v>
                </c:pt>
                <c:pt idx="348">
                  <c:v>44910</c:v>
                </c:pt>
                <c:pt idx="349">
                  <c:v>44911</c:v>
                </c:pt>
                <c:pt idx="350">
                  <c:v>44912</c:v>
                </c:pt>
                <c:pt idx="351">
                  <c:v>44913</c:v>
                </c:pt>
                <c:pt idx="352">
                  <c:v>44914</c:v>
                </c:pt>
                <c:pt idx="353">
                  <c:v>44915</c:v>
                </c:pt>
                <c:pt idx="354">
                  <c:v>44916</c:v>
                </c:pt>
                <c:pt idx="355">
                  <c:v>44917</c:v>
                </c:pt>
                <c:pt idx="356">
                  <c:v>44918</c:v>
                </c:pt>
                <c:pt idx="357">
                  <c:v>44919</c:v>
                </c:pt>
                <c:pt idx="358">
                  <c:v>44920</c:v>
                </c:pt>
                <c:pt idx="359">
                  <c:v>44921</c:v>
                </c:pt>
                <c:pt idx="360">
                  <c:v>44922</c:v>
                </c:pt>
                <c:pt idx="361">
                  <c:v>44923</c:v>
                </c:pt>
                <c:pt idx="362">
                  <c:v>44924</c:v>
                </c:pt>
                <c:pt idx="363">
                  <c:v>44925</c:v>
                </c:pt>
                <c:pt idx="364">
                  <c:v>44926</c:v>
                </c:pt>
              </c:numCache>
            </c:numRef>
          </c:xVal>
          <c:yVal>
            <c:numRef>
              <c:f>Diária!$B$2:$B$500</c:f>
              <c:numCache>
                <c:formatCode>0.00</c:formatCode>
                <c:ptCount val="499"/>
                <c:pt idx="0">
                  <c:v>5.57</c:v>
                </c:pt>
                <c:pt idx="1">
                  <c:v>3.55</c:v>
                </c:pt>
                <c:pt idx="2">
                  <c:v>4.4800000000000004</c:v>
                </c:pt>
                <c:pt idx="3">
                  <c:v>10.199999999999999</c:v>
                </c:pt>
                <c:pt idx="4">
                  <c:v>7.46</c:v>
                </c:pt>
                <c:pt idx="5">
                  <c:v>6.26</c:v>
                </c:pt>
                <c:pt idx="6">
                  <c:v>7.23</c:v>
                </c:pt>
                <c:pt idx="7">
                  <c:v>6.76</c:v>
                </c:pt>
                <c:pt idx="8">
                  <c:v>7.11</c:v>
                </c:pt>
                <c:pt idx="9">
                  <c:v>6.88</c:v>
                </c:pt>
                <c:pt idx="10">
                  <c:v>6.26</c:v>
                </c:pt>
                <c:pt idx="11">
                  <c:v>6.94</c:v>
                </c:pt>
                <c:pt idx="12">
                  <c:v>6.94</c:v>
                </c:pt>
                <c:pt idx="13">
                  <c:v>7.81</c:v>
                </c:pt>
                <c:pt idx="14">
                  <c:v>7.06</c:v>
                </c:pt>
                <c:pt idx="16">
                  <c:v>10.1</c:v>
                </c:pt>
                <c:pt idx="17">
                  <c:v>10.3</c:v>
                </c:pt>
                <c:pt idx="18">
                  <c:v>10.3</c:v>
                </c:pt>
                <c:pt idx="19">
                  <c:v>11</c:v>
                </c:pt>
                <c:pt idx="20">
                  <c:v>9.01</c:v>
                </c:pt>
                <c:pt idx="21">
                  <c:v>6.63</c:v>
                </c:pt>
                <c:pt idx="22">
                  <c:v>10.4</c:v>
                </c:pt>
                <c:pt idx="23">
                  <c:v>10.199999999999999</c:v>
                </c:pt>
                <c:pt idx="25">
                  <c:v>7.01</c:v>
                </c:pt>
                <c:pt idx="26">
                  <c:v>9.09</c:v>
                </c:pt>
                <c:pt idx="27">
                  <c:v>10.199999999999999</c:v>
                </c:pt>
                <c:pt idx="28">
                  <c:v>9.76</c:v>
                </c:pt>
                <c:pt idx="29">
                  <c:v>8.82</c:v>
                </c:pt>
                <c:pt idx="30">
                  <c:v>7.68</c:v>
                </c:pt>
                <c:pt idx="31">
                  <c:v>8.39</c:v>
                </c:pt>
                <c:pt idx="32">
                  <c:v>7.29</c:v>
                </c:pt>
                <c:pt idx="33">
                  <c:v>9.06</c:v>
                </c:pt>
                <c:pt idx="34">
                  <c:v>12.1</c:v>
                </c:pt>
                <c:pt idx="35">
                  <c:v>3.41</c:v>
                </c:pt>
                <c:pt idx="36">
                  <c:v>2.44</c:v>
                </c:pt>
                <c:pt idx="37">
                  <c:v>3.67</c:v>
                </c:pt>
                <c:pt idx="38">
                  <c:v>2.6</c:v>
                </c:pt>
                <c:pt idx="39">
                  <c:v>4.57</c:v>
                </c:pt>
                <c:pt idx="40">
                  <c:v>7.46</c:v>
                </c:pt>
                <c:pt idx="41">
                  <c:v>4.99</c:v>
                </c:pt>
                <c:pt idx="42">
                  <c:v>5.85</c:v>
                </c:pt>
                <c:pt idx="44">
                  <c:v>7.83</c:v>
                </c:pt>
                <c:pt idx="45">
                  <c:v>3.29</c:v>
                </c:pt>
                <c:pt idx="46">
                  <c:v>8.06</c:v>
                </c:pt>
                <c:pt idx="47">
                  <c:v>6.77</c:v>
                </c:pt>
                <c:pt idx="48">
                  <c:v>7.13</c:v>
                </c:pt>
                <c:pt idx="49">
                  <c:v>8.7899999999999991</c:v>
                </c:pt>
                <c:pt idx="51">
                  <c:v>6.87</c:v>
                </c:pt>
                <c:pt idx="52">
                  <c:v>7.14</c:v>
                </c:pt>
                <c:pt idx="53">
                  <c:v>9.66</c:v>
                </c:pt>
                <c:pt idx="54">
                  <c:v>9.35</c:v>
                </c:pt>
                <c:pt idx="55">
                  <c:v>3.69</c:v>
                </c:pt>
                <c:pt idx="56">
                  <c:v>2.39</c:v>
                </c:pt>
                <c:pt idx="57">
                  <c:v>2.71</c:v>
                </c:pt>
                <c:pt idx="58">
                  <c:v>5.65</c:v>
                </c:pt>
                <c:pt idx="59">
                  <c:v>8.6999999999999993</c:v>
                </c:pt>
                <c:pt idx="60">
                  <c:v>9.56</c:v>
                </c:pt>
                <c:pt idx="61">
                  <c:v>7.21</c:v>
                </c:pt>
                <c:pt idx="62">
                  <c:v>7.01</c:v>
                </c:pt>
                <c:pt idx="63">
                  <c:v>4.88</c:v>
                </c:pt>
                <c:pt idx="64">
                  <c:v>4.51</c:v>
                </c:pt>
                <c:pt idx="65">
                  <c:v>2.4500000000000002</c:v>
                </c:pt>
                <c:pt idx="66">
                  <c:v>5.0599999999999996</c:v>
                </c:pt>
                <c:pt idx="67">
                  <c:v>5.57</c:v>
                </c:pt>
                <c:pt idx="68">
                  <c:v>6.36</c:v>
                </c:pt>
                <c:pt idx="70">
                  <c:v>6.59</c:v>
                </c:pt>
                <c:pt idx="71">
                  <c:v>5.97</c:v>
                </c:pt>
                <c:pt idx="72">
                  <c:v>4.92</c:v>
                </c:pt>
                <c:pt idx="73">
                  <c:v>6.03</c:v>
                </c:pt>
                <c:pt idx="74">
                  <c:v>5.92</c:v>
                </c:pt>
                <c:pt idx="75">
                  <c:v>8.69</c:v>
                </c:pt>
                <c:pt idx="76">
                  <c:v>6.05</c:v>
                </c:pt>
                <c:pt idx="77">
                  <c:v>7.17</c:v>
                </c:pt>
                <c:pt idx="78">
                  <c:v>5.28</c:v>
                </c:pt>
                <c:pt idx="79">
                  <c:v>6.94</c:v>
                </c:pt>
                <c:pt idx="80">
                  <c:v>6.71</c:v>
                </c:pt>
                <c:pt idx="81">
                  <c:v>6.3</c:v>
                </c:pt>
                <c:pt idx="82">
                  <c:v>7.38</c:v>
                </c:pt>
                <c:pt idx="83">
                  <c:v>7.48</c:v>
                </c:pt>
                <c:pt idx="84">
                  <c:v>7.06</c:v>
                </c:pt>
                <c:pt idx="85">
                  <c:v>7.8</c:v>
                </c:pt>
                <c:pt idx="87">
                  <c:v>6.7</c:v>
                </c:pt>
                <c:pt idx="88">
                  <c:v>7.03</c:v>
                </c:pt>
                <c:pt idx="89">
                  <c:v>5.96</c:v>
                </c:pt>
                <c:pt idx="90">
                  <c:v>6.24</c:v>
                </c:pt>
                <c:pt idx="91">
                  <c:v>5.81</c:v>
                </c:pt>
                <c:pt idx="92">
                  <c:v>6.25</c:v>
                </c:pt>
                <c:pt idx="93">
                  <c:v>5.67</c:v>
                </c:pt>
                <c:pt idx="94">
                  <c:v>5.35</c:v>
                </c:pt>
                <c:pt idx="95">
                  <c:v>6.43</c:v>
                </c:pt>
                <c:pt idx="96">
                  <c:v>3.8</c:v>
                </c:pt>
                <c:pt idx="97">
                  <c:v>6.2</c:v>
                </c:pt>
                <c:pt idx="98">
                  <c:v>6.05</c:v>
                </c:pt>
                <c:pt idx="99">
                  <c:v>7.05</c:v>
                </c:pt>
                <c:pt idx="100">
                  <c:v>7.2</c:v>
                </c:pt>
                <c:pt idx="101">
                  <c:v>7.63</c:v>
                </c:pt>
                <c:pt idx="102">
                  <c:v>3.98</c:v>
                </c:pt>
                <c:pt idx="103">
                  <c:v>4.87</c:v>
                </c:pt>
                <c:pt idx="104">
                  <c:v>7.16</c:v>
                </c:pt>
                <c:pt idx="106">
                  <c:v>6.36</c:v>
                </c:pt>
                <c:pt idx="107">
                  <c:v>3.67</c:v>
                </c:pt>
                <c:pt idx="108">
                  <c:v>5.72</c:v>
                </c:pt>
                <c:pt idx="109">
                  <c:v>6.87</c:v>
                </c:pt>
                <c:pt idx="110">
                  <c:v>5.0199999999999996</c:v>
                </c:pt>
                <c:pt idx="111">
                  <c:v>3.8</c:v>
                </c:pt>
                <c:pt idx="112">
                  <c:v>6.6</c:v>
                </c:pt>
                <c:pt idx="113">
                  <c:v>7.3</c:v>
                </c:pt>
                <c:pt idx="114" formatCode="General">
                  <c:v>6.16</c:v>
                </c:pt>
                <c:pt idx="115" formatCode="General">
                  <c:v>5.29</c:v>
                </c:pt>
                <c:pt idx="116" formatCode="General">
                  <c:v>3.44</c:v>
                </c:pt>
                <c:pt idx="117" formatCode="General">
                  <c:v>4.21</c:v>
                </c:pt>
                <c:pt idx="118" formatCode="General">
                  <c:v>2.89</c:v>
                </c:pt>
                <c:pt idx="119" formatCode="General">
                  <c:v>3.2</c:v>
                </c:pt>
                <c:pt idx="121" formatCode="General">
                  <c:v>3.82</c:v>
                </c:pt>
                <c:pt idx="122" formatCode="General">
                  <c:v>4.42</c:v>
                </c:pt>
                <c:pt idx="123" formatCode="General">
                  <c:v>6.63</c:v>
                </c:pt>
                <c:pt idx="124" formatCode="General">
                  <c:v>6.58</c:v>
                </c:pt>
                <c:pt idx="125" formatCode="General">
                  <c:v>6.19</c:v>
                </c:pt>
                <c:pt idx="126" formatCode="General">
                  <c:v>4.0599999999999996</c:v>
                </c:pt>
                <c:pt idx="127" formatCode="General">
                  <c:v>2.4300000000000002</c:v>
                </c:pt>
                <c:pt idx="129" formatCode="General">
                  <c:v>5.19</c:v>
                </c:pt>
                <c:pt idx="130" formatCode="General">
                  <c:v>6.12</c:v>
                </c:pt>
                <c:pt idx="131" formatCode="General">
                  <c:v>5.25</c:v>
                </c:pt>
                <c:pt idx="132" formatCode="General">
                  <c:v>2.33</c:v>
                </c:pt>
                <c:pt idx="133" formatCode="General">
                  <c:v>3.72</c:v>
                </c:pt>
                <c:pt idx="134" formatCode="General">
                  <c:v>3.11</c:v>
                </c:pt>
                <c:pt idx="135" formatCode="General">
                  <c:v>2.7</c:v>
                </c:pt>
                <c:pt idx="136" formatCode="General">
                  <c:v>6.28</c:v>
                </c:pt>
                <c:pt idx="137" formatCode="General">
                  <c:v>3.68</c:v>
                </c:pt>
                <c:pt idx="138" formatCode="General">
                  <c:v>4</c:v>
                </c:pt>
                <c:pt idx="139">
                  <c:v>3.7</c:v>
                </c:pt>
                <c:pt idx="140">
                  <c:v>4.1500000000000004</c:v>
                </c:pt>
                <c:pt idx="141">
                  <c:v>5.0599999999999996</c:v>
                </c:pt>
                <c:pt idx="142">
                  <c:v>4.38</c:v>
                </c:pt>
                <c:pt idx="143">
                  <c:v>3.89</c:v>
                </c:pt>
                <c:pt idx="144">
                  <c:v>4.67</c:v>
                </c:pt>
                <c:pt idx="145">
                  <c:v>3.99</c:v>
                </c:pt>
                <c:pt idx="147">
                  <c:v>4.71</c:v>
                </c:pt>
                <c:pt idx="148">
                  <c:v>3.39</c:v>
                </c:pt>
                <c:pt idx="149">
                  <c:v>4.03</c:v>
                </c:pt>
                <c:pt idx="150">
                  <c:v>1.32</c:v>
                </c:pt>
                <c:pt idx="151">
                  <c:v>4.58</c:v>
                </c:pt>
                <c:pt idx="152">
                  <c:v>5.44</c:v>
                </c:pt>
                <c:pt idx="153">
                  <c:v>6.13</c:v>
                </c:pt>
                <c:pt idx="154">
                  <c:v>4.33</c:v>
                </c:pt>
                <c:pt idx="155">
                  <c:v>4.92</c:v>
                </c:pt>
                <c:pt idx="156">
                  <c:v>3.87</c:v>
                </c:pt>
                <c:pt idx="157">
                  <c:v>4.03</c:v>
                </c:pt>
                <c:pt idx="158">
                  <c:v>2.62</c:v>
                </c:pt>
                <c:pt idx="159">
                  <c:v>3.49</c:v>
                </c:pt>
                <c:pt idx="160">
                  <c:v>3.57</c:v>
                </c:pt>
                <c:pt idx="161">
                  <c:v>3</c:v>
                </c:pt>
                <c:pt idx="162">
                  <c:v>3.6</c:v>
                </c:pt>
                <c:pt idx="163">
                  <c:v>1.57</c:v>
                </c:pt>
                <c:pt idx="164">
                  <c:v>4.58</c:v>
                </c:pt>
                <c:pt idx="165">
                  <c:v>3.12</c:v>
                </c:pt>
                <c:pt idx="167">
                  <c:v>3.94</c:v>
                </c:pt>
                <c:pt idx="168">
                  <c:v>3.11</c:v>
                </c:pt>
                <c:pt idx="169">
                  <c:v>2.0299999999999998</c:v>
                </c:pt>
                <c:pt idx="170">
                  <c:v>5.46</c:v>
                </c:pt>
                <c:pt idx="171">
                  <c:v>4.7</c:v>
                </c:pt>
                <c:pt idx="172">
                  <c:v>1.1100000000000001</c:v>
                </c:pt>
                <c:pt idx="173">
                  <c:v>2.36</c:v>
                </c:pt>
                <c:pt idx="174">
                  <c:v>2.94</c:v>
                </c:pt>
                <c:pt idx="175">
                  <c:v>5.14</c:v>
                </c:pt>
                <c:pt idx="176">
                  <c:v>5.42</c:v>
                </c:pt>
                <c:pt idx="177">
                  <c:v>4.88</c:v>
                </c:pt>
                <c:pt idx="178">
                  <c:v>3.71</c:v>
                </c:pt>
                <c:pt idx="179">
                  <c:v>2.86</c:v>
                </c:pt>
                <c:pt idx="180">
                  <c:v>1.1499999999999999</c:v>
                </c:pt>
                <c:pt idx="181">
                  <c:v>4.18</c:v>
                </c:pt>
                <c:pt idx="182">
                  <c:v>4.8499999999999996</c:v>
                </c:pt>
                <c:pt idx="183">
                  <c:v>5.19</c:v>
                </c:pt>
                <c:pt idx="184">
                  <c:v>2.86</c:v>
                </c:pt>
                <c:pt idx="186">
                  <c:v>4.3899999999999997</c:v>
                </c:pt>
                <c:pt idx="187">
                  <c:v>5.31</c:v>
                </c:pt>
                <c:pt idx="188">
                  <c:v>5.22</c:v>
                </c:pt>
                <c:pt idx="189">
                  <c:v>4.51</c:v>
                </c:pt>
                <c:pt idx="190">
                  <c:v>4.99</c:v>
                </c:pt>
                <c:pt idx="191">
                  <c:v>5.23</c:v>
                </c:pt>
                <c:pt idx="192">
                  <c:v>4.3600000000000003</c:v>
                </c:pt>
                <c:pt idx="193">
                  <c:v>5.87</c:v>
                </c:pt>
                <c:pt idx="194">
                  <c:v>5.76</c:v>
                </c:pt>
                <c:pt idx="195">
                  <c:v>4.43</c:v>
                </c:pt>
                <c:pt idx="196">
                  <c:v>5.73</c:v>
                </c:pt>
                <c:pt idx="197">
                  <c:v>3.49</c:v>
                </c:pt>
                <c:pt idx="198">
                  <c:v>3.78</c:v>
                </c:pt>
                <c:pt idx="199">
                  <c:v>4.09</c:v>
                </c:pt>
                <c:pt idx="200">
                  <c:v>4.82</c:v>
                </c:pt>
                <c:pt idx="201">
                  <c:v>3.64</c:v>
                </c:pt>
                <c:pt idx="202">
                  <c:v>3.92</c:v>
                </c:pt>
                <c:pt idx="203">
                  <c:v>5.13</c:v>
                </c:pt>
                <c:pt idx="204">
                  <c:v>5.62</c:v>
                </c:pt>
                <c:pt idx="205">
                  <c:v>5.72</c:v>
                </c:pt>
                <c:pt idx="206">
                  <c:v>4.8899999999999997</c:v>
                </c:pt>
                <c:pt idx="207">
                  <c:v>6.92</c:v>
                </c:pt>
                <c:pt idx="208">
                  <c:v>1.51</c:v>
                </c:pt>
                <c:pt idx="210">
                  <c:v>2.44</c:v>
                </c:pt>
                <c:pt idx="211">
                  <c:v>5.34</c:v>
                </c:pt>
                <c:pt idx="212">
                  <c:v>4.1399999999999997</c:v>
                </c:pt>
                <c:pt idx="213">
                  <c:v>5.05</c:v>
                </c:pt>
                <c:pt idx="214">
                  <c:v>2.48</c:v>
                </c:pt>
                <c:pt idx="215">
                  <c:v>3.72</c:v>
                </c:pt>
                <c:pt idx="216">
                  <c:v>3.5</c:v>
                </c:pt>
                <c:pt idx="217" formatCode="General">
                  <c:v>3.8</c:v>
                </c:pt>
                <c:pt idx="218" formatCode="General">
                  <c:v>5.1100000000000003</c:v>
                </c:pt>
                <c:pt idx="219" formatCode="General">
                  <c:v>4.93</c:v>
                </c:pt>
                <c:pt idx="220" formatCode="General">
                  <c:v>5.32</c:v>
                </c:pt>
                <c:pt idx="221" formatCode="General">
                  <c:v>6.78</c:v>
                </c:pt>
                <c:pt idx="222" formatCode="General">
                  <c:v>6.01</c:v>
                </c:pt>
                <c:pt idx="223" formatCode="General">
                  <c:v>2.5099999999999998</c:v>
                </c:pt>
                <c:pt idx="224" formatCode="General">
                  <c:v>1.86</c:v>
                </c:pt>
                <c:pt idx="225" formatCode="General">
                  <c:v>1.41</c:v>
                </c:pt>
                <c:pt idx="226" formatCode="General">
                  <c:v>3.18</c:v>
                </c:pt>
                <c:pt idx="227" formatCode="General">
                  <c:v>3.4</c:v>
                </c:pt>
                <c:pt idx="228" formatCode="General">
                  <c:v>6.16</c:v>
                </c:pt>
                <c:pt idx="229" formatCode="General">
                  <c:v>5.63</c:v>
                </c:pt>
                <c:pt idx="230" formatCode="General">
                  <c:v>5.75</c:v>
                </c:pt>
                <c:pt idx="231" formatCode="General">
                  <c:v>8</c:v>
                </c:pt>
                <c:pt idx="232" formatCode="General">
                  <c:v>6.26</c:v>
                </c:pt>
                <c:pt idx="233" formatCode="General">
                  <c:v>7.78</c:v>
                </c:pt>
                <c:pt idx="234" formatCode="General">
                  <c:v>6.7</c:v>
                </c:pt>
                <c:pt idx="235" formatCode="General">
                  <c:v>6.32</c:v>
                </c:pt>
                <c:pt idx="236" formatCode="General">
                  <c:v>7.49</c:v>
                </c:pt>
                <c:pt idx="237" formatCode="General">
                  <c:v>6.6</c:v>
                </c:pt>
                <c:pt idx="238" formatCode="General">
                  <c:v>3.08</c:v>
                </c:pt>
                <c:pt idx="239" formatCode="General">
                  <c:v>3.8</c:v>
                </c:pt>
                <c:pt idx="240" formatCode="General">
                  <c:v>2.2599999999999998</c:v>
                </c:pt>
                <c:pt idx="241" formatCode="General">
                  <c:v>3.38</c:v>
                </c:pt>
                <c:pt idx="242" formatCode="General">
                  <c:v>4</c:v>
                </c:pt>
                <c:pt idx="243" formatCode="General">
                  <c:v>4.47</c:v>
                </c:pt>
                <c:pt idx="245" formatCode="General">
                  <c:v>6.3</c:v>
                </c:pt>
                <c:pt idx="246" formatCode="General">
                  <c:v>8.57</c:v>
                </c:pt>
                <c:pt idx="247" formatCode="General">
                  <c:v>7.25</c:v>
                </c:pt>
                <c:pt idx="248" formatCode="General">
                  <c:v>4.6500000000000004</c:v>
                </c:pt>
                <c:pt idx="249" formatCode="General">
                  <c:v>3.84</c:v>
                </c:pt>
                <c:pt idx="250" formatCode="General">
                  <c:v>6.25</c:v>
                </c:pt>
                <c:pt idx="251" formatCode="General">
                  <c:v>8.4700000000000006</c:v>
                </c:pt>
                <c:pt idx="252" formatCode="General">
                  <c:v>3.46</c:v>
                </c:pt>
                <c:pt idx="253" formatCode="General">
                  <c:v>2.2999999999999998</c:v>
                </c:pt>
                <c:pt idx="254" formatCode="General">
                  <c:v>6.28</c:v>
                </c:pt>
                <c:pt idx="255" formatCode="General">
                  <c:v>6.38</c:v>
                </c:pt>
                <c:pt idx="256" formatCode="General">
                  <c:v>8.33</c:v>
                </c:pt>
                <c:pt idx="257" formatCode="General">
                  <c:v>5.93</c:v>
                </c:pt>
                <c:pt idx="258" formatCode="General">
                  <c:v>1.95</c:v>
                </c:pt>
                <c:pt idx="259" formatCode="General">
                  <c:v>1.89</c:v>
                </c:pt>
                <c:pt idx="260" formatCode="General">
                  <c:v>8.0500000000000007</c:v>
                </c:pt>
                <c:pt idx="262" formatCode="General">
                  <c:v>7.77</c:v>
                </c:pt>
                <c:pt idx="263" formatCode="General">
                  <c:v>8.15</c:v>
                </c:pt>
                <c:pt idx="264" formatCode="General">
                  <c:v>2.54</c:v>
                </c:pt>
                <c:pt idx="265" formatCode="General">
                  <c:v>5.75</c:v>
                </c:pt>
                <c:pt idx="266" formatCode="General">
                  <c:v>7.21</c:v>
                </c:pt>
                <c:pt idx="267" formatCode="General">
                  <c:v>6.61</c:v>
                </c:pt>
                <c:pt idx="268" formatCode="General">
                  <c:v>8.9</c:v>
                </c:pt>
                <c:pt idx="269" formatCode="General">
                  <c:v>7.23</c:v>
                </c:pt>
                <c:pt idx="270" formatCode="General">
                  <c:v>7.64</c:v>
                </c:pt>
                <c:pt idx="271" formatCode="General">
                  <c:v>7.58</c:v>
                </c:pt>
                <c:pt idx="272" formatCode="General">
                  <c:v>3.73</c:v>
                </c:pt>
                <c:pt idx="273" formatCode="General">
                  <c:v>5.23</c:v>
                </c:pt>
                <c:pt idx="275" formatCode="General">
                  <c:v>7.88</c:v>
                </c:pt>
                <c:pt idx="276" formatCode="General">
                  <c:v>5.42</c:v>
                </c:pt>
                <c:pt idx="277" formatCode="General">
                  <c:v>2.56</c:v>
                </c:pt>
                <c:pt idx="278" formatCode="General">
                  <c:v>5.7</c:v>
                </c:pt>
                <c:pt idx="279" formatCode="General">
                  <c:v>5.34</c:v>
                </c:pt>
                <c:pt idx="280" formatCode="General">
                  <c:v>3.87</c:v>
                </c:pt>
                <c:pt idx="281" formatCode="General">
                  <c:v>2.2799999999999998</c:v>
                </c:pt>
                <c:pt idx="282" formatCode="General">
                  <c:v>1.58</c:v>
                </c:pt>
                <c:pt idx="283" formatCode="General">
                  <c:v>0.74</c:v>
                </c:pt>
                <c:pt idx="284" formatCode="General">
                  <c:v>3.38</c:v>
                </c:pt>
                <c:pt idx="285" formatCode="General">
                  <c:v>6.51</c:v>
                </c:pt>
                <c:pt idx="286" formatCode="General">
                  <c:v>7.42</c:v>
                </c:pt>
                <c:pt idx="287" formatCode="General">
                  <c:v>7.98</c:v>
                </c:pt>
                <c:pt idx="288" formatCode="General">
                  <c:v>4.68</c:v>
                </c:pt>
                <c:pt idx="289" formatCode="General">
                  <c:v>2.25</c:v>
                </c:pt>
                <c:pt idx="290" formatCode="General">
                  <c:v>1.1200000000000001</c:v>
                </c:pt>
                <c:pt idx="291" formatCode="General">
                  <c:v>1.18</c:v>
                </c:pt>
                <c:pt idx="292" formatCode="General">
                  <c:v>2.61</c:v>
                </c:pt>
                <c:pt idx="293" formatCode="General">
                  <c:v>3.6</c:v>
                </c:pt>
                <c:pt idx="294" formatCode="General">
                  <c:v>7.44</c:v>
                </c:pt>
                <c:pt idx="295" formatCode="General">
                  <c:v>7.54</c:v>
                </c:pt>
                <c:pt idx="296" formatCode="General">
                  <c:v>2.69</c:v>
                </c:pt>
                <c:pt idx="297" formatCode="General">
                  <c:v>2.23</c:v>
                </c:pt>
                <c:pt idx="298" formatCode="General">
                  <c:v>2.84</c:v>
                </c:pt>
                <c:pt idx="300" formatCode="General">
                  <c:v>2.33</c:v>
                </c:pt>
                <c:pt idx="301" formatCode="General">
                  <c:v>2.09</c:v>
                </c:pt>
                <c:pt idx="302" formatCode="General">
                  <c:v>4.6399999999999997</c:v>
                </c:pt>
                <c:pt idx="303" formatCode="General">
                  <c:v>2.86</c:v>
                </c:pt>
                <c:pt idx="304" formatCode="General">
                  <c:v>0.83</c:v>
                </c:pt>
                <c:pt idx="305" formatCode="General">
                  <c:v>7.38</c:v>
                </c:pt>
                <c:pt idx="306" formatCode="General">
                  <c:v>5.36</c:v>
                </c:pt>
                <c:pt idx="307" formatCode="General">
                  <c:v>6.26</c:v>
                </c:pt>
                <c:pt idx="308" formatCode="General">
                  <c:v>8.3800000000000008</c:v>
                </c:pt>
                <c:pt idx="309" formatCode="General">
                  <c:v>8.02</c:v>
                </c:pt>
                <c:pt idx="310" formatCode="General">
                  <c:v>6.87</c:v>
                </c:pt>
                <c:pt idx="311" formatCode="General">
                  <c:v>5.0999999999999996</c:v>
                </c:pt>
                <c:pt idx="312" formatCode="General">
                  <c:v>3.31</c:v>
                </c:pt>
                <c:pt idx="313" formatCode="General">
                  <c:v>3.12</c:v>
                </c:pt>
                <c:pt idx="314" formatCode="General">
                  <c:v>1.3</c:v>
                </c:pt>
                <c:pt idx="315" formatCode="General">
                  <c:v>1.94</c:v>
                </c:pt>
                <c:pt idx="316" formatCode="General">
                  <c:v>5.55</c:v>
                </c:pt>
                <c:pt idx="318" formatCode="General">
                  <c:v>8.61</c:v>
                </c:pt>
                <c:pt idx="319" formatCode="General">
                  <c:v>7.51</c:v>
                </c:pt>
                <c:pt idx="320" formatCode="General">
                  <c:v>9.17</c:v>
                </c:pt>
                <c:pt idx="321" formatCode="General">
                  <c:v>5.33</c:v>
                </c:pt>
                <c:pt idx="322" formatCode="General">
                  <c:v>2.59</c:v>
                </c:pt>
                <c:pt idx="323" formatCode="General">
                  <c:v>3.27</c:v>
                </c:pt>
                <c:pt idx="324" formatCode="General">
                  <c:v>3.39</c:v>
                </c:pt>
                <c:pt idx="325" formatCode="General">
                  <c:v>3.95</c:v>
                </c:pt>
                <c:pt idx="326" formatCode="General">
                  <c:v>11.8</c:v>
                </c:pt>
                <c:pt idx="327" formatCode="General">
                  <c:v>8.01</c:v>
                </c:pt>
                <c:pt idx="329" formatCode="General">
                  <c:v>3.51</c:v>
                </c:pt>
                <c:pt idx="330" formatCode="General">
                  <c:v>7.6</c:v>
                </c:pt>
                <c:pt idx="331" formatCode="General">
                  <c:v>5.71</c:v>
                </c:pt>
                <c:pt idx="332" formatCode="General">
                  <c:v>9.67</c:v>
                </c:pt>
                <c:pt idx="333" formatCode="General">
                  <c:v>1.8</c:v>
                </c:pt>
                <c:pt idx="334" formatCode="General">
                  <c:v>9.51</c:v>
                </c:pt>
                <c:pt idx="335" formatCode="General">
                  <c:v>6.57</c:v>
                </c:pt>
                <c:pt idx="336" formatCode="General">
                  <c:v>6.94</c:v>
                </c:pt>
                <c:pt idx="337" formatCode="General">
                  <c:v>7.07</c:v>
                </c:pt>
                <c:pt idx="339" formatCode="General">
                  <c:v>4.42</c:v>
                </c:pt>
                <c:pt idx="340" formatCode="General">
                  <c:v>5.42</c:v>
                </c:pt>
                <c:pt idx="341" formatCode="General">
                  <c:v>2.38</c:v>
                </c:pt>
                <c:pt idx="342" formatCode="General">
                  <c:v>7.94</c:v>
                </c:pt>
                <c:pt idx="343" formatCode="General">
                  <c:v>4.8600000000000003</c:v>
                </c:pt>
                <c:pt idx="344" formatCode="General">
                  <c:v>8.1199999999999992</c:v>
                </c:pt>
                <c:pt idx="345" formatCode="General">
                  <c:v>7.36</c:v>
                </c:pt>
                <c:pt idx="346" formatCode="General">
                  <c:v>6.59</c:v>
                </c:pt>
                <c:pt idx="347" formatCode="General">
                  <c:v>8.5500000000000007</c:v>
                </c:pt>
                <c:pt idx="348" formatCode="General">
                  <c:v>4.8600000000000003</c:v>
                </c:pt>
                <c:pt idx="349" formatCode="General">
                  <c:v>6.97</c:v>
                </c:pt>
                <c:pt idx="350" formatCode="General">
                  <c:v>2.61</c:v>
                </c:pt>
                <c:pt idx="351" formatCode="General">
                  <c:v>5.75</c:v>
                </c:pt>
                <c:pt idx="352" formatCode="General">
                  <c:v>4.6900000000000004</c:v>
                </c:pt>
                <c:pt idx="353" formatCode="General">
                  <c:v>6.94</c:v>
                </c:pt>
                <c:pt idx="354" formatCode="General">
                  <c:v>8.89</c:v>
                </c:pt>
                <c:pt idx="355" formatCode="General">
                  <c:v>10.199999999999999</c:v>
                </c:pt>
                <c:pt idx="358" formatCode="General">
                  <c:v>6.35</c:v>
                </c:pt>
                <c:pt idx="359" formatCode="General">
                  <c:v>6.93</c:v>
                </c:pt>
                <c:pt idx="360" formatCode="General">
                  <c:v>7.2</c:v>
                </c:pt>
                <c:pt idx="361" formatCode="General">
                  <c:v>8.52</c:v>
                </c:pt>
                <c:pt idx="363" formatCode="General">
                  <c:v>3.64</c:v>
                </c:pt>
                <c:pt idx="364" formatCode="General">
                  <c:v>1.97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39E3-4859-972D-F773FD4643C7}"/>
            </c:ext>
          </c:extLst>
        </c:ser>
        <c:ser>
          <c:idx val="1"/>
          <c:order val="1"/>
          <c:tx>
            <c:v>ETo developed station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Diária!$A$2:$A$500</c:f>
              <c:numCache>
                <c:formatCode>d\-mmm</c:formatCode>
                <c:ptCount val="499"/>
                <c:pt idx="0">
                  <c:v>44562</c:v>
                </c:pt>
                <c:pt idx="1">
                  <c:v>44563</c:v>
                </c:pt>
                <c:pt idx="2">
                  <c:v>44564</c:v>
                </c:pt>
                <c:pt idx="3">
                  <c:v>44565</c:v>
                </c:pt>
                <c:pt idx="4">
                  <c:v>44566</c:v>
                </c:pt>
                <c:pt idx="5">
                  <c:v>44567</c:v>
                </c:pt>
                <c:pt idx="6">
                  <c:v>44568</c:v>
                </c:pt>
                <c:pt idx="7">
                  <c:v>44569</c:v>
                </c:pt>
                <c:pt idx="8">
                  <c:v>44570</c:v>
                </c:pt>
                <c:pt idx="9">
                  <c:v>44571</c:v>
                </c:pt>
                <c:pt idx="10">
                  <c:v>44572</c:v>
                </c:pt>
                <c:pt idx="11">
                  <c:v>44573</c:v>
                </c:pt>
                <c:pt idx="12">
                  <c:v>44574</c:v>
                </c:pt>
                <c:pt idx="13">
                  <c:v>44575</c:v>
                </c:pt>
                <c:pt idx="14">
                  <c:v>44576</c:v>
                </c:pt>
                <c:pt idx="15">
                  <c:v>44577</c:v>
                </c:pt>
                <c:pt idx="16">
                  <c:v>44578</c:v>
                </c:pt>
                <c:pt idx="17">
                  <c:v>44579</c:v>
                </c:pt>
                <c:pt idx="18">
                  <c:v>44580</c:v>
                </c:pt>
                <c:pt idx="19">
                  <c:v>44581</c:v>
                </c:pt>
                <c:pt idx="20">
                  <c:v>44582</c:v>
                </c:pt>
                <c:pt idx="21">
                  <c:v>44583</c:v>
                </c:pt>
                <c:pt idx="22">
                  <c:v>44584</c:v>
                </c:pt>
                <c:pt idx="23">
                  <c:v>44585</c:v>
                </c:pt>
                <c:pt idx="24">
                  <c:v>44586</c:v>
                </c:pt>
                <c:pt idx="25">
                  <c:v>44587</c:v>
                </c:pt>
                <c:pt idx="26">
                  <c:v>44588</c:v>
                </c:pt>
                <c:pt idx="27">
                  <c:v>44589</c:v>
                </c:pt>
                <c:pt idx="28">
                  <c:v>44590</c:v>
                </c:pt>
                <c:pt idx="29">
                  <c:v>44591</c:v>
                </c:pt>
                <c:pt idx="30">
                  <c:v>44592</c:v>
                </c:pt>
                <c:pt idx="31">
                  <c:v>44593</c:v>
                </c:pt>
                <c:pt idx="32">
                  <c:v>44594</c:v>
                </c:pt>
                <c:pt idx="33">
                  <c:v>44595</c:v>
                </c:pt>
                <c:pt idx="34">
                  <c:v>44596</c:v>
                </c:pt>
                <c:pt idx="35">
                  <c:v>44597</c:v>
                </c:pt>
                <c:pt idx="36">
                  <c:v>44598</c:v>
                </c:pt>
                <c:pt idx="37">
                  <c:v>44599</c:v>
                </c:pt>
                <c:pt idx="38">
                  <c:v>44600</c:v>
                </c:pt>
                <c:pt idx="39">
                  <c:v>44601</c:v>
                </c:pt>
                <c:pt idx="40">
                  <c:v>44602</c:v>
                </c:pt>
                <c:pt idx="41">
                  <c:v>44603</c:v>
                </c:pt>
                <c:pt idx="42">
                  <c:v>44604</c:v>
                </c:pt>
                <c:pt idx="43">
                  <c:v>44605</c:v>
                </c:pt>
                <c:pt idx="44">
                  <c:v>44606</c:v>
                </c:pt>
                <c:pt idx="45">
                  <c:v>44607</c:v>
                </c:pt>
                <c:pt idx="46">
                  <c:v>44608</c:v>
                </c:pt>
                <c:pt idx="47">
                  <c:v>44609</c:v>
                </c:pt>
                <c:pt idx="48">
                  <c:v>44610</c:v>
                </c:pt>
                <c:pt idx="49">
                  <c:v>44611</c:v>
                </c:pt>
                <c:pt idx="50">
                  <c:v>44612</c:v>
                </c:pt>
                <c:pt idx="51">
                  <c:v>44613</c:v>
                </c:pt>
                <c:pt idx="52">
                  <c:v>44614</c:v>
                </c:pt>
                <c:pt idx="53">
                  <c:v>44615</c:v>
                </c:pt>
                <c:pt idx="54">
                  <c:v>44616</c:v>
                </c:pt>
                <c:pt idx="55">
                  <c:v>44617</c:v>
                </c:pt>
                <c:pt idx="56">
                  <c:v>44618</c:v>
                </c:pt>
                <c:pt idx="57">
                  <c:v>44619</c:v>
                </c:pt>
                <c:pt idx="58">
                  <c:v>44620</c:v>
                </c:pt>
                <c:pt idx="59">
                  <c:v>44621</c:v>
                </c:pt>
                <c:pt idx="60">
                  <c:v>44622</c:v>
                </c:pt>
                <c:pt idx="61">
                  <c:v>44623</c:v>
                </c:pt>
                <c:pt idx="62">
                  <c:v>44624</c:v>
                </c:pt>
                <c:pt idx="63">
                  <c:v>44625</c:v>
                </c:pt>
                <c:pt idx="64">
                  <c:v>44626</c:v>
                </c:pt>
                <c:pt idx="65">
                  <c:v>44627</c:v>
                </c:pt>
                <c:pt idx="66">
                  <c:v>44628</c:v>
                </c:pt>
                <c:pt idx="67">
                  <c:v>44629</c:v>
                </c:pt>
                <c:pt idx="68">
                  <c:v>44630</c:v>
                </c:pt>
                <c:pt idx="69">
                  <c:v>44631</c:v>
                </c:pt>
                <c:pt idx="70">
                  <c:v>44632</c:v>
                </c:pt>
                <c:pt idx="71">
                  <c:v>44633</c:v>
                </c:pt>
                <c:pt idx="72">
                  <c:v>44634</c:v>
                </c:pt>
                <c:pt idx="73">
                  <c:v>44635</c:v>
                </c:pt>
                <c:pt idx="74">
                  <c:v>44636</c:v>
                </c:pt>
                <c:pt idx="75">
                  <c:v>44637</c:v>
                </c:pt>
                <c:pt idx="76">
                  <c:v>44638</c:v>
                </c:pt>
                <c:pt idx="77">
                  <c:v>44639</c:v>
                </c:pt>
                <c:pt idx="78">
                  <c:v>44640</c:v>
                </c:pt>
                <c:pt idx="79">
                  <c:v>44641</c:v>
                </c:pt>
                <c:pt idx="80">
                  <c:v>44642</c:v>
                </c:pt>
                <c:pt idx="81">
                  <c:v>44643</c:v>
                </c:pt>
                <c:pt idx="82">
                  <c:v>44644</c:v>
                </c:pt>
                <c:pt idx="83">
                  <c:v>44645</c:v>
                </c:pt>
                <c:pt idx="84">
                  <c:v>44646</c:v>
                </c:pt>
                <c:pt idx="85">
                  <c:v>44647</c:v>
                </c:pt>
                <c:pt idx="86">
                  <c:v>44648</c:v>
                </c:pt>
                <c:pt idx="87">
                  <c:v>44649</c:v>
                </c:pt>
                <c:pt idx="88">
                  <c:v>44650</c:v>
                </c:pt>
                <c:pt idx="89">
                  <c:v>44651</c:v>
                </c:pt>
                <c:pt idx="90">
                  <c:v>44652</c:v>
                </c:pt>
                <c:pt idx="91">
                  <c:v>44653</c:v>
                </c:pt>
                <c:pt idx="92">
                  <c:v>44654</c:v>
                </c:pt>
                <c:pt idx="93">
                  <c:v>44655</c:v>
                </c:pt>
                <c:pt idx="94">
                  <c:v>44656</c:v>
                </c:pt>
                <c:pt idx="95">
                  <c:v>44657</c:v>
                </c:pt>
                <c:pt idx="96">
                  <c:v>44658</c:v>
                </c:pt>
                <c:pt idx="97">
                  <c:v>44659</c:v>
                </c:pt>
                <c:pt idx="98">
                  <c:v>44660</c:v>
                </c:pt>
                <c:pt idx="99">
                  <c:v>44661</c:v>
                </c:pt>
                <c:pt idx="100">
                  <c:v>44662</c:v>
                </c:pt>
                <c:pt idx="101">
                  <c:v>44663</c:v>
                </c:pt>
                <c:pt idx="102">
                  <c:v>44664</c:v>
                </c:pt>
                <c:pt idx="103">
                  <c:v>44665</c:v>
                </c:pt>
                <c:pt idx="104">
                  <c:v>44666</c:v>
                </c:pt>
                <c:pt idx="105">
                  <c:v>44667</c:v>
                </c:pt>
                <c:pt idx="106">
                  <c:v>44668</c:v>
                </c:pt>
                <c:pt idx="107">
                  <c:v>44669</c:v>
                </c:pt>
                <c:pt idx="108">
                  <c:v>44670</c:v>
                </c:pt>
                <c:pt idx="109">
                  <c:v>44671</c:v>
                </c:pt>
                <c:pt idx="110">
                  <c:v>44672</c:v>
                </c:pt>
                <c:pt idx="111">
                  <c:v>44673</c:v>
                </c:pt>
                <c:pt idx="112">
                  <c:v>44674</c:v>
                </c:pt>
                <c:pt idx="113">
                  <c:v>44675</c:v>
                </c:pt>
                <c:pt idx="114">
                  <c:v>44676</c:v>
                </c:pt>
                <c:pt idx="115">
                  <c:v>44677</c:v>
                </c:pt>
                <c:pt idx="116">
                  <c:v>44678</c:v>
                </c:pt>
                <c:pt idx="117">
                  <c:v>44679</c:v>
                </c:pt>
                <c:pt idx="118">
                  <c:v>44680</c:v>
                </c:pt>
                <c:pt idx="119">
                  <c:v>44681</c:v>
                </c:pt>
                <c:pt idx="120">
                  <c:v>44682</c:v>
                </c:pt>
                <c:pt idx="121">
                  <c:v>44683</c:v>
                </c:pt>
                <c:pt idx="122">
                  <c:v>44684</c:v>
                </c:pt>
                <c:pt idx="123">
                  <c:v>44685</c:v>
                </c:pt>
                <c:pt idx="124">
                  <c:v>44686</c:v>
                </c:pt>
                <c:pt idx="125">
                  <c:v>44687</c:v>
                </c:pt>
                <c:pt idx="126">
                  <c:v>44688</c:v>
                </c:pt>
                <c:pt idx="127">
                  <c:v>44689</c:v>
                </c:pt>
                <c:pt idx="128">
                  <c:v>44690</c:v>
                </c:pt>
                <c:pt idx="129">
                  <c:v>44691</c:v>
                </c:pt>
                <c:pt idx="130">
                  <c:v>44692</c:v>
                </c:pt>
                <c:pt idx="131">
                  <c:v>44693</c:v>
                </c:pt>
                <c:pt idx="132">
                  <c:v>44694</c:v>
                </c:pt>
                <c:pt idx="133">
                  <c:v>44695</c:v>
                </c:pt>
                <c:pt idx="134">
                  <c:v>44696</c:v>
                </c:pt>
                <c:pt idx="135">
                  <c:v>44697</c:v>
                </c:pt>
                <c:pt idx="136">
                  <c:v>44698</c:v>
                </c:pt>
                <c:pt idx="137">
                  <c:v>44699</c:v>
                </c:pt>
                <c:pt idx="138">
                  <c:v>44700</c:v>
                </c:pt>
                <c:pt idx="139">
                  <c:v>44701</c:v>
                </c:pt>
                <c:pt idx="140">
                  <c:v>44702</c:v>
                </c:pt>
                <c:pt idx="141">
                  <c:v>44703</c:v>
                </c:pt>
                <c:pt idx="142">
                  <c:v>44704</c:v>
                </c:pt>
                <c:pt idx="143">
                  <c:v>44705</c:v>
                </c:pt>
                <c:pt idx="144">
                  <c:v>44706</c:v>
                </c:pt>
                <c:pt idx="145">
                  <c:v>44707</c:v>
                </c:pt>
                <c:pt idx="146">
                  <c:v>44708</c:v>
                </c:pt>
                <c:pt idx="147">
                  <c:v>44709</c:v>
                </c:pt>
                <c:pt idx="148">
                  <c:v>44710</c:v>
                </c:pt>
                <c:pt idx="149">
                  <c:v>44711</c:v>
                </c:pt>
                <c:pt idx="150">
                  <c:v>44712</c:v>
                </c:pt>
                <c:pt idx="151">
                  <c:v>44713</c:v>
                </c:pt>
                <c:pt idx="152">
                  <c:v>44714</c:v>
                </c:pt>
                <c:pt idx="153">
                  <c:v>44715</c:v>
                </c:pt>
                <c:pt idx="154">
                  <c:v>44716</c:v>
                </c:pt>
                <c:pt idx="155">
                  <c:v>44717</c:v>
                </c:pt>
                <c:pt idx="156">
                  <c:v>44718</c:v>
                </c:pt>
                <c:pt idx="157">
                  <c:v>44719</c:v>
                </c:pt>
                <c:pt idx="158">
                  <c:v>44720</c:v>
                </c:pt>
                <c:pt idx="159">
                  <c:v>44721</c:v>
                </c:pt>
                <c:pt idx="160">
                  <c:v>44722</c:v>
                </c:pt>
                <c:pt idx="161">
                  <c:v>44723</c:v>
                </c:pt>
                <c:pt idx="162">
                  <c:v>44724</c:v>
                </c:pt>
                <c:pt idx="163">
                  <c:v>44725</c:v>
                </c:pt>
                <c:pt idx="164">
                  <c:v>44726</c:v>
                </c:pt>
                <c:pt idx="165">
                  <c:v>44727</c:v>
                </c:pt>
                <c:pt idx="166">
                  <c:v>44728</c:v>
                </c:pt>
                <c:pt idx="167">
                  <c:v>44729</c:v>
                </c:pt>
                <c:pt idx="168">
                  <c:v>44730</c:v>
                </c:pt>
                <c:pt idx="169">
                  <c:v>44731</c:v>
                </c:pt>
                <c:pt idx="170">
                  <c:v>44732</c:v>
                </c:pt>
                <c:pt idx="171">
                  <c:v>44733</c:v>
                </c:pt>
                <c:pt idx="172">
                  <c:v>44734</c:v>
                </c:pt>
                <c:pt idx="173">
                  <c:v>44735</c:v>
                </c:pt>
                <c:pt idx="174">
                  <c:v>44736</c:v>
                </c:pt>
                <c:pt idx="175">
                  <c:v>44737</c:v>
                </c:pt>
                <c:pt idx="176">
                  <c:v>44738</c:v>
                </c:pt>
                <c:pt idx="177">
                  <c:v>44739</c:v>
                </c:pt>
                <c:pt idx="178">
                  <c:v>44740</c:v>
                </c:pt>
                <c:pt idx="179">
                  <c:v>44741</c:v>
                </c:pt>
                <c:pt idx="180">
                  <c:v>44742</c:v>
                </c:pt>
                <c:pt idx="181">
                  <c:v>44743</c:v>
                </c:pt>
                <c:pt idx="182">
                  <c:v>44744</c:v>
                </c:pt>
                <c:pt idx="183">
                  <c:v>44745</c:v>
                </c:pt>
                <c:pt idx="184">
                  <c:v>44746</c:v>
                </c:pt>
                <c:pt idx="185">
                  <c:v>44747</c:v>
                </c:pt>
                <c:pt idx="186">
                  <c:v>44748</c:v>
                </c:pt>
                <c:pt idx="187">
                  <c:v>44749</c:v>
                </c:pt>
                <c:pt idx="188">
                  <c:v>44750</c:v>
                </c:pt>
                <c:pt idx="189">
                  <c:v>44751</c:v>
                </c:pt>
                <c:pt idx="190">
                  <c:v>44752</c:v>
                </c:pt>
                <c:pt idx="191">
                  <c:v>44753</c:v>
                </c:pt>
                <c:pt idx="192">
                  <c:v>44754</c:v>
                </c:pt>
                <c:pt idx="193">
                  <c:v>44755</c:v>
                </c:pt>
                <c:pt idx="194">
                  <c:v>44756</c:v>
                </c:pt>
                <c:pt idx="195">
                  <c:v>44757</c:v>
                </c:pt>
                <c:pt idx="196">
                  <c:v>44758</c:v>
                </c:pt>
                <c:pt idx="197">
                  <c:v>44759</c:v>
                </c:pt>
                <c:pt idx="198">
                  <c:v>44760</c:v>
                </c:pt>
                <c:pt idx="199">
                  <c:v>44761</c:v>
                </c:pt>
                <c:pt idx="200">
                  <c:v>44762</c:v>
                </c:pt>
                <c:pt idx="201">
                  <c:v>44763</c:v>
                </c:pt>
                <c:pt idx="202">
                  <c:v>44764</c:v>
                </c:pt>
                <c:pt idx="203">
                  <c:v>44765</c:v>
                </c:pt>
                <c:pt idx="204">
                  <c:v>44766</c:v>
                </c:pt>
                <c:pt idx="205">
                  <c:v>44767</c:v>
                </c:pt>
                <c:pt idx="206">
                  <c:v>44768</c:v>
                </c:pt>
                <c:pt idx="207">
                  <c:v>44769</c:v>
                </c:pt>
                <c:pt idx="208">
                  <c:v>44770</c:v>
                </c:pt>
                <c:pt idx="209">
                  <c:v>44771</c:v>
                </c:pt>
                <c:pt idx="210">
                  <c:v>44772</c:v>
                </c:pt>
                <c:pt idx="211">
                  <c:v>44773</c:v>
                </c:pt>
                <c:pt idx="212">
                  <c:v>44774</c:v>
                </c:pt>
                <c:pt idx="213">
                  <c:v>44775</c:v>
                </c:pt>
                <c:pt idx="214">
                  <c:v>44776</c:v>
                </c:pt>
                <c:pt idx="215">
                  <c:v>44777</c:v>
                </c:pt>
                <c:pt idx="216">
                  <c:v>44778</c:v>
                </c:pt>
                <c:pt idx="217">
                  <c:v>44779</c:v>
                </c:pt>
                <c:pt idx="218">
                  <c:v>44780</c:v>
                </c:pt>
                <c:pt idx="219">
                  <c:v>44781</c:v>
                </c:pt>
                <c:pt idx="220">
                  <c:v>44782</c:v>
                </c:pt>
                <c:pt idx="221">
                  <c:v>44783</c:v>
                </c:pt>
                <c:pt idx="222">
                  <c:v>44784</c:v>
                </c:pt>
                <c:pt idx="223">
                  <c:v>44785</c:v>
                </c:pt>
                <c:pt idx="224">
                  <c:v>44786</c:v>
                </c:pt>
                <c:pt idx="225">
                  <c:v>44787</c:v>
                </c:pt>
                <c:pt idx="226">
                  <c:v>44788</c:v>
                </c:pt>
                <c:pt idx="227">
                  <c:v>44789</c:v>
                </c:pt>
                <c:pt idx="228">
                  <c:v>44790</c:v>
                </c:pt>
                <c:pt idx="229">
                  <c:v>44791</c:v>
                </c:pt>
                <c:pt idx="230">
                  <c:v>44792</c:v>
                </c:pt>
                <c:pt idx="231">
                  <c:v>44793</c:v>
                </c:pt>
                <c:pt idx="232">
                  <c:v>44794</c:v>
                </c:pt>
                <c:pt idx="233">
                  <c:v>44795</c:v>
                </c:pt>
                <c:pt idx="234">
                  <c:v>44796</c:v>
                </c:pt>
                <c:pt idx="235">
                  <c:v>44797</c:v>
                </c:pt>
                <c:pt idx="236">
                  <c:v>44798</c:v>
                </c:pt>
                <c:pt idx="237">
                  <c:v>44799</c:v>
                </c:pt>
                <c:pt idx="238">
                  <c:v>44800</c:v>
                </c:pt>
                <c:pt idx="239">
                  <c:v>44801</c:v>
                </c:pt>
                <c:pt idx="240">
                  <c:v>44802</c:v>
                </c:pt>
                <c:pt idx="241">
                  <c:v>44803</c:v>
                </c:pt>
                <c:pt idx="242">
                  <c:v>44804</c:v>
                </c:pt>
                <c:pt idx="243">
                  <c:v>44805</c:v>
                </c:pt>
                <c:pt idx="244">
                  <c:v>44806</c:v>
                </c:pt>
                <c:pt idx="245">
                  <c:v>44807</c:v>
                </c:pt>
                <c:pt idx="246">
                  <c:v>44808</c:v>
                </c:pt>
                <c:pt idx="247">
                  <c:v>44809</c:v>
                </c:pt>
                <c:pt idx="248">
                  <c:v>44810</c:v>
                </c:pt>
                <c:pt idx="249">
                  <c:v>44811</c:v>
                </c:pt>
                <c:pt idx="250">
                  <c:v>44812</c:v>
                </c:pt>
                <c:pt idx="251">
                  <c:v>44813</c:v>
                </c:pt>
                <c:pt idx="252">
                  <c:v>44814</c:v>
                </c:pt>
                <c:pt idx="253">
                  <c:v>44815</c:v>
                </c:pt>
                <c:pt idx="254">
                  <c:v>44816</c:v>
                </c:pt>
                <c:pt idx="255">
                  <c:v>44817</c:v>
                </c:pt>
                <c:pt idx="256">
                  <c:v>44818</c:v>
                </c:pt>
                <c:pt idx="257">
                  <c:v>44819</c:v>
                </c:pt>
                <c:pt idx="258">
                  <c:v>44820</c:v>
                </c:pt>
                <c:pt idx="259">
                  <c:v>44821</c:v>
                </c:pt>
                <c:pt idx="260">
                  <c:v>44822</c:v>
                </c:pt>
                <c:pt idx="261">
                  <c:v>44823</c:v>
                </c:pt>
                <c:pt idx="262">
                  <c:v>44824</c:v>
                </c:pt>
                <c:pt idx="263">
                  <c:v>44825</c:v>
                </c:pt>
                <c:pt idx="264">
                  <c:v>44826</c:v>
                </c:pt>
                <c:pt idx="265">
                  <c:v>44827</c:v>
                </c:pt>
                <c:pt idx="266">
                  <c:v>44828</c:v>
                </c:pt>
                <c:pt idx="267">
                  <c:v>44829</c:v>
                </c:pt>
                <c:pt idx="268">
                  <c:v>44830</c:v>
                </c:pt>
                <c:pt idx="269">
                  <c:v>44831</c:v>
                </c:pt>
                <c:pt idx="270">
                  <c:v>44832</c:v>
                </c:pt>
                <c:pt idx="271">
                  <c:v>44833</c:v>
                </c:pt>
                <c:pt idx="272">
                  <c:v>44834</c:v>
                </c:pt>
                <c:pt idx="273">
                  <c:v>44835</c:v>
                </c:pt>
                <c:pt idx="274">
                  <c:v>44836</c:v>
                </c:pt>
                <c:pt idx="275">
                  <c:v>44837</c:v>
                </c:pt>
                <c:pt idx="276">
                  <c:v>44838</c:v>
                </c:pt>
                <c:pt idx="277">
                  <c:v>44839</c:v>
                </c:pt>
                <c:pt idx="278">
                  <c:v>44840</c:v>
                </c:pt>
                <c:pt idx="279">
                  <c:v>44841</c:v>
                </c:pt>
                <c:pt idx="280">
                  <c:v>44842</c:v>
                </c:pt>
                <c:pt idx="281">
                  <c:v>44843</c:v>
                </c:pt>
                <c:pt idx="282">
                  <c:v>44844</c:v>
                </c:pt>
                <c:pt idx="283">
                  <c:v>44845</c:v>
                </c:pt>
                <c:pt idx="284">
                  <c:v>44846</c:v>
                </c:pt>
                <c:pt idx="285">
                  <c:v>44847</c:v>
                </c:pt>
                <c:pt idx="286">
                  <c:v>44848</c:v>
                </c:pt>
                <c:pt idx="287">
                  <c:v>44849</c:v>
                </c:pt>
                <c:pt idx="288">
                  <c:v>44850</c:v>
                </c:pt>
                <c:pt idx="289">
                  <c:v>44851</c:v>
                </c:pt>
                <c:pt idx="290">
                  <c:v>44852</c:v>
                </c:pt>
                <c:pt idx="291">
                  <c:v>44853</c:v>
                </c:pt>
                <c:pt idx="292">
                  <c:v>44854</c:v>
                </c:pt>
                <c:pt idx="293">
                  <c:v>44855</c:v>
                </c:pt>
                <c:pt idx="294">
                  <c:v>44856</c:v>
                </c:pt>
                <c:pt idx="295">
                  <c:v>44857</c:v>
                </c:pt>
                <c:pt idx="296">
                  <c:v>44858</c:v>
                </c:pt>
                <c:pt idx="297">
                  <c:v>44859</c:v>
                </c:pt>
                <c:pt idx="298">
                  <c:v>44860</c:v>
                </c:pt>
                <c:pt idx="299">
                  <c:v>44861</c:v>
                </c:pt>
                <c:pt idx="300">
                  <c:v>44862</c:v>
                </c:pt>
                <c:pt idx="301">
                  <c:v>44863</c:v>
                </c:pt>
                <c:pt idx="302">
                  <c:v>44864</c:v>
                </c:pt>
                <c:pt idx="303">
                  <c:v>44865</c:v>
                </c:pt>
                <c:pt idx="304">
                  <c:v>44866</c:v>
                </c:pt>
                <c:pt idx="305">
                  <c:v>44867</c:v>
                </c:pt>
                <c:pt idx="306">
                  <c:v>44868</c:v>
                </c:pt>
                <c:pt idx="307">
                  <c:v>44869</c:v>
                </c:pt>
                <c:pt idx="308">
                  <c:v>44870</c:v>
                </c:pt>
                <c:pt idx="309">
                  <c:v>44871</c:v>
                </c:pt>
                <c:pt idx="310">
                  <c:v>44872</c:v>
                </c:pt>
                <c:pt idx="311">
                  <c:v>44873</c:v>
                </c:pt>
                <c:pt idx="312">
                  <c:v>44874</c:v>
                </c:pt>
                <c:pt idx="313">
                  <c:v>44875</c:v>
                </c:pt>
                <c:pt idx="314">
                  <c:v>44876</c:v>
                </c:pt>
                <c:pt idx="315">
                  <c:v>44877</c:v>
                </c:pt>
                <c:pt idx="316">
                  <c:v>44878</c:v>
                </c:pt>
                <c:pt idx="317">
                  <c:v>44879</c:v>
                </c:pt>
                <c:pt idx="318">
                  <c:v>44880</c:v>
                </c:pt>
                <c:pt idx="319">
                  <c:v>44881</c:v>
                </c:pt>
                <c:pt idx="320">
                  <c:v>44882</c:v>
                </c:pt>
                <c:pt idx="321">
                  <c:v>44883</c:v>
                </c:pt>
                <c:pt idx="322">
                  <c:v>44884</c:v>
                </c:pt>
                <c:pt idx="323">
                  <c:v>44885</c:v>
                </c:pt>
                <c:pt idx="324">
                  <c:v>44886</c:v>
                </c:pt>
                <c:pt idx="325">
                  <c:v>44887</c:v>
                </c:pt>
                <c:pt idx="326">
                  <c:v>44888</c:v>
                </c:pt>
                <c:pt idx="327">
                  <c:v>44889</c:v>
                </c:pt>
                <c:pt idx="328">
                  <c:v>44890</c:v>
                </c:pt>
                <c:pt idx="329">
                  <c:v>44891</c:v>
                </c:pt>
                <c:pt idx="330">
                  <c:v>44892</c:v>
                </c:pt>
                <c:pt idx="331">
                  <c:v>44893</c:v>
                </c:pt>
                <c:pt idx="332">
                  <c:v>44894</c:v>
                </c:pt>
                <c:pt idx="333">
                  <c:v>44895</c:v>
                </c:pt>
                <c:pt idx="334">
                  <c:v>44896</c:v>
                </c:pt>
                <c:pt idx="335">
                  <c:v>44897</c:v>
                </c:pt>
                <c:pt idx="336">
                  <c:v>44898</c:v>
                </c:pt>
                <c:pt idx="337">
                  <c:v>44899</c:v>
                </c:pt>
                <c:pt idx="338">
                  <c:v>44900</c:v>
                </c:pt>
                <c:pt idx="339">
                  <c:v>44901</c:v>
                </c:pt>
                <c:pt idx="340">
                  <c:v>44902</c:v>
                </c:pt>
                <c:pt idx="341">
                  <c:v>44903</c:v>
                </c:pt>
                <c:pt idx="342">
                  <c:v>44904</c:v>
                </c:pt>
                <c:pt idx="343">
                  <c:v>44905</c:v>
                </c:pt>
                <c:pt idx="344">
                  <c:v>44906</c:v>
                </c:pt>
                <c:pt idx="345">
                  <c:v>44907</c:v>
                </c:pt>
                <c:pt idx="346">
                  <c:v>44908</c:v>
                </c:pt>
                <c:pt idx="347">
                  <c:v>44909</c:v>
                </c:pt>
                <c:pt idx="348">
                  <c:v>44910</c:v>
                </c:pt>
                <c:pt idx="349">
                  <c:v>44911</c:v>
                </c:pt>
                <c:pt idx="350">
                  <c:v>44912</c:v>
                </c:pt>
                <c:pt idx="351">
                  <c:v>44913</c:v>
                </c:pt>
                <c:pt idx="352">
                  <c:v>44914</c:v>
                </c:pt>
                <c:pt idx="353">
                  <c:v>44915</c:v>
                </c:pt>
                <c:pt idx="354">
                  <c:v>44916</c:v>
                </c:pt>
                <c:pt idx="355">
                  <c:v>44917</c:v>
                </c:pt>
                <c:pt idx="356">
                  <c:v>44918</c:v>
                </c:pt>
                <c:pt idx="357">
                  <c:v>44919</c:v>
                </c:pt>
                <c:pt idx="358">
                  <c:v>44920</c:v>
                </c:pt>
                <c:pt idx="359">
                  <c:v>44921</c:v>
                </c:pt>
                <c:pt idx="360">
                  <c:v>44922</c:v>
                </c:pt>
                <c:pt idx="361">
                  <c:v>44923</c:v>
                </c:pt>
                <c:pt idx="362">
                  <c:v>44924</c:v>
                </c:pt>
                <c:pt idx="363">
                  <c:v>44925</c:v>
                </c:pt>
                <c:pt idx="364">
                  <c:v>44926</c:v>
                </c:pt>
              </c:numCache>
            </c:numRef>
          </c:xVal>
          <c:yVal>
            <c:numRef>
              <c:f>Diária!$C$2:$C$500</c:f>
              <c:numCache>
                <c:formatCode>0.00</c:formatCode>
                <c:ptCount val="499"/>
                <c:pt idx="0">
                  <c:v>6.13</c:v>
                </c:pt>
                <c:pt idx="1">
                  <c:v>3.27</c:v>
                </c:pt>
                <c:pt idx="2">
                  <c:v>4.4400000000000004</c:v>
                </c:pt>
                <c:pt idx="3">
                  <c:v>9.3800000000000008</c:v>
                </c:pt>
                <c:pt idx="4">
                  <c:v>6.61</c:v>
                </c:pt>
                <c:pt idx="5">
                  <c:v>6.01</c:v>
                </c:pt>
                <c:pt idx="6">
                  <c:v>7.01</c:v>
                </c:pt>
                <c:pt idx="7">
                  <c:v>6.02</c:v>
                </c:pt>
                <c:pt idx="8">
                  <c:v>6.83</c:v>
                </c:pt>
                <c:pt idx="9">
                  <c:v>7.09</c:v>
                </c:pt>
                <c:pt idx="10">
                  <c:v>6.2</c:v>
                </c:pt>
                <c:pt idx="11">
                  <c:v>6.73</c:v>
                </c:pt>
                <c:pt idx="12">
                  <c:v>7.08</c:v>
                </c:pt>
                <c:pt idx="13">
                  <c:v>7.03</c:v>
                </c:pt>
                <c:pt idx="14">
                  <c:v>7.2</c:v>
                </c:pt>
                <c:pt idx="16">
                  <c:v>10.3</c:v>
                </c:pt>
                <c:pt idx="17">
                  <c:v>11.74</c:v>
                </c:pt>
                <c:pt idx="18">
                  <c:v>10.95</c:v>
                </c:pt>
                <c:pt idx="19">
                  <c:v>11.58</c:v>
                </c:pt>
                <c:pt idx="20">
                  <c:v>9.19</c:v>
                </c:pt>
                <c:pt idx="21">
                  <c:v>5.57</c:v>
                </c:pt>
                <c:pt idx="22">
                  <c:v>11.84</c:v>
                </c:pt>
                <c:pt idx="23">
                  <c:v>9.6</c:v>
                </c:pt>
                <c:pt idx="25">
                  <c:v>7.22</c:v>
                </c:pt>
                <c:pt idx="26">
                  <c:v>10.09</c:v>
                </c:pt>
                <c:pt idx="27">
                  <c:v>9.2799999999999994</c:v>
                </c:pt>
                <c:pt idx="28">
                  <c:v>9.3699999999999992</c:v>
                </c:pt>
                <c:pt idx="29">
                  <c:v>8.64</c:v>
                </c:pt>
                <c:pt idx="30">
                  <c:v>6.68</c:v>
                </c:pt>
                <c:pt idx="31">
                  <c:v>10.24</c:v>
                </c:pt>
                <c:pt idx="32">
                  <c:v>8.24</c:v>
                </c:pt>
                <c:pt idx="33">
                  <c:v>8.8800000000000008</c:v>
                </c:pt>
                <c:pt idx="34">
                  <c:v>13.4</c:v>
                </c:pt>
                <c:pt idx="35">
                  <c:v>3.34</c:v>
                </c:pt>
                <c:pt idx="36">
                  <c:v>1.98</c:v>
                </c:pt>
                <c:pt idx="37">
                  <c:v>3.38</c:v>
                </c:pt>
                <c:pt idx="38">
                  <c:v>2.81</c:v>
                </c:pt>
                <c:pt idx="39">
                  <c:v>4.71</c:v>
                </c:pt>
                <c:pt idx="40">
                  <c:v>6.79</c:v>
                </c:pt>
                <c:pt idx="41">
                  <c:v>4.79</c:v>
                </c:pt>
                <c:pt idx="42">
                  <c:v>6.44</c:v>
                </c:pt>
                <c:pt idx="44">
                  <c:v>8.5299999999999994</c:v>
                </c:pt>
                <c:pt idx="45">
                  <c:v>3.45</c:v>
                </c:pt>
                <c:pt idx="46">
                  <c:v>8.14</c:v>
                </c:pt>
                <c:pt idx="47">
                  <c:v>7.45</c:v>
                </c:pt>
                <c:pt idx="48">
                  <c:v>6.84</c:v>
                </c:pt>
                <c:pt idx="49">
                  <c:v>8.44</c:v>
                </c:pt>
                <c:pt idx="51">
                  <c:v>7.21</c:v>
                </c:pt>
                <c:pt idx="52">
                  <c:v>6.85</c:v>
                </c:pt>
                <c:pt idx="53">
                  <c:v>9.18</c:v>
                </c:pt>
                <c:pt idx="54">
                  <c:v>8.98</c:v>
                </c:pt>
                <c:pt idx="55">
                  <c:v>3.51</c:v>
                </c:pt>
                <c:pt idx="56">
                  <c:v>2.5099999999999998</c:v>
                </c:pt>
                <c:pt idx="57">
                  <c:v>3.25</c:v>
                </c:pt>
                <c:pt idx="58">
                  <c:v>5.99</c:v>
                </c:pt>
                <c:pt idx="59">
                  <c:v>7.48</c:v>
                </c:pt>
                <c:pt idx="60">
                  <c:v>10.23</c:v>
                </c:pt>
                <c:pt idx="61">
                  <c:v>7.28</c:v>
                </c:pt>
                <c:pt idx="62">
                  <c:v>7.29</c:v>
                </c:pt>
                <c:pt idx="63">
                  <c:v>4.7300000000000004</c:v>
                </c:pt>
                <c:pt idx="64">
                  <c:v>5.0999999999999996</c:v>
                </c:pt>
                <c:pt idx="65">
                  <c:v>2.4</c:v>
                </c:pt>
                <c:pt idx="66">
                  <c:v>5.36</c:v>
                </c:pt>
                <c:pt idx="67">
                  <c:v>6.24</c:v>
                </c:pt>
                <c:pt idx="68">
                  <c:v>6.68</c:v>
                </c:pt>
                <c:pt idx="70">
                  <c:v>6.46</c:v>
                </c:pt>
                <c:pt idx="71">
                  <c:v>5.91</c:v>
                </c:pt>
                <c:pt idx="72">
                  <c:v>4.53</c:v>
                </c:pt>
                <c:pt idx="73">
                  <c:v>6.87</c:v>
                </c:pt>
                <c:pt idx="74">
                  <c:v>5.8</c:v>
                </c:pt>
                <c:pt idx="75">
                  <c:v>7.82</c:v>
                </c:pt>
                <c:pt idx="76">
                  <c:v>4.84</c:v>
                </c:pt>
                <c:pt idx="77">
                  <c:v>7.03</c:v>
                </c:pt>
                <c:pt idx="78">
                  <c:v>4.96</c:v>
                </c:pt>
                <c:pt idx="79">
                  <c:v>6.04</c:v>
                </c:pt>
                <c:pt idx="80">
                  <c:v>7.72</c:v>
                </c:pt>
                <c:pt idx="81">
                  <c:v>6.24</c:v>
                </c:pt>
                <c:pt idx="82">
                  <c:v>7.75</c:v>
                </c:pt>
                <c:pt idx="83">
                  <c:v>7.48</c:v>
                </c:pt>
                <c:pt idx="84">
                  <c:v>7.34</c:v>
                </c:pt>
                <c:pt idx="85">
                  <c:v>8.5</c:v>
                </c:pt>
                <c:pt idx="87">
                  <c:v>7.91</c:v>
                </c:pt>
                <c:pt idx="88">
                  <c:v>7.52</c:v>
                </c:pt>
                <c:pt idx="89">
                  <c:v>6.02</c:v>
                </c:pt>
                <c:pt idx="90">
                  <c:v>6.05</c:v>
                </c:pt>
                <c:pt idx="91">
                  <c:v>4.9400000000000004</c:v>
                </c:pt>
                <c:pt idx="92">
                  <c:v>6.88</c:v>
                </c:pt>
                <c:pt idx="93">
                  <c:v>6.24</c:v>
                </c:pt>
                <c:pt idx="94">
                  <c:v>4.55</c:v>
                </c:pt>
                <c:pt idx="95">
                  <c:v>7.52</c:v>
                </c:pt>
                <c:pt idx="96">
                  <c:v>4.0999999999999996</c:v>
                </c:pt>
                <c:pt idx="97">
                  <c:v>5.52</c:v>
                </c:pt>
                <c:pt idx="98">
                  <c:v>4.84</c:v>
                </c:pt>
                <c:pt idx="99">
                  <c:v>6.98</c:v>
                </c:pt>
                <c:pt idx="100">
                  <c:v>6.62</c:v>
                </c:pt>
                <c:pt idx="101">
                  <c:v>7.4</c:v>
                </c:pt>
                <c:pt idx="102">
                  <c:v>3.62</c:v>
                </c:pt>
                <c:pt idx="103">
                  <c:v>4.63</c:v>
                </c:pt>
                <c:pt idx="104">
                  <c:v>7.23</c:v>
                </c:pt>
                <c:pt idx="106">
                  <c:v>5.6</c:v>
                </c:pt>
                <c:pt idx="107">
                  <c:v>3.71</c:v>
                </c:pt>
                <c:pt idx="108">
                  <c:v>5.89</c:v>
                </c:pt>
                <c:pt idx="109">
                  <c:v>7.14</c:v>
                </c:pt>
                <c:pt idx="110">
                  <c:v>4.67</c:v>
                </c:pt>
                <c:pt idx="111">
                  <c:v>3.5</c:v>
                </c:pt>
                <c:pt idx="112">
                  <c:v>6.07</c:v>
                </c:pt>
                <c:pt idx="113">
                  <c:v>7.88</c:v>
                </c:pt>
                <c:pt idx="114" formatCode="General">
                  <c:v>5.17</c:v>
                </c:pt>
                <c:pt idx="115" formatCode="General">
                  <c:v>6.03</c:v>
                </c:pt>
                <c:pt idx="116" formatCode="General">
                  <c:v>3.13</c:v>
                </c:pt>
                <c:pt idx="117" formatCode="General">
                  <c:v>3.79</c:v>
                </c:pt>
                <c:pt idx="118" formatCode="General">
                  <c:v>3.12</c:v>
                </c:pt>
                <c:pt idx="119" formatCode="General">
                  <c:v>2.94</c:v>
                </c:pt>
                <c:pt idx="121" formatCode="General">
                  <c:v>3.78</c:v>
                </c:pt>
                <c:pt idx="122" formatCode="General">
                  <c:v>4.7300000000000004</c:v>
                </c:pt>
                <c:pt idx="123" formatCode="General">
                  <c:v>5.64</c:v>
                </c:pt>
                <c:pt idx="124" formatCode="General">
                  <c:v>7.76</c:v>
                </c:pt>
                <c:pt idx="125" formatCode="General">
                  <c:v>7.61</c:v>
                </c:pt>
                <c:pt idx="126" formatCode="General">
                  <c:v>4.1399999999999997</c:v>
                </c:pt>
                <c:pt idx="127" formatCode="General">
                  <c:v>2.87</c:v>
                </c:pt>
                <c:pt idx="129" formatCode="General">
                  <c:v>5.97</c:v>
                </c:pt>
                <c:pt idx="130" formatCode="General">
                  <c:v>6.43</c:v>
                </c:pt>
                <c:pt idx="131" formatCode="General">
                  <c:v>6.2</c:v>
                </c:pt>
                <c:pt idx="132" formatCode="General">
                  <c:v>2.4900000000000002</c:v>
                </c:pt>
                <c:pt idx="133" formatCode="General">
                  <c:v>4.32</c:v>
                </c:pt>
                <c:pt idx="134" formatCode="General">
                  <c:v>3.61</c:v>
                </c:pt>
                <c:pt idx="135" formatCode="General">
                  <c:v>3.27</c:v>
                </c:pt>
                <c:pt idx="136" formatCode="General">
                  <c:v>6.09</c:v>
                </c:pt>
                <c:pt idx="137" formatCode="General">
                  <c:v>3.53</c:v>
                </c:pt>
                <c:pt idx="138" formatCode="General">
                  <c:v>4.5999999999999996</c:v>
                </c:pt>
                <c:pt idx="139">
                  <c:v>3.22</c:v>
                </c:pt>
                <c:pt idx="140">
                  <c:v>3.82</c:v>
                </c:pt>
                <c:pt idx="141">
                  <c:v>4.76</c:v>
                </c:pt>
                <c:pt idx="142">
                  <c:v>3.77</c:v>
                </c:pt>
                <c:pt idx="143">
                  <c:v>3.7</c:v>
                </c:pt>
                <c:pt idx="144">
                  <c:v>4.16</c:v>
                </c:pt>
                <c:pt idx="145">
                  <c:v>3.67</c:v>
                </c:pt>
                <c:pt idx="147">
                  <c:v>4.57</c:v>
                </c:pt>
                <c:pt idx="148">
                  <c:v>3.53</c:v>
                </c:pt>
                <c:pt idx="149">
                  <c:v>3.83</c:v>
                </c:pt>
                <c:pt idx="150">
                  <c:v>1.35</c:v>
                </c:pt>
                <c:pt idx="151">
                  <c:v>4.17</c:v>
                </c:pt>
                <c:pt idx="152">
                  <c:v>5.71</c:v>
                </c:pt>
                <c:pt idx="153">
                  <c:v>6.62</c:v>
                </c:pt>
                <c:pt idx="154">
                  <c:v>3.98</c:v>
                </c:pt>
                <c:pt idx="155">
                  <c:v>3.79</c:v>
                </c:pt>
                <c:pt idx="156">
                  <c:v>4.22</c:v>
                </c:pt>
                <c:pt idx="157">
                  <c:v>3.22</c:v>
                </c:pt>
                <c:pt idx="158">
                  <c:v>2.72</c:v>
                </c:pt>
                <c:pt idx="159">
                  <c:v>3.35</c:v>
                </c:pt>
                <c:pt idx="160">
                  <c:v>3.96</c:v>
                </c:pt>
                <c:pt idx="161">
                  <c:v>3.09</c:v>
                </c:pt>
                <c:pt idx="162">
                  <c:v>3.31</c:v>
                </c:pt>
                <c:pt idx="163">
                  <c:v>1.81</c:v>
                </c:pt>
                <c:pt idx="164">
                  <c:v>4.3099999999999996</c:v>
                </c:pt>
                <c:pt idx="165">
                  <c:v>2.93</c:v>
                </c:pt>
                <c:pt idx="167">
                  <c:v>4.0199999999999996</c:v>
                </c:pt>
                <c:pt idx="168">
                  <c:v>2.52</c:v>
                </c:pt>
                <c:pt idx="169">
                  <c:v>1.97</c:v>
                </c:pt>
                <c:pt idx="170">
                  <c:v>4.7</c:v>
                </c:pt>
                <c:pt idx="171">
                  <c:v>5.03</c:v>
                </c:pt>
                <c:pt idx="172">
                  <c:v>1.27</c:v>
                </c:pt>
                <c:pt idx="173">
                  <c:v>2.4500000000000002</c:v>
                </c:pt>
                <c:pt idx="174">
                  <c:v>3.03</c:v>
                </c:pt>
                <c:pt idx="175">
                  <c:v>5.35</c:v>
                </c:pt>
                <c:pt idx="176">
                  <c:v>5.53</c:v>
                </c:pt>
                <c:pt idx="177">
                  <c:v>4.2</c:v>
                </c:pt>
                <c:pt idx="178">
                  <c:v>3.6</c:v>
                </c:pt>
                <c:pt idx="179">
                  <c:v>3</c:v>
                </c:pt>
                <c:pt idx="180">
                  <c:v>1.37</c:v>
                </c:pt>
                <c:pt idx="181">
                  <c:v>4.5999999999999996</c:v>
                </c:pt>
                <c:pt idx="182">
                  <c:v>5.34</c:v>
                </c:pt>
                <c:pt idx="183">
                  <c:v>5.09</c:v>
                </c:pt>
                <c:pt idx="184">
                  <c:v>2.2599999999999998</c:v>
                </c:pt>
                <c:pt idx="186">
                  <c:v>4.26</c:v>
                </c:pt>
                <c:pt idx="187">
                  <c:v>5.2</c:v>
                </c:pt>
                <c:pt idx="188">
                  <c:v>5.74</c:v>
                </c:pt>
                <c:pt idx="189">
                  <c:v>4.78</c:v>
                </c:pt>
                <c:pt idx="190">
                  <c:v>5.64</c:v>
                </c:pt>
                <c:pt idx="191">
                  <c:v>4.45</c:v>
                </c:pt>
                <c:pt idx="192">
                  <c:v>4.32</c:v>
                </c:pt>
                <c:pt idx="193">
                  <c:v>5.05</c:v>
                </c:pt>
                <c:pt idx="194">
                  <c:v>5.76</c:v>
                </c:pt>
                <c:pt idx="195">
                  <c:v>5.09</c:v>
                </c:pt>
                <c:pt idx="196">
                  <c:v>5.56</c:v>
                </c:pt>
                <c:pt idx="197">
                  <c:v>4.1500000000000004</c:v>
                </c:pt>
                <c:pt idx="198">
                  <c:v>3.86</c:v>
                </c:pt>
                <c:pt idx="199">
                  <c:v>4.09</c:v>
                </c:pt>
                <c:pt idx="200">
                  <c:v>4.92</c:v>
                </c:pt>
                <c:pt idx="201">
                  <c:v>3.09</c:v>
                </c:pt>
                <c:pt idx="202">
                  <c:v>3.96</c:v>
                </c:pt>
                <c:pt idx="203">
                  <c:v>5.03</c:v>
                </c:pt>
                <c:pt idx="204">
                  <c:v>5.51</c:v>
                </c:pt>
                <c:pt idx="205">
                  <c:v>5.55</c:v>
                </c:pt>
                <c:pt idx="206">
                  <c:v>4.3</c:v>
                </c:pt>
                <c:pt idx="207">
                  <c:v>6.92</c:v>
                </c:pt>
                <c:pt idx="208">
                  <c:v>1.4</c:v>
                </c:pt>
                <c:pt idx="210">
                  <c:v>2.73</c:v>
                </c:pt>
                <c:pt idx="211">
                  <c:v>5.29</c:v>
                </c:pt>
                <c:pt idx="212">
                  <c:v>4.3099999999999996</c:v>
                </c:pt>
                <c:pt idx="213">
                  <c:v>5</c:v>
                </c:pt>
                <c:pt idx="214">
                  <c:v>2.75</c:v>
                </c:pt>
                <c:pt idx="215">
                  <c:v>3.94</c:v>
                </c:pt>
                <c:pt idx="216">
                  <c:v>3.75</c:v>
                </c:pt>
                <c:pt idx="217" formatCode="General">
                  <c:v>3.88</c:v>
                </c:pt>
                <c:pt idx="218" formatCode="General">
                  <c:v>4.75</c:v>
                </c:pt>
                <c:pt idx="219" formatCode="General">
                  <c:v>4.88</c:v>
                </c:pt>
                <c:pt idx="220" formatCode="General">
                  <c:v>5.16</c:v>
                </c:pt>
                <c:pt idx="221" formatCode="General">
                  <c:v>6.64</c:v>
                </c:pt>
                <c:pt idx="222" formatCode="General">
                  <c:v>7.09</c:v>
                </c:pt>
                <c:pt idx="223" formatCode="General">
                  <c:v>2.38</c:v>
                </c:pt>
                <c:pt idx="224" formatCode="General">
                  <c:v>2.1</c:v>
                </c:pt>
                <c:pt idx="225" formatCode="General">
                  <c:v>1.1399999999999999</c:v>
                </c:pt>
                <c:pt idx="226" formatCode="General">
                  <c:v>3.12</c:v>
                </c:pt>
                <c:pt idx="227" formatCode="General">
                  <c:v>3.71</c:v>
                </c:pt>
                <c:pt idx="228" formatCode="General">
                  <c:v>5.17</c:v>
                </c:pt>
                <c:pt idx="229" formatCode="General">
                  <c:v>5.29</c:v>
                </c:pt>
                <c:pt idx="230" formatCode="General">
                  <c:v>5.75</c:v>
                </c:pt>
                <c:pt idx="231" formatCode="General">
                  <c:v>7.76</c:v>
                </c:pt>
                <c:pt idx="232" formatCode="General">
                  <c:v>5.57</c:v>
                </c:pt>
                <c:pt idx="233" formatCode="General">
                  <c:v>7.87</c:v>
                </c:pt>
                <c:pt idx="234" formatCode="General">
                  <c:v>5.96</c:v>
                </c:pt>
                <c:pt idx="235" formatCode="General">
                  <c:v>6.83</c:v>
                </c:pt>
                <c:pt idx="236" formatCode="General">
                  <c:v>7.71</c:v>
                </c:pt>
                <c:pt idx="237" formatCode="General">
                  <c:v>6.86</c:v>
                </c:pt>
                <c:pt idx="238" formatCode="General">
                  <c:v>3.05</c:v>
                </c:pt>
                <c:pt idx="239" formatCode="General">
                  <c:v>3.8</c:v>
                </c:pt>
                <c:pt idx="240" formatCode="General">
                  <c:v>2.4</c:v>
                </c:pt>
                <c:pt idx="241" formatCode="General">
                  <c:v>3.24</c:v>
                </c:pt>
                <c:pt idx="242" formatCode="General">
                  <c:v>4.04</c:v>
                </c:pt>
                <c:pt idx="243" formatCode="General">
                  <c:v>4.87</c:v>
                </c:pt>
                <c:pt idx="245" formatCode="General">
                  <c:v>5.48</c:v>
                </c:pt>
                <c:pt idx="246" formatCode="General">
                  <c:v>7.88</c:v>
                </c:pt>
                <c:pt idx="247" formatCode="General">
                  <c:v>8.0500000000000007</c:v>
                </c:pt>
                <c:pt idx="248" formatCode="General">
                  <c:v>4.6500000000000004</c:v>
                </c:pt>
                <c:pt idx="249" formatCode="General">
                  <c:v>4.07</c:v>
                </c:pt>
                <c:pt idx="250" formatCode="General">
                  <c:v>6.19</c:v>
                </c:pt>
                <c:pt idx="251" formatCode="General">
                  <c:v>8.0500000000000007</c:v>
                </c:pt>
                <c:pt idx="252" formatCode="General">
                  <c:v>4.1500000000000004</c:v>
                </c:pt>
                <c:pt idx="253" formatCode="General">
                  <c:v>2.44</c:v>
                </c:pt>
                <c:pt idx="254" formatCode="General">
                  <c:v>5.4</c:v>
                </c:pt>
                <c:pt idx="255" formatCode="General">
                  <c:v>6.7</c:v>
                </c:pt>
                <c:pt idx="256" formatCode="General">
                  <c:v>8.58</c:v>
                </c:pt>
                <c:pt idx="257" formatCode="General">
                  <c:v>6.23</c:v>
                </c:pt>
                <c:pt idx="258" formatCode="General">
                  <c:v>1.6</c:v>
                </c:pt>
                <c:pt idx="259" formatCode="General">
                  <c:v>1.91</c:v>
                </c:pt>
                <c:pt idx="260" formatCode="General">
                  <c:v>7.81</c:v>
                </c:pt>
                <c:pt idx="262" formatCode="General">
                  <c:v>7.54</c:v>
                </c:pt>
                <c:pt idx="263" formatCode="General">
                  <c:v>7.74</c:v>
                </c:pt>
                <c:pt idx="264" formatCode="General">
                  <c:v>2.77</c:v>
                </c:pt>
                <c:pt idx="265" formatCode="General">
                  <c:v>5.52</c:v>
                </c:pt>
                <c:pt idx="266" formatCode="General">
                  <c:v>6.85</c:v>
                </c:pt>
                <c:pt idx="267" formatCode="General">
                  <c:v>6.81</c:v>
                </c:pt>
                <c:pt idx="268" formatCode="General">
                  <c:v>8.9</c:v>
                </c:pt>
                <c:pt idx="269" formatCode="General">
                  <c:v>7.66</c:v>
                </c:pt>
                <c:pt idx="270" formatCode="General">
                  <c:v>8.17</c:v>
                </c:pt>
                <c:pt idx="271" formatCode="General">
                  <c:v>6.75</c:v>
                </c:pt>
                <c:pt idx="272" formatCode="General">
                  <c:v>3.95</c:v>
                </c:pt>
                <c:pt idx="273" formatCode="General">
                  <c:v>5.07</c:v>
                </c:pt>
                <c:pt idx="275" formatCode="General">
                  <c:v>6.78</c:v>
                </c:pt>
                <c:pt idx="276" formatCode="General">
                  <c:v>5.75</c:v>
                </c:pt>
                <c:pt idx="277" formatCode="General">
                  <c:v>2.79</c:v>
                </c:pt>
                <c:pt idx="278" formatCode="General">
                  <c:v>5.59</c:v>
                </c:pt>
                <c:pt idx="279" formatCode="General">
                  <c:v>4.8099999999999996</c:v>
                </c:pt>
                <c:pt idx="280" formatCode="General">
                  <c:v>4.41</c:v>
                </c:pt>
                <c:pt idx="281" formatCode="General">
                  <c:v>2.2799999999999998</c:v>
                </c:pt>
                <c:pt idx="282" formatCode="General">
                  <c:v>1.58</c:v>
                </c:pt>
                <c:pt idx="283" formatCode="General">
                  <c:v>0.94</c:v>
                </c:pt>
                <c:pt idx="284" formatCode="General">
                  <c:v>3.38</c:v>
                </c:pt>
                <c:pt idx="285" formatCode="General">
                  <c:v>5.92</c:v>
                </c:pt>
                <c:pt idx="286" formatCode="General">
                  <c:v>7.2</c:v>
                </c:pt>
                <c:pt idx="287" formatCode="General">
                  <c:v>7.82</c:v>
                </c:pt>
                <c:pt idx="288" formatCode="General">
                  <c:v>5.0999999999999996</c:v>
                </c:pt>
                <c:pt idx="289" formatCode="General">
                  <c:v>2.0699999999999998</c:v>
                </c:pt>
                <c:pt idx="290" formatCode="General">
                  <c:v>1.04</c:v>
                </c:pt>
                <c:pt idx="291" formatCode="General">
                  <c:v>1.4</c:v>
                </c:pt>
                <c:pt idx="292" formatCode="General">
                  <c:v>2.4500000000000002</c:v>
                </c:pt>
                <c:pt idx="293" formatCode="General">
                  <c:v>2.92</c:v>
                </c:pt>
                <c:pt idx="294" formatCode="General">
                  <c:v>7.89</c:v>
                </c:pt>
                <c:pt idx="295" formatCode="General">
                  <c:v>8.14</c:v>
                </c:pt>
                <c:pt idx="296" formatCode="General">
                  <c:v>2.5</c:v>
                </c:pt>
                <c:pt idx="297" formatCode="General">
                  <c:v>2.41</c:v>
                </c:pt>
                <c:pt idx="298" formatCode="General">
                  <c:v>3.18</c:v>
                </c:pt>
                <c:pt idx="300" formatCode="General">
                  <c:v>2.82</c:v>
                </c:pt>
                <c:pt idx="301" formatCode="General">
                  <c:v>1.94</c:v>
                </c:pt>
                <c:pt idx="302" formatCode="General">
                  <c:v>4.41</c:v>
                </c:pt>
                <c:pt idx="303" formatCode="General">
                  <c:v>2.6</c:v>
                </c:pt>
                <c:pt idx="304" formatCode="General">
                  <c:v>0.85</c:v>
                </c:pt>
                <c:pt idx="305" formatCode="General">
                  <c:v>7.23</c:v>
                </c:pt>
                <c:pt idx="306" formatCode="General">
                  <c:v>5.2</c:v>
                </c:pt>
                <c:pt idx="307" formatCode="General">
                  <c:v>5.32</c:v>
                </c:pt>
                <c:pt idx="308" formatCode="General">
                  <c:v>8.7200000000000006</c:v>
                </c:pt>
                <c:pt idx="309" formatCode="General">
                  <c:v>8.34</c:v>
                </c:pt>
                <c:pt idx="310" formatCode="General">
                  <c:v>6.73</c:v>
                </c:pt>
                <c:pt idx="311" formatCode="General">
                  <c:v>5.92</c:v>
                </c:pt>
                <c:pt idx="312" formatCode="General">
                  <c:v>3.05</c:v>
                </c:pt>
                <c:pt idx="313" formatCode="General">
                  <c:v>3.4</c:v>
                </c:pt>
                <c:pt idx="314" formatCode="General">
                  <c:v>1.29</c:v>
                </c:pt>
                <c:pt idx="315" formatCode="General">
                  <c:v>1.69</c:v>
                </c:pt>
                <c:pt idx="316" formatCode="General">
                  <c:v>5.38</c:v>
                </c:pt>
                <c:pt idx="318" formatCode="General">
                  <c:v>7.84</c:v>
                </c:pt>
                <c:pt idx="319" formatCode="General">
                  <c:v>5.86</c:v>
                </c:pt>
                <c:pt idx="320" formatCode="General">
                  <c:v>10.09</c:v>
                </c:pt>
                <c:pt idx="321" formatCode="General">
                  <c:v>5.65</c:v>
                </c:pt>
                <c:pt idx="322" formatCode="General">
                  <c:v>2.54</c:v>
                </c:pt>
                <c:pt idx="323" formatCode="General">
                  <c:v>3.04</c:v>
                </c:pt>
                <c:pt idx="324" formatCode="General">
                  <c:v>3.05</c:v>
                </c:pt>
                <c:pt idx="325" formatCode="General">
                  <c:v>3.32</c:v>
                </c:pt>
                <c:pt idx="326" formatCode="General">
                  <c:v>12.45</c:v>
                </c:pt>
                <c:pt idx="327" formatCode="General">
                  <c:v>7.61</c:v>
                </c:pt>
                <c:pt idx="329" formatCode="General">
                  <c:v>3.93</c:v>
                </c:pt>
                <c:pt idx="330" formatCode="General">
                  <c:v>8.44</c:v>
                </c:pt>
                <c:pt idx="331" formatCode="General">
                  <c:v>6.11</c:v>
                </c:pt>
                <c:pt idx="332" formatCode="General">
                  <c:v>8.51</c:v>
                </c:pt>
                <c:pt idx="333" formatCode="General">
                  <c:v>1.58</c:v>
                </c:pt>
                <c:pt idx="334" formatCode="General">
                  <c:v>9.51</c:v>
                </c:pt>
                <c:pt idx="335" formatCode="General">
                  <c:v>6.77</c:v>
                </c:pt>
                <c:pt idx="336" formatCode="General">
                  <c:v>6.59</c:v>
                </c:pt>
                <c:pt idx="337" formatCode="General">
                  <c:v>7.14</c:v>
                </c:pt>
                <c:pt idx="339" formatCode="General">
                  <c:v>4.42</c:v>
                </c:pt>
                <c:pt idx="340" formatCode="General">
                  <c:v>5.47</c:v>
                </c:pt>
                <c:pt idx="341" formatCode="General">
                  <c:v>2.38</c:v>
                </c:pt>
                <c:pt idx="342" formatCode="General">
                  <c:v>7.54</c:v>
                </c:pt>
                <c:pt idx="343" formatCode="General">
                  <c:v>5.15</c:v>
                </c:pt>
                <c:pt idx="344" formatCode="General">
                  <c:v>7.06</c:v>
                </c:pt>
                <c:pt idx="345" formatCode="General">
                  <c:v>6</c:v>
                </c:pt>
                <c:pt idx="346" formatCode="General">
                  <c:v>5.07</c:v>
                </c:pt>
                <c:pt idx="347" formatCode="General">
                  <c:v>8.4600000000000009</c:v>
                </c:pt>
                <c:pt idx="348" formatCode="General">
                  <c:v>4.71</c:v>
                </c:pt>
                <c:pt idx="349" formatCode="General">
                  <c:v>7.53</c:v>
                </c:pt>
                <c:pt idx="350" formatCode="General">
                  <c:v>2.5299999999999998</c:v>
                </c:pt>
                <c:pt idx="351" formatCode="General">
                  <c:v>6.73</c:v>
                </c:pt>
                <c:pt idx="352" formatCode="General">
                  <c:v>4.6900000000000004</c:v>
                </c:pt>
                <c:pt idx="353" formatCode="General">
                  <c:v>7.91</c:v>
                </c:pt>
                <c:pt idx="354" formatCode="General">
                  <c:v>9.16</c:v>
                </c:pt>
                <c:pt idx="355" formatCode="General">
                  <c:v>10.1</c:v>
                </c:pt>
                <c:pt idx="358" formatCode="General">
                  <c:v>7.18</c:v>
                </c:pt>
                <c:pt idx="359" formatCode="General">
                  <c:v>7.35</c:v>
                </c:pt>
                <c:pt idx="360" formatCode="General">
                  <c:v>6.77</c:v>
                </c:pt>
                <c:pt idx="361" formatCode="General">
                  <c:v>7.84</c:v>
                </c:pt>
                <c:pt idx="363" formatCode="General">
                  <c:v>3.31</c:v>
                </c:pt>
                <c:pt idx="364" formatCode="General">
                  <c:v>2.25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39E3-4859-972D-F773FD4643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46243327"/>
        <c:axId val="1546235423"/>
      </c:scatterChart>
      <c:valAx>
        <c:axId val="1546243327"/>
        <c:scaling>
          <c:orientation val="minMax"/>
          <c:max val="44930"/>
          <c:min val="44562"/>
        </c:scaling>
        <c:delete val="0"/>
        <c:axPos val="b"/>
        <c:numFmt formatCode="d\-mmm" sourceLinked="1"/>
        <c:majorTickMark val="cross"/>
        <c:minorTickMark val="in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t-BR"/>
          </a:p>
        </c:txPr>
        <c:crossAx val="1546235423"/>
        <c:crosses val="autoZero"/>
        <c:crossBetween val="midCat"/>
        <c:majorUnit val="60"/>
      </c:valAx>
      <c:valAx>
        <c:axId val="154623542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pt-BR"/>
                  <a:t>ETo (mm)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pt-BR"/>
            </a:p>
          </c:txPr>
        </c:title>
        <c:numFmt formatCode="0" sourceLinked="0"/>
        <c:majorTickMark val="cross"/>
        <c:minorTickMark val="in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t-BR"/>
          </a:p>
        </c:txPr>
        <c:crossAx val="1546243327"/>
        <c:crosses val="autoZero"/>
        <c:crossBetween val="midCat"/>
        <c:majorUnit val="2"/>
      </c:valAx>
      <c:spPr>
        <a:noFill/>
        <a:ln>
          <a:solidFill>
            <a:schemeClr val="tx1"/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t-B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Diária!$C$1</c:f>
              <c:strCache>
                <c:ptCount val="1"/>
                <c:pt idx="0">
                  <c:v>Medida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solidFill>
                  <a:srgbClr val="FF0000"/>
                </a:solidFill>
              </a:ln>
              <a:effectLst/>
            </c:spPr>
          </c:marker>
          <c:trendline>
            <c:spPr>
              <a:ln w="12700" cap="rnd">
                <a:solidFill>
                  <a:schemeClr val="tx1"/>
                </a:solidFill>
                <a:prstDash val="solid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29322022247219098"/>
                  <c:y val="-6.9444444444444441E-3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000" b="0" i="0" u="none" strike="noStrike" kern="1200" baseline="0">
                      <a:solidFill>
                        <a:sysClr val="windowText" lastClr="000000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pt-BR"/>
                </a:p>
              </c:txPr>
            </c:trendlineLbl>
          </c:trendline>
          <c:xVal>
            <c:numRef>
              <c:f>Diária!$C$2:$C$978</c:f>
              <c:numCache>
                <c:formatCode>0.00</c:formatCode>
                <c:ptCount val="977"/>
                <c:pt idx="0">
                  <c:v>6.13</c:v>
                </c:pt>
                <c:pt idx="1">
                  <c:v>3.27</c:v>
                </c:pt>
                <c:pt idx="2">
                  <c:v>4.4400000000000004</c:v>
                </c:pt>
                <c:pt idx="3">
                  <c:v>9.3800000000000008</c:v>
                </c:pt>
                <c:pt idx="4">
                  <c:v>6.61</c:v>
                </c:pt>
                <c:pt idx="5">
                  <c:v>6.01</c:v>
                </c:pt>
                <c:pt idx="6">
                  <c:v>7.01</c:v>
                </c:pt>
                <c:pt idx="7">
                  <c:v>6.02</c:v>
                </c:pt>
                <c:pt idx="8">
                  <c:v>6.83</c:v>
                </c:pt>
                <c:pt idx="9">
                  <c:v>7.09</c:v>
                </c:pt>
                <c:pt idx="10">
                  <c:v>6.2</c:v>
                </c:pt>
                <c:pt idx="11">
                  <c:v>6.73</c:v>
                </c:pt>
                <c:pt idx="12">
                  <c:v>7.08</c:v>
                </c:pt>
                <c:pt idx="13">
                  <c:v>7.03</c:v>
                </c:pt>
                <c:pt idx="14">
                  <c:v>7.2</c:v>
                </c:pt>
                <c:pt idx="16">
                  <c:v>10.3</c:v>
                </c:pt>
                <c:pt idx="17">
                  <c:v>11.74</c:v>
                </c:pt>
                <c:pt idx="18">
                  <c:v>10.95</c:v>
                </c:pt>
                <c:pt idx="19">
                  <c:v>11.58</c:v>
                </c:pt>
                <c:pt idx="20">
                  <c:v>9.19</c:v>
                </c:pt>
                <c:pt idx="21">
                  <c:v>5.57</c:v>
                </c:pt>
                <c:pt idx="22">
                  <c:v>11.84</c:v>
                </c:pt>
                <c:pt idx="23">
                  <c:v>9.6</c:v>
                </c:pt>
                <c:pt idx="25">
                  <c:v>7.22</c:v>
                </c:pt>
                <c:pt idx="26">
                  <c:v>10.09</c:v>
                </c:pt>
                <c:pt idx="27">
                  <c:v>9.2799999999999994</c:v>
                </c:pt>
                <c:pt idx="28">
                  <c:v>9.3699999999999992</c:v>
                </c:pt>
                <c:pt idx="29">
                  <c:v>8.64</c:v>
                </c:pt>
                <c:pt idx="30">
                  <c:v>6.68</c:v>
                </c:pt>
                <c:pt idx="31">
                  <c:v>10.24</c:v>
                </c:pt>
                <c:pt idx="32">
                  <c:v>8.24</c:v>
                </c:pt>
                <c:pt idx="33">
                  <c:v>8.8800000000000008</c:v>
                </c:pt>
                <c:pt idx="34">
                  <c:v>13.4</c:v>
                </c:pt>
                <c:pt idx="35">
                  <c:v>3.34</c:v>
                </c:pt>
                <c:pt idx="36">
                  <c:v>1.98</c:v>
                </c:pt>
                <c:pt idx="37">
                  <c:v>3.38</c:v>
                </c:pt>
                <c:pt idx="38">
                  <c:v>2.81</c:v>
                </c:pt>
                <c:pt idx="39">
                  <c:v>4.71</c:v>
                </c:pt>
                <c:pt idx="40">
                  <c:v>6.79</c:v>
                </c:pt>
                <c:pt idx="41">
                  <c:v>4.79</c:v>
                </c:pt>
                <c:pt idx="42">
                  <c:v>6.44</c:v>
                </c:pt>
                <c:pt idx="44">
                  <c:v>8.5299999999999994</c:v>
                </c:pt>
                <c:pt idx="45">
                  <c:v>3.45</c:v>
                </c:pt>
                <c:pt idx="46">
                  <c:v>8.14</c:v>
                </c:pt>
                <c:pt idx="47">
                  <c:v>7.45</c:v>
                </c:pt>
                <c:pt idx="48">
                  <c:v>6.84</c:v>
                </c:pt>
                <c:pt idx="49">
                  <c:v>8.44</c:v>
                </c:pt>
                <c:pt idx="51">
                  <c:v>7.21</c:v>
                </c:pt>
                <c:pt idx="52">
                  <c:v>6.85</c:v>
                </c:pt>
                <c:pt idx="53">
                  <c:v>9.18</c:v>
                </c:pt>
                <c:pt idx="54">
                  <c:v>8.98</c:v>
                </c:pt>
                <c:pt idx="55">
                  <c:v>3.51</c:v>
                </c:pt>
                <c:pt idx="56">
                  <c:v>2.5099999999999998</c:v>
                </c:pt>
                <c:pt idx="57">
                  <c:v>3.25</c:v>
                </c:pt>
                <c:pt idx="58">
                  <c:v>5.99</c:v>
                </c:pt>
                <c:pt idx="59">
                  <c:v>7.48</c:v>
                </c:pt>
                <c:pt idx="60">
                  <c:v>10.23</c:v>
                </c:pt>
                <c:pt idx="61">
                  <c:v>7.28</c:v>
                </c:pt>
                <c:pt idx="62">
                  <c:v>7.29</c:v>
                </c:pt>
                <c:pt idx="63">
                  <c:v>4.7300000000000004</c:v>
                </c:pt>
                <c:pt idx="64">
                  <c:v>5.0999999999999996</c:v>
                </c:pt>
                <c:pt idx="65">
                  <c:v>2.4</c:v>
                </c:pt>
                <c:pt idx="66">
                  <c:v>5.36</c:v>
                </c:pt>
                <c:pt idx="67">
                  <c:v>6.24</c:v>
                </c:pt>
                <c:pt idx="68">
                  <c:v>6.68</c:v>
                </c:pt>
                <c:pt idx="70">
                  <c:v>6.46</c:v>
                </c:pt>
                <c:pt idx="71">
                  <c:v>5.91</c:v>
                </c:pt>
                <c:pt idx="72">
                  <c:v>4.53</c:v>
                </c:pt>
                <c:pt idx="73">
                  <c:v>6.87</c:v>
                </c:pt>
                <c:pt idx="74">
                  <c:v>5.8</c:v>
                </c:pt>
                <c:pt idx="75">
                  <c:v>7.82</c:v>
                </c:pt>
                <c:pt idx="76">
                  <c:v>4.84</c:v>
                </c:pt>
                <c:pt idx="77">
                  <c:v>7.03</c:v>
                </c:pt>
                <c:pt idx="78">
                  <c:v>4.96</c:v>
                </c:pt>
                <c:pt idx="79">
                  <c:v>6.04</c:v>
                </c:pt>
                <c:pt idx="80">
                  <c:v>7.72</c:v>
                </c:pt>
                <c:pt idx="81">
                  <c:v>6.24</c:v>
                </c:pt>
                <c:pt idx="82">
                  <c:v>7.75</c:v>
                </c:pt>
                <c:pt idx="83">
                  <c:v>7.48</c:v>
                </c:pt>
                <c:pt idx="84">
                  <c:v>7.34</c:v>
                </c:pt>
                <c:pt idx="85">
                  <c:v>8.5</c:v>
                </c:pt>
                <c:pt idx="87">
                  <c:v>7.91</c:v>
                </c:pt>
                <c:pt idx="88">
                  <c:v>7.52</c:v>
                </c:pt>
                <c:pt idx="89">
                  <c:v>6.02</c:v>
                </c:pt>
                <c:pt idx="90">
                  <c:v>6.05</c:v>
                </c:pt>
                <c:pt idx="91">
                  <c:v>4.9400000000000004</c:v>
                </c:pt>
                <c:pt idx="92">
                  <c:v>6.88</c:v>
                </c:pt>
                <c:pt idx="93">
                  <c:v>6.24</c:v>
                </c:pt>
                <c:pt idx="94">
                  <c:v>4.55</c:v>
                </c:pt>
                <c:pt idx="95">
                  <c:v>7.52</c:v>
                </c:pt>
                <c:pt idx="96">
                  <c:v>4.0999999999999996</c:v>
                </c:pt>
                <c:pt idx="97">
                  <c:v>5.52</c:v>
                </c:pt>
                <c:pt idx="98">
                  <c:v>4.84</c:v>
                </c:pt>
                <c:pt idx="99">
                  <c:v>6.98</c:v>
                </c:pt>
                <c:pt idx="100">
                  <c:v>6.62</c:v>
                </c:pt>
                <c:pt idx="101">
                  <c:v>7.4</c:v>
                </c:pt>
                <c:pt idx="102">
                  <c:v>3.62</c:v>
                </c:pt>
                <c:pt idx="103">
                  <c:v>4.63</c:v>
                </c:pt>
                <c:pt idx="104">
                  <c:v>7.23</c:v>
                </c:pt>
                <c:pt idx="106">
                  <c:v>5.6</c:v>
                </c:pt>
                <c:pt idx="107">
                  <c:v>3.71</c:v>
                </c:pt>
                <c:pt idx="108">
                  <c:v>5.89</c:v>
                </c:pt>
                <c:pt idx="109">
                  <c:v>7.14</c:v>
                </c:pt>
                <c:pt idx="110">
                  <c:v>4.67</c:v>
                </c:pt>
                <c:pt idx="111">
                  <c:v>3.5</c:v>
                </c:pt>
                <c:pt idx="112">
                  <c:v>6.07</c:v>
                </c:pt>
                <c:pt idx="113">
                  <c:v>7.88</c:v>
                </c:pt>
                <c:pt idx="114" formatCode="General">
                  <c:v>5.17</c:v>
                </c:pt>
                <c:pt idx="115" formatCode="General">
                  <c:v>6.03</c:v>
                </c:pt>
                <c:pt idx="116" formatCode="General">
                  <c:v>3.13</c:v>
                </c:pt>
                <c:pt idx="117" formatCode="General">
                  <c:v>3.79</c:v>
                </c:pt>
                <c:pt idx="118" formatCode="General">
                  <c:v>3.12</c:v>
                </c:pt>
                <c:pt idx="119" formatCode="General">
                  <c:v>2.94</c:v>
                </c:pt>
                <c:pt idx="121" formatCode="General">
                  <c:v>3.78</c:v>
                </c:pt>
                <c:pt idx="122" formatCode="General">
                  <c:v>4.7300000000000004</c:v>
                </c:pt>
                <c:pt idx="123" formatCode="General">
                  <c:v>5.64</c:v>
                </c:pt>
                <c:pt idx="124" formatCode="General">
                  <c:v>7.76</c:v>
                </c:pt>
                <c:pt idx="125" formatCode="General">
                  <c:v>7.61</c:v>
                </c:pt>
                <c:pt idx="126" formatCode="General">
                  <c:v>4.1399999999999997</c:v>
                </c:pt>
                <c:pt idx="127" formatCode="General">
                  <c:v>2.87</c:v>
                </c:pt>
                <c:pt idx="129" formatCode="General">
                  <c:v>5.97</c:v>
                </c:pt>
                <c:pt idx="130" formatCode="General">
                  <c:v>6.43</c:v>
                </c:pt>
                <c:pt idx="131" formatCode="General">
                  <c:v>6.2</c:v>
                </c:pt>
                <c:pt idx="132" formatCode="General">
                  <c:v>2.4900000000000002</c:v>
                </c:pt>
                <c:pt idx="133" formatCode="General">
                  <c:v>4.32</c:v>
                </c:pt>
                <c:pt idx="134" formatCode="General">
                  <c:v>3.61</c:v>
                </c:pt>
                <c:pt idx="135" formatCode="General">
                  <c:v>3.27</c:v>
                </c:pt>
                <c:pt idx="136" formatCode="General">
                  <c:v>6.09</c:v>
                </c:pt>
                <c:pt idx="137" formatCode="General">
                  <c:v>3.53</c:v>
                </c:pt>
                <c:pt idx="138" formatCode="General">
                  <c:v>4.5999999999999996</c:v>
                </c:pt>
                <c:pt idx="139">
                  <c:v>3.22</c:v>
                </c:pt>
                <c:pt idx="140">
                  <c:v>3.82</c:v>
                </c:pt>
                <c:pt idx="141">
                  <c:v>4.76</c:v>
                </c:pt>
                <c:pt idx="142">
                  <c:v>3.77</c:v>
                </c:pt>
                <c:pt idx="143">
                  <c:v>3.7</c:v>
                </c:pt>
                <c:pt idx="144">
                  <c:v>4.16</c:v>
                </c:pt>
                <c:pt idx="145">
                  <c:v>3.67</c:v>
                </c:pt>
                <c:pt idx="147">
                  <c:v>4.57</c:v>
                </c:pt>
                <c:pt idx="148">
                  <c:v>3.53</c:v>
                </c:pt>
                <c:pt idx="149">
                  <c:v>3.83</c:v>
                </c:pt>
                <c:pt idx="150">
                  <c:v>1.35</c:v>
                </c:pt>
                <c:pt idx="151">
                  <c:v>4.17</c:v>
                </c:pt>
                <c:pt idx="152">
                  <c:v>5.71</c:v>
                </c:pt>
                <c:pt idx="153">
                  <c:v>6.62</c:v>
                </c:pt>
                <c:pt idx="154">
                  <c:v>3.98</c:v>
                </c:pt>
                <c:pt idx="155">
                  <c:v>3.79</c:v>
                </c:pt>
                <c:pt idx="156">
                  <c:v>4.22</c:v>
                </c:pt>
                <c:pt idx="157">
                  <c:v>3.22</c:v>
                </c:pt>
                <c:pt idx="158">
                  <c:v>2.72</c:v>
                </c:pt>
                <c:pt idx="159">
                  <c:v>3.35</c:v>
                </c:pt>
                <c:pt idx="160">
                  <c:v>3.96</c:v>
                </c:pt>
                <c:pt idx="161">
                  <c:v>3.09</c:v>
                </c:pt>
                <c:pt idx="162">
                  <c:v>3.31</c:v>
                </c:pt>
                <c:pt idx="163">
                  <c:v>1.81</c:v>
                </c:pt>
                <c:pt idx="164">
                  <c:v>4.3099999999999996</c:v>
                </c:pt>
                <c:pt idx="165">
                  <c:v>2.93</c:v>
                </c:pt>
                <c:pt idx="167">
                  <c:v>4.0199999999999996</c:v>
                </c:pt>
                <c:pt idx="168">
                  <c:v>2.52</c:v>
                </c:pt>
                <c:pt idx="169">
                  <c:v>1.97</c:v>
                </c:pt>
                <c:pt idx="170">
                  <c:v>4.7</c:v>
                </c:pt>
                <c:pt idx="171">
                  <c:v>5.03</c:v>
                </c:pt>
                <c:pt idx="172">
                  <c:v>1.27</c:v>
                </c:pt>
                <c:pt idx="173">
                  <c:v>2.4500000000000002</c:v>
                </c:pt>
                <c:pt idx="174">
                  <c:v>3.03</c:v>
                </c:pt>
                <c:pt idx="175">
                  <c:v>5.35</c:v>
                </c:pt>
                <c:pt idx="176">
                  <c:v>5.53</c:v>
                </c:pt>
                <c:pt idx="177">
                  <c:v>4.2</c:v>
                </c:pt>
                <c:pt idx="178">
                  <c:v>3.6</c:v>
                </c:pt>
                <c:pt idx="179">
                  <c:v>3</c:v>
                </c:pt>
                <c:pt idx="180">
                  <c:v>1.37</c:v>
                </c:pt>
                <c:pt idx="181">
                  <c:v>4.5999999999999996</c:v>
                </c:pt>
                <c:pt idx="182">
                  <c:v>5.34</c:v>
                </c:pt>
                <c:pt idx="183">
                  <c:v>5.09</c:v>
                </c:pt>
                <c:pt idx="184">
                  <c:v>2.2599999999999998</c:v>
                </c:pt>
                <c:pt idx="186">
                  <c:v>4.26</c:v>
                </c:pt>
                <c:pt idx="187">
                  <c:v>5.2</c:v>
                </c:pt>
                <c:pt idx="188">
                  <c:v>5.74</c:v>
                </c:pt>
                <c:pt idx="189">
                  <c:v>4.78</c:v>
                </c:pt>
                <c:pt idx="190">
                  <c:v>5.64</c:v>
                </c:pt>
                <c:pt idx="191">
                  <c:v>4.45</c:v>
                </c:pt>
                <c:pt idx="192">
                  <c:v>4.32</c:v>
                </c:pt>
                <c:pt idx="193">
                  <c:v>5.05</c:v>
                </c:pt>
                <c:pt idx="194">
                  <c:v>5.76</c:v>
                </c:pt>
                <c:pt idx="195">
                  <c:v>5.09</c:v>
                </c:pt>
                <c:pt idx="196">
                  <c:v>5.56</c:v>
                </c:pt>
                <c:pt idx="197">
                  <c:v>4.1500000000000004</c:v>
                </c:pt>
                <c:pt idx="198">
                  <c:v>3.86</c:v>
                </c:pt>
                <c:pt idx="199">
                  <c:v>4.09</c:v>
                </c:pt>
                <c:pt idx="200">
                  <c:v>4.92</c:v>
                </c:pt>
                <c:pt idx="201">
                  <c:v>3.09</c:v>
                </c:pt>
                <c:pt idx="202">
                  <c:v>3.96</c:v>
                </c:pt>
                <c:pt idx="203">
                  <c:v>5.03</c:v>
                </c:pt>
                <c:pt idx="204">
                  <c:v>5.51</c:v>
                </c:pt>
                <c:pt idx="205">
                  <c:v>5.55</c:v>
                </c:pt>
                <c:pt idx="206">
                  <c:v>4.3</c:v>
                </c:pt>
                <c:pt idx="207">
                  <c:v>6.92</c:v>
                </c:pt>
                <c:pt idx="208">
                  <c:v>1.4</c:v>
                </c:pt>
                <c:pt idx="210">
                  <c:v>2.73</c:v>
                </c:pt>
                <c:pt idx="211">
                  <c:v>5.29</c:v>
                </c:pt>
                <c:pt idx="212">
                  <c:v>4.3099999999999996</c:v>
                </c:pt>
                <c:pt idx="213">
                  <c:v>5</c:v>
                </c:pt>
                <c:pt idx="214">
                  <c:v>2.75</c:v>
                </c:pt>
                <c:pt idx="215">
                  <c:v>3.94</c:v>
                </c:pt>
                <c:pt idx="216">
                  <c:v>3.75</c:v>
                </c:pt>
                <c:pt idx="217" formatCode="General">
                  <c:v>3.88</c:v>
                </c:pt>
                <c:pt idx="218" formatCode="General">
                  <c:v>4.75</c:v>
                </c:pt>
                <c:pt idx="219" formatCode="General">
                  <c:v>4.88</c:v>
                </c:pt>
                <c:pt idx="220" formatCode="General">
                  <c:v>5.16</c:v>
                </c:pt>
                <c:pt idx="221" formatCode="General">
                  <c:v>6.64</c:v>
                </c:pt>
                <c:pt idx="222" formatCode="General">
                  <c:v>7.09</c:v>
                </c:pt>
                <c:pt idx="223" formatCode="General">
                  <c:v>2.38</c:v>
                </c:pt>
                <c:pt idx="224" formatCode="General">
                  <c:v>2.1</c:v>
                </c:pt>
                <c:pt idx="225" formatCode="General">
                  <c:v>1.1399999999999999</c:v>
                </c:pt>
                <c:pt idx="226" formatCode="General">
                  <c:v>3.12</c:v>
                </c:pt>
                <c:pt idx="227" formatCode="General">
                  <c:v>3.71</c:v>
                </c:pt>
                <c:pt idx="228" formatCode="General">
                  <c:v>5.17</c:v>
                </c:pt>
                <c:pt idx="229" formatCode="General">
                  <c:v>5.29</c:v>
                </c:pt>
                <c:pt idx="230" formatCode="General">
                  <c:v>5.75</c:v>
                </c:pt>
                <c:pt idx="231" formatCode="General">
                  <c:v>7.76</c:v>
                </c:pt>
                <c:pt idx="232" formatCode="General">
                  <c:v>5.57</c:v>
                </c:pt>
                <c:pt idx="233" formatCode="General">
                  <c:v>7.87</c:v>
                </c:pt>
                <c:pt idx="234" formatCode="General">
                  <c:v>5.96</c:v>
                </c:pt>
                <c:pt idx="235" formatCode="General">
                  <c:v>6.83</c:v>
                </c:pt>
                <c:pt idx="236" formatCode="General">
                  <c:v>7.71</c:v>
                </c:pt>
                <c:pt idx="237" formatCode="General">
                  <c:v>6.86</c:v>
                </c:pt>
                <c:pt idx="238" formatCode="General">
                  <c:v>3.05</c:v>
                </c:pt>
                <c:pt idx="239" formatCode="General">
                  <c:v>3.8</c:v>
                </c:pt>
                <c:pt idx="240" formatCode="General">
                  <c:v>2.4</c:v>
                </c:pt>
                <c:pt idx="241" formatCode="General">
                  <c:v>3.24</c:v>
                </c:pt>
                <c:pt idx="242" formatCode="General">
                  <c:v>4.04</c:v>
                </c:pt>
                <c:pt idx="243" formatCode="General">
                  <c:v>4.87</c:v>
                </c:pt>
                <c:pt idx="245" formatCode="General">
                  <c:v>5.48</c:v>
                </c:pt>
                <c:pt idx="246" formatCode="General">
                  <c:v>7.88</c:v>
                </c:pt>
                <c:pt idx="247" formatCode="General">
                  <c:v>8.0500000000000007</c:v>
                </c:pt>
                <c:pt idx="248" formatCode="General">
                  <c:v>4.6500000000000004</c:v>
                </c:pt>
                <c:pt idx="249" formatCode="General">
                  <c:v>4.07</c:v>
                </c:pt>
                <c:pt idx="250" formatCode="General">
                  <c:v>6.19</c:v>
                </c:pt>
                <c:pt idx="251" formatCode="General">
                  <c:v>8.0500000000000007</c:v>
                </c:pt>
                <c:pt idx="252" formatCode="General">
                  <c:v>4.1500000000000004</c:v>
                </c:pt>
                <c:pt idx="253" formatCode="General">
                  <c:v>2.44</c:v>
                </c:pt>
                <c:pt idx="254" formatCode="General">
                  <c:v>5.4</c:v>
                </c:pt>
                <c:pt idx="255" formatCode="General">
                  <c:v>6.7</c:v>
                </c:pt>
                <c:pt idx="256" formatCode="General">
                  <c:v>8.58</c:v>
                </c:pt>
                <c:pt idx="257" formatCode="General">
                  <c:v>6.23</c:v>
                </c:pt>
                <c:pt idx="258" formatCode="General">
                  <c:v>1.6</c:v>
                </c:pt>
                <c:pt idx="259" formatCode="General">
                  <c:v>1.91</c:v>
                </c:pt>
                <c:pt idx="260" formatCode="General">
                  <c:v>7.81</c:v>
                </c:pt>
                <c:pt idx="262" formatCode="General">
                  <c:v>7.54</c:v>
                </c:pt>
                <c:pt idx="263" formatCode="General">
                  <c:v>7.74</c:v>
                </c:pt>
                <c:pt idx="264" formatCode="General">
                  <c:v>2.77</c:v>
                </c:pt>
                <c:pt idx="265" formatCode="General">
                  <c:v>5.52</c:v>
                </c:pt>
                <c:pt idx="266" formatCode="General">
                  <c:v>6.85</c:v>
                </c:pt>
                <c:pt idx="267" formatCode="General">
                  <c:v>6.81</c:v>
                </c:pt>
                <c:pt idx="268" formatCode="General">
                  <c:v>8.9</c:v>
                </c:pt>
                <c:pt idx="269" formatCode="General">
                  <c:v>7.66</c:v>
                </c:pt>
                <c:pt idx="270" formatCode="General">
                  <c:v>8.17</c:v>
                </c:pt>
                <c:pt idx="271" formatCode="General">
                  <c:v>6.75</c:v>
                </c:pt>
                <c:pt idx="272" formatCode="General">
                  <c:v>3.95</c:v>
                </c:pt>
                <c:pt idx="273" formatCode="General">
                  <c:v>5.07</c:v>
                </c:pt>
                <c:pt idx="275" formatCode="General">
                  <c:v>6.78</c:v>
                </c:pt>
                <c:pt idx="276" formatCode="General">
                  <c:v>5.75</c:v>
                </c:pt>
                <c:pt idx="277" formatCode="General">
                  <c:v>2.79</c:v>
                </c:pt>
                <c:pt idx="278" formatCode="General">
                  <c:v>5.59</c:v>
                </c:pt>
                <c:pt idx="279" formatCode="General">
                  <c:v>4.8099999999999996</c:v>
                </c:pt>
                <c:pt idx="280" formatCode="General">
                  <c:v>4.41</c:v>
                </c:pt>
                <c:pt idx="281" formatCode="General">
                  <c:v>2.2799999999999998</c:v>
                </c:pt>
                <c:pt idx="282" formatCode="General">
                  <c:v>1.58</c:v>
                </c:pt>
                <c:pt idx="283" formatCode="General">
                  <c:v>0.94</c:v>
                </c:pt>
                <c:pt idx="284" formatCode="General">
                  <c:v>3.38</c:v>
                </c:pt>
                <c:pt idx="285" formatCode="General">
                  <c:v>5.92</c:v>
                </c:pt>
                <c:pt idx="286" formatCode="General">
                  <c:v>7.2</c:v>
                </c:pt>
                <c:pt idx="287" formatCode="General">
                  <c:v>7.82</c:v>
                </c:pt>
                <c:pt idx="288" formatCode="General">
                  <c:v>5.0999999999999996</c:v>
                </c:pt>
                <c:pt idx="289" formatCode="General">
                  <c:v>2.0699999999999998</c:v>
                </c:pt>
                <c:pt idx="290" formatCode="General">
                  <c:v>1.04</c:v>
                </c:pt>
                <c:pt idx="291" formatCode="General">
                  <c:v>1.4</c:v>
                </c:pt>
                <c:pt idx="292" formatCode="General">
                  <c:v>2.4500000000000002</c:v>
                </c:pt>
                <c:pt idx="293" formatCode="General">
                  <c:v>2.92</c:v>
                </c:pt>
                <c:pt idx="294" formatCode="General">
                  <c:v>7.89</c:v>
                </c:pt>
                <c:pt idx="295" formatCode="General">
                  <c:v>8.14</c:v>
                </c:pt>
                <c:pt idx="296" formatCode="General">
                  <c:v>2.5</c:v>
                </c:pt>
                <c:pt idx="297" formatCode="General">
                  <c:v>2.41</c:v>
                </c:pt>
                <c:pt idx="298" formatCode="General">
                  <c:v>3.18</c:v>
                </c:pt>
                <c:pt idx="300" formatCode="General">
                  <c:v>2.82</c:v>
                </c:pt>
                <c:pt idx="301" formatCode="General">
                  <c:v>1.94</c:v>
                </c:pt>
                <c:pt idx="302" formatCode="General">
                  <c:v>4.41</c:v>
                </c:pt>
                <c:pt idx="303" formatCode="General">
                  <c:v>2.6</c:v>
                </c:pt>
                <c:pt idx="304" formatCode="General">
                  <c:v>0.85</c:v>
                </c:pt>
                <c:pt idx="305" formatCode="General">
                  <c:v>7.23</c:v>
                </c:pt>
                <c:pt idx="306" formatCode="General">
                  <c:v>5.2</c:v>
                </c:pt>
                <c:pt idx="307" formatCode="General">
                  <c:v>5.32</c:v>
                </c:pt>
                <c:pt idx="308" formatCode="General">
                  <c:v>8.7200000000000006</c:v>
                </c:pt>
                <c:pt idx="309" formatCode="General">
                  <c:v>8.34</c:v>
                </c:pt>
                <c:pt idx="310" formatCode="General">
                  <c:v>6.73</c:v>
                </c:pt>
                <c:pt idx="311" formatCode="General">
                  <c:v>5.92</c:v>
                </c:pt>
                <c:pt idx="312" formatCode="General">
                  <c:v>3.05</c:v>
                </c:pt>
                <c:pt idx="313" formatCode="General">
                  <c:v>3.4</c:v>
                </c:pt>
                <c:pt idx="314" formatCode="General">
                  <c:v>1.29</c:v>
                </c:pt>
                <c:pt idx="315" formatCode="General">
                  <c:v>1.69</c:v>
                </c:pt>
                <c:pt idx="316" formatCode="General">
                  <c:v>5.38</c:v>
                </c:pt>
                <c:pt idx="318" formatCode="General">
                  <c:v>7.84</c:v>
                </c:pt>
                <c:pt idx="319" formatCode="General">
                  <c:v>5.86</c:v>
                </c:pt>
                <c:pt idx="320" formatCode="General">
                  <c:v>10.09</c:v>
                </c:pt>
                <c:pt idx="321" formatCode="General">
                  <c:v>5.65</c:v>
                </c:pt>
                <c:pt idx="322" formatCode="General">
                  <c:v>2.54</c:v>
                </c:pt>
                <c:pt idx="323" formatCode="General">
                  <c:v>3.04</c:v>
                </c:pt>
                <c:pt idx="324" formatCode="General">
                  <c:v>3.05</c:v>
                </c:pt>
                <c:pt idx="325" formatCode="General">
                  <c:v>3.32</c:v>
                </c:pt>
                <c:pt idx="326" formatCode="General">
                  <c:v>12.45</c:v>
                </c:pt>
                <c:pt idx="327" formatCode="General">
                  <c:v>7.61</c:v>
                </c:pt>
                <c:pt idx="329" formatCode="General">
                  <c:v>3.93</c:v>
                </c:pt>
                <c:pt idx="330" formatCode="General">
                  <c:v>8.44</c:v>
                </c:pt>
                <c:pt idx="331" formatCode="General">
                  <c:v>6.11</c:v>
                </c:pt>
                <c:pt idx="332" formatCode="General">
                  <c:v>8.51</c:v>
                </c:pt>
                <c:pt idx="333" formatCode="General">
                  <c:v>1.58</c:v>
                </c:pt>
                <c:pt idx="334" formatCode="General">
                  <c:v>9.51</c:v>
                </c:pt>
                <c:pt idx="335" formatCode="General">
                  <c:v>6.77</c:v>
                </c:pt>
                <c:pt idx="336" formatCode="General">
                  <c:v>6.59</c:v>
                </c:pt>
                <c:pt idx="337" formatCode="General">
                  <c:v>7.14</c:v>
                </c:pt>
                <c:pt idx="339" formatCode="General">
                  <c:v>4.42</c:v>
                </c:pt>
                <c:pt idx="340" formatCode="General">
                  <c:v>5.47</c:v>
                </c:pt>
                <c:pt idx="341" formatCode="General">
                  <c:v>2.38</c:v>
                </c:pt>
                <c:pt idx="342" formatCode="General">
                  <c:v>7.54</c:v>
                </c:pt>
                <c:pt idx="343" formatCode="General">
                  <c:v>5.15</c:v>
                </c:pt>
                <c:pt idx="344" formatCode="General">
                  <c:v>7.06</c:v>
                </c:pt>
                <c:pt idx="345" formatCode="General">
                  <c:v>6</c:v>
                </c:pt>
                <c:pt idx="346" formatCode="General">
                  <c:v>5.07</c:v>
                </c:pt>
                <c:pt idx="347" formatCode="General">
                  <c:v>8.4600000000000009</c:v>
                </c:pt>
                <c:pt idx="348" formatCode="General">
                  <c:v>4.71</c:v>
                </c:pt>
                <c:pt idx="349" formatCode="General">
                  <c:v>7.53</c:v>
                </c:pt>
                <c:pt idx="350" formatCode="General">
                  <c:v>2.5299999999999998</c:v>
                </c:pt>
                <c:pt idx="351" formatCode="General">
                  <c:v>6.73</c:v>
                </c:pt>
                <c:pt idx="352" formatCode="General">
                  <c:v>4.6900000000000004</c:v>
                </c:pt>
                <c:pt idx="353" formatCode="General">
                  <c:v>7.91</c:v>
                </c:pt>
                <c:pt idx="354" formatCode="General">
                  <c:v>9.16</c:v>
                </c:pt>
                <c:pt idx="355" formatCode="General">
                  <c:v>10.1</c:v>
                </c:pt>
                <c:pt idx="358" formatCode="General">
                  <c:v>7.18</c:v>
                </c:pt>
                <c:pt idx="359" formatCode="General">
                  <c:v>7.35</c:v>
                </c:pt>
                <c:pt idx="360" formatCode="General">
                  <c:v>6.77</c:v>
                </c:pt>
                <c:pt idx="361" formatCode="General">
                  <c:v>7.84</c:v>
                </c:pt>
                <c:pt idx="363" formatCode="General">
                  <c:v>3.31</c:v>
                </c:pt>
                <c:pt idx="364" formatCode="General">
                  <c:v>2.25</c:v>
                </c:pt>
              </c:numCache>
            </c:numRef>
          </c:xVal>
          <c:yVal>
            <c:numRef>
              <c:f>Diária!$B$2:$B$978</c:f>
              <c:numCache>
                <c:formatCode>0.00</c:formatCode>
                <c:ptCount val="977"/>
                <c:pt idx="0">
                  <c:v>5.57</c:v>
                </c:pt>
                <c:pt idx="1">
                  <c:v>3.55</c:v>
                </c:pt>
                <c:pt idx="2">
                  <c:v>4.4800000000000004</c:v>
                </c:pt>
                <c:pt idx="3">
                  <c:v>10.199999999999999</c:v>
                </c:pt>
                <c:pt idx="4">
                  <c:v>7.46</c:v>
                </c:pt>
                <c:pt idx="5">
                  <c:v>6.26</c:v>
                </c:pt>
                <c:pt idx="6">
                  <c:v>7.23</c:v>
                </c:pt>
                <c:pt idx="7">
                  <c:v>6.76</c:v>
                </c:pt>
                <c:pt idx="8">
                  <c:v>7.11</c:v>
                </c:pt>
                <c:pt idx="9">
                  <c:v>6.88</c:v>
                </c:pt>
                <c:pt idx="10">
                  <c:v>6.26</c:v>
                </c:pt>
                <c:pt idx="11">
                  <c:v>6.94</c:v>
                </c:pt>
                <c:pt idx="12">
                  <c:v>6.94</c:v>
                </c:pt>
                <c:pt idx="13">
                  <c:v>7.81</c:v>
                </c:pt>
                <c:pt idx="14">
                  <c:v>7.06</c:v>
                </c:pt>
                <c:pt idx="16">
                  <c:v>10.1</c:v>
                </c:pt>
                <c:pt idx="17">
                  <c:v>10.3</c:v>
                </c:pt>
                <c:pt idx="18">
                  <c:v>10.3</c:v>
                </c:pt>
                <c:pt idx="19">
                  <c:v>11</c:v>
                </c:pt>
                <c:pt idx="20">
                  <c:v>9.01</c:v>
                </c:pt>
                <c:pt idx="21">
                  <c:v>6.63</c:v>
                </c:pt>
                <c:pt idx="22">
                  <c:v>10.4</c:v>
                </c:pt>
                <c:pt idx="23">
                  <c:v>10.199999999999999</c:v>
                </c:pt>
                <c:pt idx="25">
                  <c:v>7.01</c:v>
                </c:pt>
                <c:pt idx="26">
                  <c:v>9.09</c:v>
                </c:pt>
                <c:pt idx="27">
                  <c:v>10.199999999999999</c:v>
                </c:pt>
                <c:pt idx="28">
                  <c:v>9.76</c:v>
                </c:pt>
                <c:pt idx="29">
                  <c:v>8.82</c:v>
                </c:pt>
                <c:pt idx="30">
                  <c:v>7.68</c:v>
                </c:pt>
                <c:pt idx="31">
                  <c:v>8.39</c:v>
                </c:pt>
                <c:pt idx="32">
                  <c:v>7.29</c:v>
                </c:pt>
                <c:pt idx="33">
                  <c:v>9.06</c:v>
                </c:pt>
                <c:pt idx="34">
                  <c:v>12.1</c:v>
                </c:pt>
                <c:pt idx="35">
                  <c:v>3.41</c:v>
                </c:pt>
                <c:pt idx="36">
                  <c:v>2.44</c:v>
                </c:pt>
                <c:pt idx="37">
                  <c:v>3.67</c:v>
                </c:pt>
                <c:pt idx="38">
                  <c:v>2.6</c:v>
                </c:pt>
                <c:pt idx="39">
                  <c:v>4.57</c:v>
                </c:pt>
                <c:pt idx="40">
                  <c:v>7.46</c:v>
                </c:pt>
                <c:pt idx="41">
                  <c:v>4.99</c:v>
                </c:pt>
                <c:pt idx="42">
                  <c:v>5.85</c:v>
                </c:pt>
                <c:pt idx="44">
                  <c:v>7.83</c:v>
                </c:pt>
                <c:pt idx="45">
                  <c:v>3.29</c:v>
                </c:pt>
                <c:pt idx="46">
                  <c:v>8.06</c:v>
                </c:pt>
                <c:pt idx="47">
                  <c:v>6.77</c:v>
                </c:pt>
                <c:pt idx="48">
                  <c:v>7.13</c:v>
                </c:pt>
                <c:pt idx="49">
                  <c:v>8.7899999999999991</c:v>
                </c:pt>
                <c:pt idx="51">
                  <c:v>6.87</c:v>
                </c:pt>
                <c:pt idx="52">
                  <c:v>7.14</c:v>
                </c:pt>
                <c:pt idx="53">
                  <c:v>9.66</c:v>
                </c:pt>
                <c:pt idx="54">
                  <c:v>9.35</c:v>
                </c:pt>
                <c:pt idx="55">
                  <c:v>3.69</c:v>
                </c:pt>
                <c:pt idx="56">
                  <c:v>2.39</c:v>
                </c:pt>
                <c:pt idx="57">
                  <c:v>2.71</c:v>
                </c:pt>
                <c:pt idx="58">
                  <c:v>5.65</c:v>
                </c:pt>
                <c:pt idx="59">
                  <c:v>8.6999999999999993</c:v>
                </c:pt>
                <c:pt idx="60">
                  <c:v>9.56</c:v>
                </c:pt>
                <c:pt idx="61">
                  <c:v>7.21</c:v>
                </c:pt>
                <c:pt idx="62">
                  <c:v>7.01</c:v>
                </c:pt>
                <c:pt idx="63">
                  <c:v>4.88</c:v>
                </c:pt>
                <c:pt idx="64">
                  <c:v>4.51</c:v>
                </c:pt>
                <c:pt idx="65">
                  <c:v>2.4500000000000002</c:v>
                </c:pt>
                <c:pt idx="66">
                  <c:v>5.0599999999999996</c:v>
                </c:pt>
                <c:pt idx="67">
                  <c:v>5.57</c:v>
                </c:pt>
                <c:pt idx="68">
                  <c:v>6.36</c:v>
                </c:pt>
                <c:pt idx="70">
                  <c:v>6.59</c:v>
                </c:pt>
                <c:pt idx="71">
                  <c:v>5.97</c:v>
                </c:pt>
                <c:pt idx="72">
                  <c:v>4.92</c:v>
                </c:pt>
                <c:pt idx="73">
                  <c:v>6.03</c:v>
                </c:pt>
                <c:pt idx="74">
                  <c:v>5.92</c:v>
                </c:pt>
                <c:pt idx="75">
                  <c:v>8.69</c:v>
                </c:pt>
                <c:pt idx="76">
                  <c:v>6.05</c:v>
                </c:pt>
                <c:pt idx="77">
                  <c:v>7.17</c:v>
                </c:pt>
                <c:pt idx="78">
                  <c:v>5.28</c:v>
                </c:pt>
                <c:pt idx="79">
                  <c:v>6.94</c:v>
                </c:pt>
                <c:pt idx="80">
                  <c:v>6.71</c:v>
                </c:pt>
                <c:pt idx="81">
                  <c:v>6.3</c:v>
                </c:pt>
                <c:pt idx="82">
                  <c:v>7.38</c:v>
                </c:pt>
                <c:pt idx="83">
                  <c:v>7.48</c:v>
                </c:pt>
                <c:pt idx="84">
                  <c:v>7.06</c:v>
                </c:pt>
                <c:pt idx="85">
                  <c:v>7.8</c:v>
                </c:pt>
                <c:pt idx="87">
                  <c:v>6.7</c:v>
                </c:pt>
                <c:pt idx="88">
                  <c:v>7.03</c:v>
                </c:pt>
                <c:pt idx="89">
                  <c:v>5.96</c:v>
                </c:pt>
                <c:pt idx="90">
                  <c:v>6.24</c:v>
                </c:pt>
                <c:pt idx="91">
                  <c:v>5.81</c:v>
                </c:pt>
                <c:pt idx="92">
                  <c:v>6.25</c:v>
                </c:pt>
                <c:pt idx="93">
                  <c:v>5.67</c:v>
                </c:pt>
                <c:pt idx="94">
                  <c:v>5.35</c:v>
                </c:pt>
                <c:pt idx="95">
                  <c:v>6.43</c:v>
                </c:pt>
                <c:pt idx="96">
                  <c:v>3.8</c:v>
                </c:pt>
                <c:pt idx="97">
                  <c:v>6.2</c:v>
                </c:pt>
                <c:pt idx="98">
                  <c:v>6.05</c:v>
                </c:pt>
                <c:pt idx="99">
                  <c:v>7.05</c:v>
                </c:pt>
                <c:pt idx="100">
                  <c:v>7.2</c:v>
                </c:pt>
                <c:pt idx="101">
                  <c:v>7.63</c:v>
                </c:pt>
                <c:pt idx="102">
                  <c:v>3.98</c:v>
                </c:pt>
                <c:pt idx="103">
                  <c:v>4.87</c:v>
                </c:pt>
                <c:pt idx="104">
                  <c:v>7.16</c:v>
                </c:pt>
                <c:pt idx="106">
                  <c:v>6.36</c:v>
                </c:pt>
                <c:pt idx="107">
                  <c:v>3.67</c:v>
                </c:pt>
                <c:pt idx="108">
                  <c:v>5.72</c:v>
                </c:pt>
                <c:pt idx="109">
                  <c:v>6.87</c:v>
                </c:pt>
                <c:pt idx="110">
                  <c:v>5.0199999999999996</c:v>
                </c:pt>
                <c:pt idx="111">
                  <c:v>3.8</c:v>
                </c:pt>
                <c:pt idx="112">
                  <c:v>6.6</c:v>
                </c:pt>
                <c:pt idx="113">
                  <c:v>7.3</c:v>
                </c:pt>
                <c:pt idx="114" formatCode="General">
                  <c:v>6.16</c:v>
                </c:pt>
                <c:pt idx="115" formatCode="General">
                  <c:v>5.29</c:v>
                </c:pt>
                <c:pt idx="116" formatCode="General">
                  <c:v>3.44</c:v>
                </c:pt>
                <c:pt idx="117" formatCode="General">
                  <c:v>4.21</c:v>
                </c:pt>
                <c:pt idx="118" formatCode="General">
                  <c:v>2.89</c:v>
                </c:pt>
                <c:pt idx="119" formatCode="General">
                  <c:v>3.2</c:v>
                </c:pt>
                <c:pt idx="121" formatCode="General">
                  <c:v>3.82</c:v>
                </c:pt>
                <c:pt idx="122" formatCode="General">
                  <c:v>4.42</c:v>
                </c:pt>
                <c:pt idx="123" formatCode="General">
                  <c:v>6.63</c:v>
                </c:pt>
                <c:pt idx="124" formatCode="General">
                  <c:v>6.58</c:v>
                </c:pt>
                <c:pt idx="125" formatCode="General">
                  <c:v>6.19</c:v>
                </c:pt>
                <c:pt idx="126" formatCode="General">
                  <c:v>4.0599999999999996</c:v>
                </c:pt>
                <c:pt idx="127" formatCode="General">
                  <c:v>2.4300000000000002</c:v>
                </c:pt>
                <c:pt idx="129" formatCode="General">
                  <c:v>5.19</c:v>
                </c:pt>
                <c:pt idx="130" formatCode="General">
                  <c:v>6.12</c:v>
                </c:pt>
                <c:pt idx="131" formatCode="General">
                  <c:v>5.25</c:v>
                </c:pt>
                <c:pt idx="132" formatCode="General">
                  <c:v>2.33</c:v>
                </c:pt>
                <c:pt idx="133" formatCode="General">
                  <c:v>3.72</c:v>
                </c:pt>
                <c:pt idx="134" formatCode="General">
                  <c:v>3.11</c:v>
                </c:pt>
                <c:pt idx="135" formatCode="General">
                  <c:v>2.7</c:v>
                </c:pt>
                <c:pt idx="136" formatCode="General">
                  <c:v>6.28</c:v>
                </c:pt>
                <c:pt idx="137" formatCode="General">
                  <c:v>3.68</c:v>
                </c:pt>
                <c:pt idx="138" formatCode="General">
                  <c:v>4</c:v>
                </c:pt>
                <c:pt idx="139">
                  <c:v>3.7</c:v>
                </c:pt>
                <c:pt idx="140">
                  <c:v>4.1500000000000004</c:v>
                </c:pt>
                <c:pt idx="141">
                  <c:v>5.0599999999999996</c:v>
                </c:pt>
                <c:pt idx="142">
                  <c:v>4.38</c:v>
                </c:pt>
                <c:pt idx="143">
                  <c:v>3.89</c:v>
                </c:pt>
                <c:pt idx="144">
                  <c:v>4.67</c:v>
                </c:pt>
                <c:pt idx="145">
                  <c:v>3.99</c:v>
                </c:pt>
                <c:pt idx="147">
                  <c:v>4.71</c:v>
                </c:pt>
                <c:pt idx="148">
                  <c:v>3.39</c:v>
                </c:pt>
                <c:pt idx="149">
                  <c:v>4.03</c:v>
                </c:pt>
                <c:pt idx="150">
                  <c:v>1.32</c:v>
                </c:pt>
                <c:pt idx="151">
                  <c:v>4.58</c:v>
                </c:pt>
                <c:pt idx="152">
                  <c:v>5.44</c:v>
                </c:pt>
                <c:pt idx="153">
                  <c:v>6.13</c:v>
                </c:pt>
                <c:pt idx="154">
                  <c:v>4.33</c:v>
                </c:pt>
                <c:pt idx="155">
                  <c:v>4.92</c:v>
                </c:pt>
                <c:pt idx="156">
                  <c:v>3.87</c:v>
                </c:pt>
                <c:pt idx="157">
                  <c:v>4.03</c:v>
                </c:pt>
                <c:pt idx="158">
                  <c:v>2.62</c:v>
                </c:pt>
                <c:pt idx="159">
                  <c:v>3.49</c:v>
                </c:pt>
                <c:pt idx="160">
                  <c:v>3.57</c:v>
                </c:pt>
                <c:pt idx="161">
                  <c:v>3</c:v>
                </c:pt>
                <c:pt idx="162">
                  <c:v>3.6</c:v>
                </c:pt>
                <c:pt idx="163">
                  <c:v>1.57</c:v>
                </c:pt>
                <c:pt idx="164">
                  <c:v>4.58</c:v>
                </c:pt>
                <c:pt idx="165">
                  <c:v>3.12</c:v>
                </c:pt>
                <c:pt idx="167">
                  <c:v>3.94</c:v>
                </c:pt>
                <c:pt idx="168">
                  <c:v>3.11</c:v>
                </c:pt>
                <c:pt idx="169">
                  <c:v>2.0299999999999998</c:v>
                </c:pt>
                <c:pt idx="170">
                  <c:v>5.46</c:v>
                </c:pt>
                <c:pt idx="171">
                  <c:v>4.7</c:v>
                </c:pt>
                <c:pt idx="172">
                  <c:v>1.1100000000000001</c:v>
                </c:pt>
                <c:pt idx="173">
                  <c:v>2.36</c:v>
                </c:pt>
                <c:pt idx="174">
                  <c:v>2.94</c:v>
                </c:pt>
                <c:pt idx="175">
                  <c:v>5.14</c:v>
                </c:pt>
                <c:pt idx="176">
                  <c:v>5.42</c:v>
                </c:pt>
                <c:pt idx="177">
                  <c:v>4.88</c:v>
                </c:pt>
                <c:pt idx="178">
                  <c:v>3.71</c:v>
                </c:pt>
                <c:pt idx="179">
                  <c:v>2.86</c:v>
                </c:pt>
                <c:pt idx="180">
                  <c:v>1.1499999999999999</c:v>
                </c:pt>
                <c:pt idx="181">
                  <c:v>4.18</c:v>
                </c:pt>
                <c:pt idx="182">
                  <c:v>4.8499999999999996</c:v>
                </c:pt>
                <c:pt idx="183">
                  <c:v>5.19</c:v>
                </c:pt>
                <c:pt idx="184">
                  <c:v>2.86</c:v>
                </c:pt>
                <c:pt idx="186">
                  <c:v>4.3899999999999997</c:v>
                </c:pt>
                <c:pt idx="187">
                  <c:v>5.31</c:v>
                </c:pt>
                <c:pt idx="188">
                  <c:v>5.22</c:v>
                </c:pt>
                <c:pt idx="189">
                  <c:v>4.51</c:v>
                </c:pt>
                <c:pt idx="190">
                  <c:v>4.99</c:v>
                </c:pt>
                <c:pt idx="191">
                  <c:v>5.23</c:v>
                </c:pt>
                <c:pt idx="192">
                  <c:v>4.3600000000000003</c:v>
                </c:pt>
                <c:pt idx="193">
                  <c:v>5.87</c:v>
                </c:pt>
                <c:pt idx="194">
                  <c:v>5.76</c:v>
                </c:pt>
                <c:pt idx="195">
                  <c:v>4.43</c:v>
                </c:pt>
                <c:pt idx="196">
                  <c:v>5.73</c:v>
                </c:pt>
                <c:pt idx="197">
                  <c:v>3.49</c:v>
                </c:pt>
                <c:pt idx="198">
                  <c:v>3.78</c:v>
                </c:pt>
                <c:pt idx="199">
                  <c:v>4.09</c:v>
                </c:pt>
                <c:pt idx="200">
                  <c:v>4.82</c:v>
                </c:pt>
                <c:pt idx="201">
                  <c:v>3.64</c:v>
                </c:pt>
                <c:pt idx="202">
                  <c:v>3.92</c:v>
                </c:pt>
                <c:pt idx="203">
                  <c:v>5.13</c:v>
                </c:pt>
                <c:pt idx="204">
                  <c:v>5.62</c:v>
                </c:pt>
                <c:pt idx="205">
                  <c:v>5.72</c:v>
                </c:pt>
                <c:pt idx="206">
                  <c:v>4.8899999999999997</c:v>
                </c:pt>
                <c:pt idx="207">
                  <c:v>6.92</c:v>
                </c:pt>
                <c:pt idx="208">
                  <c:v>1.51</c:v>
                </c:pt>
                <c:pt idx="210">
                  <c:v>2.44</c:v>
                </c:pt>
                <c:pt idx="211">
                  <c:v>5.34</c:v>
                </c:pt>
                <c:pt idx="212">
                  <c:v>4.1399999999999997</c:v>
                </c:pt>
                <c:pt idx="213">
                  <c:v>5.05</c:v>
                </c:pt>
                <c:pt idx="214">
                  <c:v>2.48</c:v>
                </c:pt>
                <c:pt idx="215">
                  <c:v>3.72</c:v>
                </c:pt>
                <c:pt idx="216">
                  <c:v>3.5</c:v>
                </c:pt>
                <c:pt idx="217" formatCode="General">
                  <c:v>3.8</c:v>
                </c:pt>
                <c:pt idx="218" formatCode="General">
                  <c:v>5.1100000000000003</c:v>
                </c:pt>
                <c:pt idx="219" formatCode="General">
                  <c:v>4.93</c:v>
                </c:pt>
                <c:pt idx="220" formatCode="General">
                  <c:v>5.32</c:v>
                </c:pt>
                <c:pt idx="221" formatCode="General">
                  <c:v>6.78</c:v>
                </c:pt>
                <c:pt idx="222" formatCode="General">
                  <c:v>6.01</c:v>
                </c:pt>
                <c:pt idx="223" formatCode="General">
                  <c:v>2.5099999999999998</c:v>
                </c:pt>
                <c:pt idx="224" formatCode="General">
                  <c:v>1.86</c:v>
                </c:pt>
                <c:pt idx="225" formatCode="General">
                  <c:v>1.41</c:v>
                </c:pt>
                <c:pt idx="226" formatCode="General">
                  <c:v>3.18</c:v>
                </c:pt>
                <c:pt idx="227" formatCode="General">
                  <c:v>3.4</c:v>
                </c:pt>
                <c:pt idx="228" formatCode="General">
                  <c:v>6.16</c:v>
                </c:pt>
                <c:pt idx="229" formatCode="General">
                  <c:v>5.63</c:v>
                </c:pt>
                <c:pt idx="230" formatCode="General">
                  <c:v>5.75</c:v>
                </c:pt>
                <c:pt idx="231" formatCode="General">
                  <c:v>8</c:v>
                </c:pt>
                <c:pt idx="232" formatCode="General">
                  <c:v>6.26</c:v>
                </c:pt>
                <c:pt idx="233" formatCode="General">
                  <c:v>7.78</c:v>
                </c:pt>
                <c:pt idx="234" formatCode="General">
                  <c:v>6.7</c:v>
                </c:pt>
                <c:pt idx="235" formatCode="General">
                  <c:v>6.32</c:v>
                </c:pt>
                <c:pt idx="236" formatCode="General">
                  <c:v>7.49</c:v>
                </c:pt>
                <c:pt idx="237" formatCode="General">
                  <c:v>6.6</c:v>
                </c:pt>
                <c:pt idx="238" formatCode="General">
                  <c:v>3.08</c:v>
                </c:pt>
                <c:pt idx="239" formatCode="General">
                  <c:v>3.8</c:v>
                </c:pt>
                <c:pt idx="240" formatCode="General">
                  <c:v>2.2599999999999998</c:v>
                </c:pt>
                <c:pt idx="241" formatCode="General">
                  <c:v>3.38</c:v>
                </c:pt>
                <c:pt idx="242" formatCode="General">
                  <c:v>4</c:v>
                </c:pt>
                <c:pt idx="243" formatCode="General">
                  <c:v>4.47</c:v>
                </c:pt>
                <c:pt idx="245" formatCode="General">
                  <c:v>6.3</c:v>
                </c:pt>
                <c:pt idx="246" formatCode="General">
                  <c:v>8.57</c:v>
                </c:pt>
                <c:pt idx="247" formatCode="General">
                  <c:v>7.25</c:v>
                </c:pt>
                <c:pt idx="248" formatCode="General">
                  <c:v>4.6500000000000004</c:v>
                </c:pt>
                <c:pt idx="249" formatCode="General">
                  <c:v>3.84</c:v>
                </c:pt>
                <c:pt idx="250" formatCode="General">
                  <c:v>6.25</c:v>
                </c:pt>
                <c:pt idx="251" formatCode="General">
                  <c:v>8.4700000000000006</c:v>
                </c:pt>
                <c:pt idx="252" formatCode="General">
                  <c:v>3.46</c:v>
                </c:pt>
                <c:pt idx="253" formatCode="General">
                  <c:v>2.2999999999999998</c:v>
                </c:pt>
                <c:pt idx="254" formatCode="General">
                  <c:v>6.28</c:v>
                </c:pt>
                <c:pt idx="255" formatCode="General">
                  <c:v>6.38</c:v>
                </c:pt>
                <c:pt idx="256" formatCode="General">
                  <c:v>8.33</c:v>
                </c:pt>
                <c:pt idx="257" formatCode="General">
                  <c:v>5.93</c:v>
                </c:pt>
                <c:pt idx="258" formatCode="General">
                  <c:v>1.95</c:v>
                </c:pt>
                <c:pt idx="259" formatCode="General">
                  <c:v>1.89</c:v>
                </c:pt>
                <c:pt idx="260" formatCode="General">
                  <c:v>8.0500000000000007</c:v>
                </c:pt>
                <c:pt idx="262" formatCode="General">
                  <c:v>7.77</c:v>
                </c:pt>
                <c:pt idx="263" formatCode="General">
                  <c:v>8.15</c:v>
                </c:pt>
                <c:pt idx="264" formatCode="General">
                  <c:v>2.54</c:v>
                </c:pt>
                <c:pt idx="265" formatCode="General">
                  <c:v>5.75</c:v>
                </c:pt>
                <c:pt idx="266" formatCode="General">
                  <c:v>7.21</c:v>
                </c:pt>
                <c:pt idx="267" formatCode="General">
                  <c:v>6.61</c:v>
                </c:pt>
                <c:pt idx="268" formatCode="General">
                  <c:v>8.9</c:v>
                </c:pt>
                <c:pt idx="269" formatCode="General">
                  <c:v>7.23</c:v>
                </c:pt>
                <c:pt idx="270" formatCode="General">
                  <c:v>7.64</c:v>
                </c:pt>
                <c:pt idx="271" formatCode="General">
                  <c:v>7.58</c:v>
                </c:pt>
                <c:pt idx="272" formatCode="General">
                  <c:v>3.73</c:v>
                </c:pt>
                <c:pt idx="273" formatCode="General">
                  <c:v>5.23</c:v>
                </c:pt>
                <c:pt idx="275" formatCode="General">
                  <c:v>7.88</c:v>
                </c:pt>
                <c:pt idx="276" formatCode="General">
                  <c:v>5.42</c:v>
                </c:pt>
                <c:pt idx="277" formatCode="General">
                  <c:v>2.56</c:v>
                </c:pt>
                <c:pt idx="278" formatCode="General">
                  <c:v>5.7</c:v>
                </c:pt>
                <c:pt idx="279" formatCode="General">
                  <c:v>5.34</c:v>
                </c:pt>
                <c:pt idx="280" formatCode="General">
                  <c:v>3.87</c:v>
                </c:pt>
                <c:pt idx="281" formatCode="General">
                  <c:v>2.2799999999999998</c:v>
                </c:pt>
                <c:pt idx="282" formatCode="General">
                  <c:v>1.58</c:v>
                </c:pt>
                <c:pt idx="283" formatCode="General">
                  <c:v>0.74</c:v>
                </c:pt>
                <c:pt idx="284" formatCode="General">
                  <c:v>3.38</c:v>
                </c:pt>
                <c:pt idx="285" formatCode="General">
                  <c:v>6.51</c:v>
                </c:pt>
                <c:pt idx="286" formatCode="General">
                  <c:v>7.42</c:v>
                </c:pt>
                <c:pt idx="287" formatCode="General">
                  <c:v>7.98</c:v>
                </c:pt>
                <c:pt idx="288" formatCode="General">
                  <c:v>4.68</c:v>
                </c:pt>
                <c:pt idx="289" formatCode="General">
                  <c:v>2.25</c:v>
                </c:pt>
                <c:pt idx="290" formatCode="General">
                  <c:v>1.1200000000000001</c:v>
                </c:pt>
                <c:pt idx="291" formatCode="General">
                  <c:v>1.18</c:v>
                </c:pt>
                <c:pt idx="292" formatCode="General">
                  <c:v>2.61</c:v>
                </c:pt>
                <c:pt idx="293" formatCode="General">
                  <c:v>3.6</c:v>
                </c:pt>
                <c:pt idx="294" formatCode="General">
                  <c:v>7.44</c:v>
                </c:pt>
                <c:pt idx="295" formatCode="General">
                  <c:v>7.54</c:v>
                </c:pt>
                <c:pt idx="296" formatCode="General">
                  <c:v>2.69</c:v>
                </c:pt>
                <c:pt idx="297" formatCode="General">
                  <c:v>2.23</c:v>
                </c:pt>
                <c:pt idx="298" formatCode="General">
                  <c:v>2.84</c:v>
                </c:pt>
                <c:pt idx="300" formatCode="General">
                  <c:v>2.33</c:v>
                </c:pt>
                <c:pt idx="301" formatCode="General">
                  <c:v>2.09</c:v>
                </c:pt>
                <c:pt idx="302" formatCode="General">
                  <c:v>4.6399999999999997</c:v>
                </c:pt>
                <c:pt idx="303" formatCode="General">
                  <c:v>2.86</c:v>
                </c:pt>
                <c:pt idx="304" formatCode="General">
                  <c:v>0.83</c:v>
                </c:pt>
                <c:pt idx="305" formatCode="General">
                  <c:v>7.38</c:v>
                </c:pt>
                <c:pt idx="306" formatCode="General">
                  <c:v>5.36</c:v>
                </c:pt>
                <c:pt idx="307" formatCode="General">
                  <c:v>6.26</c:v>
                </c:pt>
                <c:pt idx="308" formatCode="General">
                  <c:v>8.3800000000000008</c:v>
                </c:pt>
                <c:pt idx="309" formatCode="General">
                  <c:v>8.02</c:v>
                </c:pt>
                <c:pt idx="310" formatCode="General">
                  <c:v>6.87</c:v>
                </c:pt>
                <c:pt idx="311" formatCode="General">
                  <c:v>5.0999999999999996</c:v>
                </c:pt>
                <c:pt idx="312" formatCode="General">
                  <c:v>3.31</c:v>
                </c:pt>
                <c:pt idx="313" formatCode="General">
                  <c:v>3.12</c:v>
                </c:pt>
                <c:pt idx="314" formatCode="General">
                  <c:v>1.3</c:v>
                </c:pt>
                <c:pt idx="315" formatCode="General">
                  <c:v>1.94</c:v>
                </c:pt>
                <c:pt idx="316" formatCode="General">
                  <c:v>5.55</c:v>
                </c:pt>
                <c:pt idx="318" formatCode="General">
                  <c:v>8.61</c:v>
                </c:pt>
                <c:pt idx="319" formatCode="General">
                  <c:v>7.51</c:v>
                </c:pt>
                <c:pt idx="320" formatCode="General">
                  <c:v>9.17</c:v>
                </c:pt>
                <c:pt idx="321" formatCode="General">
                  <c:v>5.33</c:v>
                </c:pt>
                <c:pt idx="322" formatCode="General">
                  <c:v>2.59</c:v>
                </c:pt>
                <c:pt idx="323" formatCode="General">
                  <c:v>3.27</c:v>
                </c:pt>
                <c:pt idx="324" formatCode="General">
                  <c:v>3.39</c:v>
                </c:pt>
                <c:pt idx="325" formatCode="General">
                  <c:v>3.95</c:v>
                </c:pt>
                <c:pt idx="326" formatCode="General">
                  <c:v>11.8</c:v>
                </c:pt>
                <c:pt idx="327" formatCode="General">
                  <c:v>8.01</c:v>
                </c:pt>
                <c:pt idx="329" formatCode="General">
                  <c:v>3.51</c:v>
                </c:pt>
                <c:pt idx="330" formatCode="General">
                  <c:v>7.6</c:v>
                </c:pt>
                <c:pt idx="331" formatCode="General">
                  <c:v>5.71</c:v>
                </c:pt>
                <c:pt idx="332" formatCode="General">
                  <c:v>9.67</c:v>
                </c:pt>
                <c:pt idx="333" formatCode="General">
                  <c:v>1.8</c:v>
                </c:pt>
                <c:pt idx="334" formatCode="General">
                  <c:v>9.51</c:v>
                </c:pt>
                <c:pt idx="335" formatCode="General">
                  <c:v>6.57</c:v>
                </c:pt>
                <c:pt idx="336" formatCode="General">
                  <c:v>6.94</c:v>
                </c:pt>
                <c:pt idx="337" formatCode="General">
                  <c:v>7.07</c:v>
                </c:pt>
                <c:pt idx="339" formatCode="General">
                  <c:v>4.42</c:v>
                </c:pt>
                <c:pt idx="340" formatCode="General">
                  <c:v>5.42</c:v>
                </c:pt>
                <c:pt idx="341" formatCode="General">
                  <c:v>2.38</c:v>
                </c:pt>
                <c:pt idx="342" formatCode="General">
                  <c:v>7.94</c:v>
                </c:pt>
                <c:pt idx="343" formatCode="General">
                  <c:v>4.8600000000000003</c:v>
                </c:pt>
                <c:pt idx="344" formatCode="General">
                  <c:v>8.1199999999999992</c:v>
                </c:pt>
                <c:pt idx="345" formatCode="General">
                  <c:v>7.36</c:v>
                </c:pt>
                <c:pt idx="346" formatCode="General">
                  <c:v>6.59</c:v>
                </c:pt>
                <c:pt idx="347" formatCode="General">
                  <c:v>8.5500000000000007</c:v>
                </c:pt>
                <c:pt idx="348" formatCode="General">
                  <c:v>4.8600000000000003</c:v>
                </c:pt>
                <c:pt idx="349" formatCode="General">
                  <c:v>6.97</c:v>
                </c:pt>
                <c:pt idx="350" formatCode="General">
                  <c:v>2.61</c:v>
                </c:pt>
                <c:pt idx="351" formatCode="General">
                  <c:v>5.75</c:v>
                </c:pt>
                <c:pt idx="352" formatCode="General">
                  <c:v>4.6900000000000004</c:v>
                </c:pt>
                <c:pt idx="353" formatCode="General">
                  <c:v>6.94</c:v>
                </c:pt>
                <c:pt idx="354" formatCode="General">
                  <c:v>8.89</c:v>
                </c:pt>
                <c:pt idx="355" formatCode="General">
                  <c:v>10.199999999999999</c:v>
                </c:pt>
                <c:pt idx="358" formatCode="General">
                  <c:v>6.35</c:v>
                </c:pt>
                <c:pt idx="359" formatCode="General">
                  <c:v>6.93</c:v>
                </c:pt>
                <c:pt idx="360" formatCode="General">
                  <c:v>7.2</c:v>
                </c:pt>
                <c:pt idx="361" formatCode="General">
                  <c:v>8.52</c:v>
                </c:pt>
                <c:pt idx="363" formatCode="General">
                  <c:v>3.64</c:v>
                </c:pt>
                <c:pt idx="364" formatCode="General">
                  <c:v>1.97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2455-1F49-8E33-ACF771034C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10277471"/>
        <c:axId val="1510274559"/>
      </c:scatterChart>
      <c:valAx>
        <c:axId val="1510277471"/>
        <c:scaling>
          <c:orientation val="minMax"/>
          <c:max val="14"/>
          <c:min val="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pt-BR"/>
                  <a:t>ETo estação Azevedo, 2021 (mm/dia)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pt-BR"/>
            </a:p>
          </c:txPr>
        </c:title>
        <c:numFmt formatCode="0" sourceLinked="0"/>
        <c:majorTickMark val="cross"/>
        <c:minorTickMark val="in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t-BR"/>
          </a:p>
        </c:txPr>
        <c:crossAx val="1510274559"/>
        <c:crosses val="autoZero"/>
        <c:crossBetween val="midCat"/>
        <c:majorUnit val="2"/>
      </c:valAx>
      <c:valAx>
        <c:axId val="1510274559"/>
        <c:scaling>
          <c:orientation val="minMax"/>
          <c:max val="14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pt-BR"/>
                  <a:t>ETo estação Campbell (mm/dia)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pt-BR"/>
            </a:p>
          </c:txPr>
        </c:title>
        <c:numFmt formatCode="0" sourceLinked="0"/>
        <c:majorTickMark val="cross"/>
        <c:minorTickMark val="in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t-BR"/>
          </a:p>
        </c:txPr>
        <c:crossAx val="1510277471"/>
        <c:crosses val="autoZero"/>
        <c:crossBetween val="midCat"/>
        <c:majorUnit val="2"/>
      </c:valAx>
      <c:spPr>
        <a:noFill/>
        <a:ln>
          <a:solidFill>
            <a:schemeClr val="tx1"/>
          </a:solidFill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0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smoothMarker"/>
        <c:varyColors val="0"/>
        <c:ser>
          <c:idx val="0"/>
          <c:order val="0"/>
          <c:tx>
            <c:v>ETo estação Campbell (mm/dia)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Diária!$A$2:$A$500</c:f>
              <c:numCache>
                <c:formatCode>d\-mmm</c:formatCode>
                <c:ptCount val="499"/>
                <c:pt idx="0">
                  <c:v>44562</c:v>
                </c:pt>
                <c:pt idx="1">
                  <c:v>44563</c:v>
                </c:pt>
                <c:pt idx="2">
                  <c:v>44564</c:v>
                </c:pt>
                <c:pt idx="3">
                  <c:v>44565</c:v>
                </c:pt>
                <c:pt idx="4">
                  <c:v>44566</c:v>
                </c:pt>
                <c:pt idx="5">
                  <c:v>44567</c:v>
                </c:pt>
                <c:pt idx="6">
                  <c:v>44568</c:v>
                </c:pt>
                <c:pt idx="7">
                  <c:v>44569</c:v>
                </c:pt>
                <c:pt idx="8">
                  <c:v>44570</c:v>
                </c:pt>
                <c:pt idx="9">
                  <c:v>44571</c:v>
                </c:pt>
                <c:pt idx="10">
                  <c:v>44572</c:v>
                </c:pt>
                <c:pt idx="11">
                  <c:v>44573</c:v>
                </c:pt>
                <c:pt idx="12">
                  <c:v>44574</c:v>
                </c:pt>
                <c:pt idx="13">
                  <c:v>44575</c:v>
                </c:pt>
                <c:pt idx="14">
                  <c:v>44576</c:v>
                </c:pt>
                <c:pt idx="15">
                  <c:v>44577</c:v>
                </c:pt>
                <c:pt idx="16">
                  <c:v>44578</c:v>
                </c:pt>
                <c:pt idx="17">
                  <c:v>44579</c:v>
                </c:pt>
                <c:pt idx="18">
                  <c:v>44580</c:v>
                </c:pt>
                <c:pt idx="19">
                  <c:v>44581</c:v>
                </c:pt>
                <c:pt idx="20">
                  <c:v>44582</c:v>
                </c:pt>
                <c:pt idx="21">
                  <c:v>44583</c:v>
                </c:pt>
                <c:pt idx="22">
                  <c:v>44584</c:v>
                </c:pt>
                <c:pt idx="23">
                  <c:v>44585</c:v>
                </c:pt>
                <c:pt idx="24">
                  <c:v>44586</c:v>
                </c:pt>
                <c:pt idx="25">
                  <c:v>44587</c:v>
                </c:pt>
                <c:pt idx="26">
                  <c:v>44588</c:v>
                </c:pt>
                <c:pt idx="27">
                  <c:v>44589</c:v>
                </c:pt>
                <c:pt idx="28">
                  <c:v>44590</c:v>
                </c:pt>
                <c:pt idx="29">
                  <c:v>44591</c:v>
                </c:pt>
                <c:pt idx="30">
                  <c:v>44592</c:v>
                </c:pt>
                <c:pt idx="31">
                  <c:v>44593</c:v>
                </c:pt>
                <c:pt idx="32">
                  <c:v>44594</c:v>
                </c:pt>
                <c:pt idx="33">
                  <c:v>44595</c:v>
                </c:pt>
                <c:pt idx="34">
                  <c:v>44596</c:v>
                </c:pt>
                <c:pt idx="35">
                  <c:v>44597</c:v>
                </c:pt>
                <c:pt idx="36">
                  <c:v>44598</c:v>
                </c:pt>
                <c:pt idx="37">
                  <c:v>44599</c:v>
                </c:pt>
                <c:pt idx="38">
                  <c:v>44600</c:v>
                </c:pt>
                <c:pt idx="39">
                  <c:v>44601</c:v>
                </c:pt>
                <c:pt idx="40">
                  <c:v>44602</c:v>
                </c:pt>
                <c:pt idx="41">
                  <c:v>44603</c:v>
                </c:pt>
                <c:pt idx="42">
                  <c:v>44604</c:v>
                </c:pt>
                <c:pt idx="43">
                  <c:v>44605</c:v>
                </c:pt>
                <c:pt idx="44">
                  <c:v>44606</c:v>
                </c:pt>
                <c:pt idx="45">
                  <c:v>44607</c:v>
                </c:pt>
                <c:pt idx="46">
                  <c:v>44608</c:v>
                </c:pt>
                <c:pt idx="47">
                  <c:v>44609</c:v>
                </c:pt>
                <c:pt idx="48">
                  <c:v>44610</c:v>
                </c:pt>
                <c:pt idx="49">
                  <c:v>44611</c:v>
                </c:pt>
                <c:pt idx="50">
                  <c:v>44612</c:v>
                </c:pt>
                <c:pt idx="51">
                  <c:v>44613</c:v>
                </c:pt>
                <c:pt idx="52">
                  <c:v>44614</c:v>
                </c:pt>
                <c:pt idx="53">
                  <c:v>44615</c:v>
                </c:pt>
                <c:pt idx="54">
                  <c:v>44616</c:v>
                </c:pt>
                <c:pt idx="55">
                  <c:v>44617</c:v>
                </c:pt>
                <c:pt idx="56">
                  <c:v>44618</c:v>
                </c:pt>
                <c:pt idx="57">
                  <c:v>44619</c:v>
                </c:pt>
                <c:pt idx="58">
                  <c:v>44620</c:v>
                </c:pt>
                <c:pt idx="59">
                  <c:v>44621</c:v>
                </c:pt>
                <c:pt idx="60">
                  <c:v>44622</c:v>
                </c:pt>
                <c:pt idx="61">
                  <c:v>44623</c:v>
                </c:pt>
                <c:pt idx="62">
                  <c:v>44624</c:v>
                </c:pt>
                <c:pt idx="63">
                  <c:v>44625</c:v>
                </c:pt>
                <c:pt idx="64">
                  <c:v>44626</c:v>
                </c:pt>
                <c:pt idx="65">
                  <c:v>44627</c:v>
                </c:pt>
                <c:pt idx="66">
                  <c:v>44628</c:v>
                </c:pt>
                <c:pt idx="67">
                  <c:v>44629</c:v>
                </c:pt>
                <c:pt idx="68">
                  <c:v>44630</c:v>
                </c:pt>
                <c:pt idx="69">
                  <c:v>44631</c:v>
                </c:pt>
                <c:pt idx="70">
                  <c:v>44632</c:v>
                </c:pt>
                <c:pt idx="71">
                  <c:v>44633</c:v>
                </c:pt>
                <c:pt idx="72">
                  <c:v>44634</c:v>
                </c:pt>
                <c:pt idx="73">
                  <c:v>44635</c:v>
                </c:pt>
                <c:pt idx="74">
                  <c:v>44636</c:v>
                </c:pt>
                <c:pt idx="75">
                  <c:v>44637</c:v>
                </c:pt>
                <c:pt idx="76">
                  <c:v>44638</c:v>
                </c:pt>
                <c:pt idx="77">
                  <c:v>44639</c:v>
                </c:pt>
                <c:pt idx="78">
                  <c:v>44640</c:v>
                </c:pt>
                <c:pt idx="79">
                  <c:v>44641</c:v>
                </c:pt>
                <c:pt idx="80">
                  <c:v>44642</c:v>
                </c:pt>
                <c:pt idx="81">
                  <c:v>44643</c:v>
                </c:pt>
                <c:pt idx="82">
                  <c:v>44644</c:v>
                </c:pt>
                <c:pt idx="83">
                  <c:v>44645</c:v>
                </c:pt>
                <c:pt idx="84">
                  <c:v>44646</c:v>
                </c:pt>
                <c:pt idx="85">
                  <c:v>44647</c:v>
                </c:pt>
                <c:pt idx="86">
                  <c:v>44648</c:v>
                </c:pt>
                <c:pt idx="87">
                  <c:v>44649</c:v>
                </c:pt>
                <c:pt idx="88">
                  <c:v>44650</c:v>
                </c:pt>
                <c:pt idx="89">
                  <c:v>44651</c:v>
                </c:pt>
                <c:pt idx="90">
                  <c:v>44652</c:v>
                </c:pt>
                <c:pt idx="91">
                  <c:v>44653</c:v>
                </c:pt>
                <c:pt idx="92">
                  <c:v>44654</c:v>
                </c:pt>
                <c:pt idx="93">
                  <c:v>44655</c:v>
                </c:pt>
                <c:pt idx="94">
                  <c:v>44656</c:v>
                </c:pt>
                <c:pt idx="95">
                  <c:v>44657</c:v>
                </c:pt>
                <c:pt idx="96">
                  <c:v>44658</c:v>
                </c:pt>
                <c:pt idx="97">
                  <c:v>44659</c:v>
                </c:pt>
                <c:pt idx="98">
                  <c:v>44660</c:v>
                </c:pt>
                <c:pt idx="99">
                  <c:v>44661</c:v>
                </c:pt>
                <c:pt idx="100">
                  <c:v>44662</c:v>
                </c:pt>
                <c:pt idx="101">
                  <c:v>44663</c:v>
                </c:pt>
                <c:pt idx="102">
                  <c:v>44664</c:v>
                </c:pt>
                <c:pt idx="103">
                  <c:v>44665</c:v>
                </c:pt>
                <c:pt idx="104">
                  <c:v>44666</c:v>
                </c:pt>
                <c:pt idx="105">
                  <c:v>44667</c:v>
                </c:pt>
                <c:pt idx="106">
                  <c:v>44668</c:v>
                </c:pt>
                <c:pt idx="107">
                  <c:v>44669</c:v>
                </c:pt>
                <c:pt idx="108">
                  <c:v>44670</c:v>
                </c:pt>
                <c:pt idx="109">
                  <c:v>44671</c:v>
                </c:pt>
                <c:pt idx="110">
                  <c:v>44672</c:v>
                </c:pt>
                <c:pt idx="111">
                  <c:v>44673</c:v>
                </c:pt>
                <c:pt idx="112">
                  <c:v>44674</c:v>
                </c:pt>
                <c:pt idx="113">
                  <c:v>44675</c:v>
                </c:pt>
                <c:pt idx="114">
                  <c:v>44676</c:v>
                </c:pt>
                <c:pt idx="115">
                  <c:v>44677</c:v>
                </c:pt>
                <c:pt idx="116">
                  <c:v>44678</c:v>
                </c:pt>
                <c:pt idx="117">
                  <c:v>44679</c:v>
                </c:pt>
                <c:pt idx="118">
                  <c:v>44680</c:v>
                </c:pt>
                <c:pt idx="119">
                  <c:v>44681</c:v>
                </c:pt>
                <c:pt idx="120">
                  <c:v>44682</c:v>
                </c:pt>
                <c:pt idx="121">
                  <c:v>44683</c:v>
                </c:pt>
                <c:pt idx="122">
                  <c:v>44684</c:v>
                </c:pt>
                <c:pt idx="123">
                  <c:v>44685</c:v>
                </c:pt>
                <c:pt idx="124">
                  <c:v>44686</c:v>
                </c:pt>
                <c:pt idx="125">
                  <c:v>44687</c:v>
                </c:pt>
                <c:pt idx="126">
                  <c:v>44688</c:v>
                </c:pt>
                <c:pt idx="127">
                  <c:v>44689</c:v>
                </c:pt>
                <c:pt idx="128">
                  <c:v>44690</c:v>
                </c:pt>
                <c:pt idx="129">
                  <c:v>44691</c:v>
                </c:pt>
                <c:pt idx="130">
                  <c:v>44692</c:v>
                </c:pt>
                <c:pt idx="131">
                  <c:v>44693</c:v>
                </c:pt>
                <c:pt idx="132">
                  <c:v>44694</c:v>
                </c:pt>
                <c:pt idx="133">
                  <c:v>44695</c:v>
                </c:pt>
                <c:pt idx="134">
                  <c:v>44696</c:v>
                </c:pt>
                <c:pt idx="135">
                  <c:v>44697</c:v>
                </c:pt>
                <c:pt idx="136">
                  <c:v>44698</c:v>
                </c:pt>
                <c:pt idx="137">
                  <c:v>44699</c:v>
                </c:pt>
                <c:pt idx="138">
                  <c:v>44700</c:v>
                </c:pt>
                <c:pt idx="139">
                  <c:v>44701</c:v>
                </c:pt>
                <c:pt idx="140">
                  <c:v>44702</c:v>
                </c:pt>
                <c:pt idx="141">
                  <c:v>44703</c:v>
                </c:pt>
                <c:pt idx="142">
                  <c:v>44704</c:v>
                </c:pt>
                <c:pt idx="143">
                  <c:v>44705</c:v>
                </c:pt>
                <c:pt idx="144">
                  <c:v>44706</c:v>
                </c:pt>
                <c:pt idx="145">
                  <c:v>44707</c:v>
                </c:pt>
                <c:pt idx="146">
                  <c:v>44708</c:v>
                </c:pt>
                <c:pt idx="147">
                  <c:v>44709</c:v>
                </c:pt>
                <c:pt idx="148">
                  <c:v>44710</c:v>
                </c:pt>
                <c:pt idx="149">
                  <c:v>44711</c:v>
                </c:pt>
                <c:pt idx="150">
                  <c:v>44712</c:v>
                </c:pt>
                <c:pt idx="151">
                  <c:v>44713</c:v>
                </c:pt>
                <c:pt idx="152">
                  <c:v>44714</c:v>
                </c:pt>
                <c:pt idx="153">
                  <c:v>44715</c:v>
                </c:pt>
                <c:pt idx="154">
                  <c:v>44716</c:v>
                </c:pt>
                <c:pt idx="155">
                  <c:v>44717</c:v>
                </c:pt>
                <c:pt idx="156">
                  <c:v>44718</c:v>
                </c:pt>
                <c:pt idx="157">
                  <c:v>44719</c:v>
                </c:pt>
                <c:pt idx="158">
                  <c:v>44720</c:v>
                </c:pt>
                <c:pt idx="159">
                  <c:v>44721</c:v>
                </c:pt>
                <c:pt idx="160">
                  <c:v>44722</c:v>
                </c:pt>
                <c:pt idx="161">
                  <c:v>44723</c:v>
                </c:pt>
                <c:pt idx="162">
                  <c:v>44724</c:v>
                </c:pt>
                <c:pt idx="163">
                  <c:v>44725</c:v>
                </c:pt>
                <c:pt idx="164">
                  <c:v>44726</c:v>
                </c:pt>
                <c:pt idx="165">
                  <c:v>44727</c:v>
                </c:pt>
                <c:pt idx="166">
                  <c:v>44728</c:v>
                </c:pt>
                <c:pt idx="167">
                  <c:v>44729</c:v>
                </c:pt>
                <c:pt idx="168">
                  <c:v>44730</c:v>
                </c:pt>
                <c:pt idx="169">
                  <c:v>44731</c:v>
                </c:pt>
                <c:pt idx="170">
                  <c:v>44732</c:v>
                </c:pt>
                <c:pt idx="171">
                  <c:v>44733</c:v>
                </c:pt>
                <c:pt idx="172">
                  <c:v>44734</c:v>
                </c:pt>
                <c:pt idx="173">
                  <c:v>44735</c:v>
                </c:pt>
                <c:pt idx="174">
                  <c:v>44736</c:v>
                </c:pt>
                <c:pt idx="175">
                  <c:v>44737</c:v>
                </c:pt>
                <c:pt idx="176">
                  <c:v>44738</c:v>
                </c:pt>
                <c:pt idx="177">
                  <c:v>44739</c:v>
                </c:pt>
                <c:pt idx="178">
                  <c:v>44740</c:v>
                </c:pt>
                <c:pt idx="179">
                  <c:v>44741</c:v>
                </c:pt>
                <c:pt idx="180">
                  <c:v>44742</c:v>
                </c:pt>
                <c:pt idx="181">
                  <c:v>44743</c:v>
                </c:pt>
                <c:pt idx="182">
                  <c:v>44744</c:v>
                </c:pt>
                <c:pt idx="183">
                  <c:v>44745</c:v>
                </c:pt>
                <c:pt idx="184">
                  <c:v>44746</c:v>
                </c:pt>
                <c:pt idx="185">
                  <c:v>44747</c:v>
                </c:pt>
                <c:pt idx="186">
                  <c:v>44748</c:v>
                </c:pt>
                <c:pt idx="187">
                  <c:v>44749</c:v>
                </c:pt>
                <c:pt idx="188">
                  <c:v>44750</c:v>
                </c:pt>
                <c:pt idx="189">
                  <c:v>44751</c:v>
                </c:pt>
                <c:pt idx="190">
                  <c:v>44752</c:v>
                </c:pt>
                <c:pt idx="191">
                  <c:v>44753</c:v>
                </c:pt>
                <c:pt idx="192">
                  <c:v>44754</c:v>
                </c:pt>
                <c:pt idx="193">
                  <c:v>44755</c:v>
                </c:pt>
                <c:pt idx="194">
                  <c:v>44756</c:v>
                </c:pt>
                <c:pt idx="195">
                  <c:v>44757</c:v>
                </c:pt>
                <c:pt idx="196">
                  <c:v>44758</c:v>
                </c:pt>
                <c:pt idx="197">
                  <c:v>44759</c:v>
                </c:pt>
                <c:pt idx="198">
                  <c:v>44760</c:v>
                </c:pt>
                <c:pt idx="199">
                  <c:v>44761</c:v>
                </c:pt>
                <c:pt idx="200">
                  <c:v>44762</c:v>
                </c:pt>
                <c:pt idx="201">
                  <c:v>44763</c:v>
                </c:pt>
                <c:pt idx="202">
                  <c:v>44764</c:v>
                </c:pt>
                <c:pt idx="203">
                  <c:v>44765</c:v>
                </c:pt>
                <c:pt idx="204">
                  <c:v>44766</c:v>
                </c:pt>
                <c:pt idx="205">
                  <c:v>44767</c:v>
                </c:pt>
                <c:pt idx="206">
                  <c:v>44768</c:v>
                </c:pt>
                <c:pt idx="207">
                  <c:v>44769</c:v>
                </c:pt>
                <c:pt idx="208">
                  <c:v>44770</c:v>
                </c:pt>
                <c:pt idx="209">
                  <c:v>44771</c:v>
                </c:pt>
                <c:pt idx="210">
                  <c:v>44772</c:v>
                </c:pt>
                <c:pt idx="211">
                  <c:v>44773</c:v>
                </c:pt>
                <c:pt idx="212">
                  <c:v>44774</c:v>
                </c:pt>
                <c:pt idx="213">
                  <c:v>44775</c:v>
                </c:pt>
                <c:pt idx="214">
                  <c:v>44776</c:v>
                </c:pt>
                <c:pt idx="215">
                  <c:v>44777</c:v>
                </c:pt>
                <c:pt idx="216">
                  <c:v>44778</c:v>
                </c:pt>
                <c:pt idx="217">
                  <c:v>44779</c:v>
                </c:pt>
                <c:pt idx="218">
                  <c:v>44780</c:v>
                </c:pt>
                <c:pt idx="219">
                  <c:v>44781</c:v>
                </c:pt>
                <c:pt idx="220">
                  <c:v>44782</c:v>
                </c:pt>
                <c:pt idx="221">
                  <c:v>44783</c:v>
                </c:pt>
                <c:pt idx="222">
                  <c:v>44784</c:v>
                </c:pt>
                <c:pt idx="223">
                  <c:v>44785</c:v>
                </c:pt>
                <c:pt idx="224">
                  <c:v>44786</c:v>
                </c:pt>
                <c:pt idx="225">
                  <c:v>44787</c:v>
                </c:pt>
                <c:pt idx="226">
                  <c:v>44788</c:v>
                </c:pt>
                <c:pt idx="227">
                  <c:v>44789</c:v>
                </c:pt>
                <c:pt idx="228">
                  <c:v>44790</c:v>
                </c:pt>
                <c:pt idx="229">
                  <c:v>44791</c:v>
                </c:pt>
                <c:pt idx="230">
                  <c:v>44792</c:v>
                </c:pt>
                <c:pt idx="231">
                  <c:v>44793</c:v>
                </c:pt>
                <c:pt idx="232">
                  <c:v>44794</c:v>
                </c:pt>
                <c:pt idx="233">
                  <c:v>44795</c:v>
                </c:pt>
                <c:pt idx="234">
                  <c:v>44796</c:v>
                </c:pt>
                <c:pt idx="235">
                  <c:v>44797</c:v>
                </c:pt>
                <c:pt idx="236">
                  <c:v>44798</c:v>
                </c:pt>
                <c:pt idx="237">
                  <c:v>44799</c:v>
                </c:pt>
                <c:pt idx="238">
                  <c:v>44800</c:v>
                </c:pt>
                <c:pt idx="239">
                  <c:v>44801</c:v>
                </c:pt>
                <c:pt idx="240">
                  <c:v>44802</c:v>
                </c:pt>
                <c:pt idx="241">
                  <c:v>44803</c:v>
                </c:pt>
                <c:pt idx="242">
                  <c:v>44804</c:v>
                </c:pt>
                <c:pt idx="243">
                  <c:v>44805</c:v>
                </c:pt>
                <c:pt idx="244">
                  <c:v>44806</c:v>
                </c:pt>
                <c:pt idx="245">
                  <c:v>44807</c:v>
                </c:pt>
                <c:pt idx="246">
                  <c:v>44808</c:v>
                </c:pt>
                <c:pt idx="247">
                  <c:v>44809</c:v>
                </c:pt>
                <c:pt idx="248">
                  <c:v>44810</c:v>
                </c:pt>
                <c:pt idx="249">
                  <c:v>44811</c:v>
                </c:pt>
                <c:pt idx="250">
                  <c:v>44812</c:v>
                </c:pt>
                <c:pt idx="251">
                  <c:v>44813</c:v>
                </c:pt>
                <c:pt idx="252">
                  <c:v>44814</c:v>
                </c:pt>
                <c:pt idx="253">
                  <c:v>44815</c:v>
                </c:pt>
                <c:pt idx="254">
                  <c:v>44816</c:v>
                </c:pt>
                <c:pt idx="255">
                  <c:v>44817</c:v>
                </c:pt>
                <c:pt idx="256">
                  <c:v>44818</c:v>
                </c:pt>
                <c:pt idx="257">
                  <c:v>44819</c:v>
                </c:pt>
                <c:pt idx="258">
                  <c:v>44820</c:v>
                </c:pt>
                <c:pt idx="259">
                  <c:v>44821</c:v>
                </c:pt>
                <c:pt idx="260">
                  <c:v>44822</c:v>
                </c:pt>
                <c:pt idx="261">
                  <c:v>44823</c:v>
                </c:pt>
                <c:pt idx="262">
                  <c:v>44824</c:v>
                </c:pt>
                <c:pt idx="263">
                  <c:v>44825</c:v>
                </c:pt>
                <c:pt idx="264">
                  <c:v>44826</c:v>
                </c:pt>
                <c:pt idx="265">
                  <c:v>44827</c:v>
                </c:pt>
                <c:pt idx="266">
                  <c:v>44828</c:v>
                </c:pt>
                <c:pt idx="267">
                  <c:v>44829</c:v>
                </c:pt>
                <c:pt idx="268">
                  <c:v>44830</c:v>
                </c:pt>
                <c:pt idx="269">
                  <c:v>44831</c:v>
                </c:pt>
                <c:pt idx="270">
                  <c:v>44832</c:v>
                </c:pt>
                <c:pt idx="271">
                  <c:v>44833</c:v>
                </c:pt>
                <c:pt idx="272">
                  <c:v>44834</c:v>
                </c:pt>
                <c:pt idx="273">
                  <c:v>44835</c:v>
                </c:pt>
                <c:pt idx="274">
                  <c:v>44836</c:v>
                </c:pt>
                <c:pt idx="275">
                  <c:v>44837</c:v>
                </c:pt>
                <c:pt idx="276">
                  <c:v>44838</c:v>
                </c:pt>
                <c:pt idx="277">
                  <c:v>44839</c:v>
                </c:pt>
                <c:pt idx="278">
                  <c:v>44840</c:v>
                </c:pt>
                <c:pt idx="279">
                  <c:v>44841</c:v>
                </c:pt>
                <c:pt idx="280">
                  <c:v>44842</c:v>
                </c:pt>
                <c:pt idx="281">
                  <c:v>44843</c:v>
                </c:pt>
                <c:pt idx="282">
                  <c:v>44844</c:v>
                </c:pt>
                <c:pt idx="283">
                  <c:v>44845</c:v>
                </c:pt>
                <c:pt idx="284">
                  <c:v>44846</c:v>
                </c:pt>
                <c:pt idx="285">
                  <c:v>44847</c:v>
                </c:pt>
                <c:pt idx="286">
                  <c:v>44848</c:v>
                </c:pt>
                <c:pt idx="287">
                  <c:v>44849</c:v>
                </c:pt>
                <c:pt idx="288">
                  <c:v>44850</c:v>
                </c:pt>
                <c:pt idx="289">
                  <c:v>44851</c:v>
                </c:pt>
                <c:pt idx="290">
                  <c:v>44852</c:v>
                </c:pt>
                <c:pt idx="291">
                  <c:v>44853</c:v>
                </c:pt>
                <c:pt idx="292">
                  <c:v>44854</c:v>
                </c:pt>
                <c:pt idx="293">
                  <c:v>44855</c:v>
                </c:pt>
                <c:pt idx="294">
                  <c:v>44856</c:v>
                </c:pt>
                <c:pt idx="295">
                  <c:v>44857</c:v>
                </c:pt>
                <c:pt idx="296">
                  <c:v>44858</c:v>
                </c:pt>
                <c:pt idx="297">
                  <c:v>44859</c:v>
                </c:pt>
                <c:pt idx="298">
                  <c:v>44860</c:v>
                </c:pt>
                <c:pt idx="299">
                  <c:v>44861</c:v>
                </c:pt>
                <c:pt idx="300">
                  <c:v>44862</c:v>
                </c:pt>
                <c:pt idx="301">
                  <c:v>44863</c:v>
                </c:pt>
                <c:pt idx="302">
                  <c:v>44864</c:v>
                </c:pt>
                <c:pt idx="303">
                  <c:v>44865</c:v>
                </c:pt>
                <c:pt idx="304">
                  <c:v>44866</c:v>
                </c:pt>
                <c:pt idx="305">
                  <c:v>44867</c:v>
                </c:pt>
                <c:pt idx="306">
                  <c:v>44868</c:v>
                </c:pt>
                <c:pt idx="307">
                  <c:v>44869</c:v>
                </c:pt>
                <c:pt idx="308">
                  <c:v>44870</c:v>
                </c:pt>
                <c:pt idx="309">
                  <c:v>44871</c:v>
                </c:pt>
                <c:pt idx="310">
                  <c:v>44872</c:v>
                </c:pt>
                <c:pt idx="311">
                  <c:v>44873</c:v>
                </c:pt>
                <c:pt idx="312">
                  <c:v>44874</c:v>
                </c:pt>
                <c:pt idx="313">
                  <c:v>44875</c:v>
                </c:pt>
                <c:pt idx="314">
                  <c:v>44876</c:v>
                </c:pt>
                <c:pt idx="315">
                  <c:v>44877</c:v>
                </c:pt>
                <c:pt idx="316">
                  <c:v>44878</c:v>
                </c:pt>
                <c:pt idx="317">
                  <c:v>44879</c:v>
                </c:pt>
                <c:pt idx="318">
                  <c:v>44880</c:v>
                </c:pt>
                <c:pt idx="319">
                  <c:v>44881</c:v>
                </c:pt>
                <c:pt idx="320">
                  <c:v>44882</c:v>
                </c:pt>
                <c:pt idx="321">
                  <c:v>44883</c:v>
                </c:pt>
                <c:pt idx="322">
                  <c:v>44884</c:v>
                </c:pt>
                <c:pt idx="323">
                  <c:v>44885</c:v>
                </c:pt>
                <c:pt idx="324">
                  <c:v>44886</c:v>
                </c:pt>
                <c:pt idx="325">
                  <c:v>44887</c:v>
                </c:pt>
                <c:pt idx="326">
                  <c:v>44888</c:v>
                </c:pt>
                <c:pt idx="327">
                  <c:v>44889</c:v>
                </c:pt>
                <c:pt idx="328">
                  <c:v>44890</c:v>
                </c:pt>
                <c:pt idx="329">
                  <c:v>44891</c:v>
                </c:pt>
                <c:pt idx="330">
                  <c:v>44892</c:v>
                </c:pt>
                <c:pt idx="331">
                  <c:v>44893</c:v>
                </c:pt>
                <c:pt idx="332">
                  <c:v>44894</c:v>
                </c:pt>
                <c:pt idx="333">
                  <c:v>44895</c:v>
                </c:pt>
                <c:pt idx="334">
                  <c:v>44896</c:v>
                </c:pt>
                <c:pt idx="335">
                  <c:v>44897</c:v>
                </c:pt>
                <c:pt idx="336">
                  <c:v>44898</c:v>
                </c:pt>
                <c:pt idx="337">
                  <c:v>44899</c:v>
                </c:pt>
                <c:pt idx="338">
                  <c:v>44900</c:v>
                </c:pt>
                <c:pt idx="339">
                  <c:v>44901</c:v>
                </c:pt>
                <c:pt idx="340">
                  <c:v>44902</c:v>
                </c:pt>
                <c:pt idx="341">
                  <c:v>44903</c:v>
                </c:pt>
                <c:pt idx="342">
                  <c:v>44904</c:v>
                </c:pt>
                <c:pt idx="343">
                  <c:v>44905</c:v>
                </c:pt>
                <c:pt idx="344">
                  <c:v>44906</c:v>
                </c:pt>
                <c:pt idx="345">
                  <c:v>44907</c:v>
                </c:pt>
                <c:pt idx="346">
                  <c:v>44908</c:v>
                </c:pt>
                <c:pt idx="347">
                  <c:v>44909</c:v>
                </c:pt>
                <c:pt idx="348">
                  <c:v>44910</c:v>
                </c:pt>
                <c:pt idx="349">
                  <c:v>44911</c:v>
                </c:pt>
                <c:pt idx="350">
                  <c:v>44912</c:v>
                </c:pt>
                <c:pt idx="351">
                  <c:v>44913</c:v>
                </c:pt>
                <c:pt idx="352">
                  <c:v>44914</c:v>
                </c:pt>
                <c:pt idx="353">
                  <c:v>44915</c:v>
                </c:pt>
                <c:pt idx="354">
                  <c:v>44916</c:v>
                </c:pt>
                <c:pt idx="355">
                  <c:v>44917</c:v>
                </c:pt>
                <c:pt idx="356">
                  <c:v>44918</c:v>
                </c:pt>
                <c:pt idx="357">
                  <c:v>44919</c:v>
                </c:pt>
                <c:pt idx="358">
                  <c:v>44920</c:v>
                </c:pt>
                <c:pt idx="359">
                  <c:v>44921</c:v>
                </c:pt>
                <c:pt idx="360">
                  <c:v>44922</c:v>
                </c:pt>
                <c:pt idx="361">
                  <c:v>44923</c:v>
                </c:pt>
                <c:pt idx="362">
                  <c:v>44924</c:v>
                </c:pt>
                <c:pt idx="363">
                  <c:v>44925</c:v>
                </c:pt>
                <c:pt idx="364">
                  <c:v>44926</c:v>
                </c:pt>
              </c:numCache>
            </c:numRef>
          </c:xVal>
          <c:yVal>
            <c:numRef>
              <c:f>Diária!$B$2:$B$500</c:f>
              <c:numCache>
                <c:formatCode>0.00</c:formatCode>
                <c:ptCount val="499"/>
                <c:pt idx="0">
                  <c:v>5.57</c:v>
                </c:pt>
                <c:pt idx="1">
                  <c:v>3.55</c:v>
                </c:pt>
                <c:pt idx="2">
                  <c:v>4.4800000000000004</c:v>
                </c:pt>
                <c:pt idx="3">
                  <c:v>10.199999999999999</c:v>
                </c:pt>
                <c:pt idx="4">
                  <c:v>7.46</c:v>
                </c:pt>
                <c:pt idx="5">
                  <c:v>6.26</c:v>
                </c:pt>
                <c:pt idx="6">
                  <c:v>7.23</c:v>
                </c:pt>
                <c:pt idx="7">
                  <c:v>6.76</c:v>
                </c:pt>
                <c:pt idx="8">
                  <c:v>7.11</c:v>
                </c:pt>
                <c:pt idx="9">
                  <c:v>6.88</c:v>
                </c:pt>
                <c:pt idx="10">
                  <c:v>6.26</c:v>
                </c:pt>
                <c:pt idx="11">
                  <c:v>6.94</c:v>
                </c:pt>
                <c:pt idx="12">
                  <c:v>6.94</c:v>
                </c:pt>
                <c:pt idx="13">
                  <c:v>7.81</c:v>
                </c:pt>
                <c:pt idx="14">
                  <c:v>7.06</c:v>
                </c:pt>
                <c:pt idx="16">
                  <c:v>10.1</c:v>
                </c:pt>
                <c:pt idx="17">
                  <c:v>10.3</c:v>
                </c:pt>
                <c:pt idx="18">
                  <c:v>10.3</c:v>
                </c:pt>
                <c:pt idx="19">
                  <c:v>11</c:v>
                </c:pt>
                <c:pt idx="20">
                  <c:v>9.01</c:v>
                </c:pt>
                <c:pt idx="21">
                  <c:v>6.63</c:v>
                </c:pt>
                <c:pt idx="22">
                  <c:v>10.4</c:v>
                </c:pt>
                <c:pt idx="23">
                  <c:v>10.199999999999999</c:v>
                </c:pt>
                <c:pt idx="25">
                  <c:v>7.01</c:v>
                </c:pt>
                <c:pt idx="26">
                  <c:v>9.09</c:v>
                </c:pt>
                <c:pt idx="27">
                  <c:v>10.199999999999999</c:v>
                </c:pt>
                <c:pt idx="28">
                  <c:v>9.76</c:v>
                </c:pt>
                <c:pt idx="29">
                  <c:v>8.82</c:v>
                </c:pt>
                <c:pt idx="30">
                  <c:v>7.68</c:v>
                </c:pt>
                <c:pt idx="31">
                  <c:v>8.39</c:v>
                </c:pt>
                <c:pt idx="32">
                  <c:v>7.29</c:v>
                </c:pt>
                <c:pt idx="33">
                  <c:v>9.06</c:v>
                </c:pt>
                <c:pt idx="34">
                  <c:v>12.1</c:v>
                </c:pt>
                <c:pt idx="35">
                  <c:v>3.41</c:v>
                </c:pt>
                <c:pt idx="36">
                  <c:v>2.44</c:v>
                </c:pt>
                <c:pt idx="37">
                  <c:v>3.67</c:v>
                </c:pt>
                <c:pt idx="38">
                  <c:v>2.6</c:v>
                </c:pt>
                <c:pt idx="39">
                  <c:v>4.57</c:v>
                </c:pt>
                <c:pt idx="40">
                  <c:v>7.46</c:v>
                </c:pt>
                <c:pt idx="41">
                  <c:v>4.99</c:v>
                </c:pt>
                <c:pt idx="42">
                  <c:v>5.85</c:v>
                </c:pt>
                <c:pt idx="44">
                  <c:v>7.83</c:v>
                </c:pt>
                <c:pt idx="45">
                  <c:v>3.29</c:v>
                </c:pt>
                <c:pt idx="46">
                  <c:v>8.06</c:v>
                </c:pt>
                <c:pt idx="47">
                  <c:v>6.77</c:v>
                </c:pt>
                <c:pt idx="48">
                  <c:v>7.13</c:v>
                </c:pt>
                <c:pt idx="49">
                  <c:v>8.7899999999999991</c:v>
                </c:pt>
                <c:pt idx="51">
                  <c:v>6.87</c:v>
                </c:pt>
                <c:pt idx="52">
                  <c:v>7.14</c:v>
                </c:pt>
                <c:pt idx="53">
                  <c:v>9.66</c:v>
                </c:pt>
                <c:pt idx="54">
                  <c:v>9.35</c:v>
                </c:pt>
                <c:pt idx="55">
                  <c:v>3.69</c:v>
                </c:pt>
                <c:pt idx="56">
                  <c:v>2.39</c:v>
                </c:pt>
                <c:pt idx="57">
                  <c:v>2.71</c:v>
                </c:pt>
                <c:pt idx="58">
                  <c:v>5.65</c:v>
                </c:pt>
                <c:pt idx="59">
                  <c:v>8.6999999999999993</c:v>
                </c:pt>
                <c:pt idx="60">
                  <c:v>9.56</c:v>
                </c:pt>
                <c:pt idx="61">
                  <c:v>7.21</c:v>
                </c:pt>
                <c:pt idx="62">
                  <c:v>7.01</c:v>
                </c:pt>
                <c:pt idx="63">
                  <c:v>4.88</c:v>
                </c:pt>
                <c:pt idx="64">
                  <c:v>4.51</c:v>
                </c:pt>
                <c:pt idx="65">
                  <c:v>2.4500000000000002</c:v>
                </c:pt>
                <c:pt idx="66">
                  <c:v>5.0599999999999996</c:v>
                </c:pt>
                <c:pt idx="67">
                  <c:v>5.57</c:v>
                </c:pt>
                <c:pt idx="68">
                  <c:v>6.36</c:v>
                </c:pt>
                <c:pt idx="70">
                  <c:v>6.59</c:v>
                </c:pt>
                <c:pt idx="71">
                  <c:v>5.97</c:v>
                </c:pt>
                <c:pt idx="72">
                  <c:v>4.92</c:v>
                </c:pt>
                <c:pt idx="73">
                  <c:v>6.03</c:v>
                </c:pt>
                <c:pt idx="74">
                  <c:v>5.92</c:v>
                </c:pt>
                <c:pt idx="75">
                  <c:v>8.69</c:v>
                </c:pt>
                <c:pt idx="76">
                  <c:v>6.05</c:v>
                </c:pt>
                <c:pt idx="77">
                  <c:v>7.17</c:v>
                </c:pt>
                <c:pt idx="78">
                  <c:v>5.28</c:v>
                </c:pt>
                <c:pt idx="79">
                  <c:v>6.94</c:v>
                </c:pt>
                <c:pt idx="80">
                  <c:v>6.71</c:v>
                </c:pt>
                <c:pt idx="81">
                  <c:v>6.3</c:v>
                </c:pt>
                <c:pt idx="82">
                  <c:v>7.38</c:v>
                </c:pt>
                <c:pt idx="83">
                  <c:v>7.48</c:v>
                </c:pt>
                <c:pt idx="84">
                  <c:v>7.06</c:v>
                </c:pt>
                <c:pt idx="85">
                  <c:v>7.8</c:v>
                </c:pt>
                <c:pt idx="87">
                  <c:v>6.7</c:v>
                </c:pt>
                <c:pt idx="88">
                  <c:v>7.03</c:v>
                </c:pt>
                <c:pt idx="89">
                  <c:v>5.96</c:v>
                </c:pt>
                <c:pt idx="90">
                  <c:v>6.24</c:v>
                </c:pt>
                <c:pt idx="91">
                  <c:v>5.81</c:v>
                </c:pt>
                <c:pt idx="92">
                  <c:v>6.25</c:v>
                </c:pt>
                <c:pt idx="93">
                  <c:v>5.67</c:v>
                </c:pt>
                <c:pt idx="94">
                  <c:v>5.35</c:v>
                </c:pt>
                <c:pt idx="95">
                  <c:v>6.43</c:v>
                </c:pt>
                <c:pt idx="96">
                  <c:v>3.8</c:v>
                </c:pt>
                <c:pt idx="97">
                  <c:v>6.2</c:v>
                </c:pt>
                <c:pt idx="98">
                  <c:v>6.05</c:v>
                </c:pt>
                <c:pt idx="99">
                  <c:v>7.05</c:v>
                </c:pt>
                <c:pt idx="100">
                  <c:v>7.2</c:v>
                </c:pt>
                <c:pt idx="101">
                  <c:v>7.63</c:v>
                </c:pt>
                <c:pt idx="102">
                  <c:v>3.98</c:v>
                </c:pt>
                <c:pt idx="103">
                  <c:v>4.87</c:v>
                </c:pt>
                <c:pt idx="104">
                  <c:v>7.16</c:v>
                </c:pt>
                <c:pt idx="106">
                  <c:v>6.36</c:v>
                </c:pt>
                <c:pt idx="107">
                  <c:v>3.67</c:v>
                </c:pt>
                <c:pt idx="108">
                  <c:v>5.72</c:v>
                </c:pt>
                <c:pt idx="109">
                  <c:v>6.87</c:v>
                </c:pt>
                <c:pt idx="110">
                  <c:v>5.0199999999999996</c:v>
                </c:pt>
                <c:pt idx="111">
                  <c:v>3.8</c:v>
                </c:pt>
                <c:pt idx="112">
                  <c:v>6.6</c:v>
                </c:pt>
                <c:pt idx="113">
                  <c:v>7.3</c:v>
                </c:pt>
                <c:pt idx="114" formatCode="General">
                  <c:v>6.16</c:v>
                </c:pt>
                <c:pt idx="115" formatCode="General">
                  <c:v>5.29</c:v>
                </c:pt>
                <c:pt idx="116" formatCode="General">
                  <c:v>3.44</c:v>
                </c:pt>
                <c:pt idx="117" formatCode="General">
                  <c:v>4.21</c:v>
                </c:pt>
                <c:pt idx="118" formatCode="General">
                  <c:v>2.89</c:v>
                </c:pt>
                <c:pt idx="119" formatCode="General">
                  <c:v>3.2</c:v>
                </c:pt>
                <c:pt idx="121" formatCode="General">
                  <c:v>3.82</c:v>
                </c:pt>
                <c:pt idx="122" formatCode="General">
                  <c:v>4.42</c:v>
                </c:pt>
                <c:pt idx="123" formatCode="General">
                  <c:v>6.63</c:v>
                </c:pt>
                <c:pt idx="124" formatCode="General">
                  <c:v>6.58</c:v>
                </c:pt>
                <c:pt idx="125" formatCode="General">
                  <c:v>6.19</c:v>
                </c:pt>
                <c:pt idx="126" formatCode="General">
                  <c:v>4.0599999999999996</c:v>
                </c:pt>
                <c:pt idx="127" formatCode="General">
                  <c:v>2.4300000000000002</c:v>
                </c:pt>
                <c:pt idx="129" formatCode="General">
                  <c:v>5.19</c:v>
                </c:pt>
                <c:pt idx="130" formatCode="General">
                  <c:v>6.12</c:v>
                </c:pt>
                <c:pt idx="131" formatCode="General">
                  <c:v>5.25</c:v>
                </c:pt>
                <c:pt idx="132" formatCode="General">
                  <c:v>2.33</c:v>
                </c:pt>
                <c:pt idx="133" formatCode="General">
                  <c:v>3.72</c:v>
                </c:pt>
                <c:pt idx="134" formatCode="General">
                  <c:v>3.11</c:v>
                </c:pt>
                <c:pt idx="135" formatCode="General">
                  <c:v>2.7</c:v>
                </c:pt>
                <c:pt idx="136" formatCode="General">
                  <c:v>6.28</c:v>
                </c:pt>
                <c:pt idx="137" formatCode="General">
                  <c:v>3.68</c:v>
                </c:pt>
                <c:pt idx="138" formatCode="General">
                  <c:v>4</c:v>
                </c:pt>
                <c:pt idx="139">
                  <c:v>3.7</c:v>
                </c:pt>
                <c:pt idx="140">
                  <c:v>4.1500000000000004</c:v>
                </c:pt>
                <c:pt idx="141">
                  <c:v>5.0599999999999996</c:v>
                </c:pt>
                <c:pt idx="142">
                  <c:v>4.38</c:v>
                </c:pt>
                <c:pt idx="143">
                  <c:v>3.89</c:v>
                </c:pt>
                <c:pt idx="144">
                  <c:v>4.67</c:v>
                </c:pt>
                <c:pt idx="145">
                  <c:v>3.99</c:v>
                </c:pt>
                <c:pt idx="147">
                  <c:v>4.71</c:v>
                </c:pt>
                <c:pt idx="148">
                  <c:v>3.39</c:v>
                </c:pt>
                <c:pt idx="149">
                  <c:v>4.03</c:v>
                </c:pt>
                <c:pt idx="150">
                  <c:v>1.32</c:v>
                </c:pt>
                <c:pt idx="151">
                  <c:v>4.58</c:v>
                </c:pt>
                <c:pt idx="152">
                  <c:v>5.44</c:v>
                </c:pt>
                <c:pt idx="153">
                  <c:v>6.13</c:v>
                </c:pt>
                <c:pt idx="154">
                  <c:v>4.33</c:v>
                </c:pt>
                <c:pt idx="155">
                  <c:v>4.92</c:v>
                </c:pt>
                <c:pt idx="156">
                  <c:v>3.87</c:v>
                </c:pt>
                <c:pt idx="157">
                  <c:v>4.03</c:v>
                </c:pt>
                <c:pt idx="158">
                  <c:v>2.62</c:v>
                </c:pt>
                <c:pt idx="159">
                  <c:v>3.49</c:v>
                </c:pt>
                <c:pt idx="160">
                  <c:v>3.57</c:v>
                </c:pt>
                <c:pt idx="161">
                  <c:v>3</c:v>
                </c:pt>
                <c:pt idx="162">
                  <c:v>3.6</c:v>
                </c:pt>
                <c:pt idx="163">
                  <c:v>1.57</c:v>
                </c:pt>
                <c:pt idx="164">
                  <c:v>4.58</c:v>
                </c:pt>
                <c:pt idx="165">
                  <c:v>3.12</c:v>
                </c:pt>
                <c:pt idx="167">
                  <c:v>3.94</c:v>
                </c:pt>
                <c:pt idx="168">
                  <c:v>3.11</c:v>
                </c:pt>
                <c:pt idx="169">
                  <c:v>2.0299999999999998</c:v>
                </c:pt>
                <c:pt idx="170">
                  <c:v>5.46</c:v>
                </c:pt>
                <c:pt idx="171">
                  <c:v>4.7</c:v>
                </c:pt>
                <c:pt idx="172">
                  <c:v>1.1100000000000001</c:v>
                </c:pt>
                <c:pt idx="173">
                  <c:v>2.36</c:v>
                </c:pt>
                <c:pt idx="174">
                  <c:v>2.94</c:v>
                </c:pt>
                <c:pt idx="175">
                  <c:v>5.14</c:v>
                </c:pt>
                <c:pt idx="176">
                  <c:v>5.42</c:v>
                </c:pt>
                <c:pt idx="177">
                  <c:v>4.88</c:v>
                </c:pt>
                <c:pt idx="178">
                  <c:v>3.71</c:v>
                </c:pt>
                <c:pt idx="179">
                  <c:v>2.86</c:v>
                </c:pt>
                <c:pt idx="180">
                  <c:v>1.1499999999999999</c:v>
                </c:pt>
                <c:pt idx="181">
                  <c:v>4.18</c:v>
                </c:pt>
                <c:pt idx="182">
                  <c:v>4.8499999999999996</c:v>
                </c:pt>
                <c:pt idx="183">
                  <c:v>5.19</c:v>
                </c:pt>
                <c:pt idx="184">
                  <c:v>2.86</c:v>
                </c:pt>
                <c:pt idx="186">
                  <c:v>4.3899999999999997</c:v>
                </c:pt>
                <c:pt idx="187">
                  <c:v>5.31</c:v>
                </c:pt>
                <c:pt idx="188">
                  <c:v>5.22</c:v>
                </c:pt>
                <c:pt idx="189">
                  <c:v>4.51</c:v>
                </c:pt>
                <c:pt idx="190">
                  <c:v>4.99</c:v>
                </c:pt>
                <c:pt idx="191">
                  <c:v>5.23</c:v>
                </c:pt>
                <c:pt idx="192">
                  <c:v>4.3600000000000003</c:v>
                </c:pt>
                <c:pt idx="193">
                  <c:v>5.87</c:v>
                </c:pt>
                <c:pt idx="194">
                  <c:v>5.76</c:v>
                </c:pt>
                <c:pt idx="195">
                  <c:v>4.43</c:v>
                </c:pt>
                <c:pt idx="196">
                  <c:v>5.73</c:v>
                </c:pt>
                <c:pt idx="197">
                  <c:v>3.49</c:v>
                </c:pt>
                <c:pt idx="198">
                  <c:v>3.78</c:v>
                </c:pt>
                <c:pt idx="199">
                  <c:v>4.09</c:v>
                </c:pt>
                <c:pt idx="200">
                  <c:v>4.82</c:v>
                </c:pt>
                <c:pt idx="201">
                  <c:v>3.64</c:v>
                </c:pt>
                <c:pt idx="202">
                  <c:v>3.92</c:v>
                </c:pt>
                <c:pt idx="203">
                  <c:v>5.13</c:v>
                </c:pt>
                <c:pt idx="204">
                  <c:v>5.62</c:v>
                </c:pt>
                <c:pt idx="205">
                  <c:v>5.72</c:v>
                </c:pt>
                <c:pt idx="206">
                  <c:v>4.8899999999999997</c:v>
                </c:pt>
                <c:pt idx="207">
                  <c:v>6.92</c:v>
                </c:pt>
                <c:pt idx="208">
                  <c:v>1.51</c:v>
                </c:pt>
                <c:pt idx="210">
                  <c:v>2.44</c:v>
                </c:pt>
                <c:pt idx="211">
                  <c:v>5.34</c:v>
                </c:pt>
                <c:pt idx="212">
                  <c:v>4.1399999999999997</c:v>
                </c:pt>
                <c:pt idx="213">
                  <c:v>5.05</c:v>
                </c:pt>
                <c:pt idx="214">
                  <c:v>2.48</c:v>
                </c:pt>
                <c:pt idx="215">
                  <c:v>3.72</c:v>
                </c:pt>
                <c:pt idx="216">
                  <c:v>3.5</c:v>
                </c:pt>
                <c:pt idx="217" formatCode="General">
                  <c:v>3.8</c:v>
                </c:pt>
                <c:pt idx="218" formatCode="General">
                  <c:v>5.1100000000000003</c:v>
                </c:pt>
                <c:pt idx="219" formatCode="General">
                  <c:v>4.93</c:v>
                </c:pt>
                <c:pt idx="220" formatCode="General">
                  <c:v>5.32</c:v>
                </c:pt>
                <c:pt idx="221" formatCode="General">
                  <c:v>6.78</c:v>
                </c:pt>
                <c:pt idx="222" formatCode="General">
                  <c:v>6.01</c:v>
                </c:pt>
                <c:pt idx="223" formatCode="General">
                  <c:v>2.5099999999999998</c:v>
                </c:pt>
                <c:pt idx="224" formatCode="General">
                  <c:v>1.86</c:v>
                </c:pt>
                <c:pt idx="225" formatCode="General">
                  <c:v>1.41</c:v>
                </c:pt>
                <c:pt idx="226" formatCode="General">
                  <c:v>3.18</c:v>
                </c:pt>
                <c:pt idx="227" formatCode="General">
                  <c:v>3.4</c:v>
                </c:pt>
                <c:pt idx="228" formatCode="General">
                  <c:v>6.16</c:v>
                </c:pt>
                <c:pt idx="229" formatCode="General">
                  <c:v>5.63</c:v>
                </c:pt>
                <c:pt idx="230" formatCode="General">
                  <c:v>5.75</c:v>
                </c:pt>
                <c:pt idx="231" formatCode="General">
                  <c:v>8</c:v>
                </c:pt>
                <c:pt idx="232" formatCode="General">
                  <c:v>6.26</c:v>
                </c:pt>
                <c:pt idx="233" formatCode="General">
                  <c:v>7.78</c:v>
                </c:pt>
                <c:pt idx="234" formatCode="General">
                  <c:v>6.7</c:v>
                </c:pt>
                <c:pt idx="235" formatCode="General">
                  <c:v>6.32</c:v>
                </c:pt>
                <c:pt idx="236" formatCode="General">
                  <c:v>7.49</c:v>
                </c:pt>
                <c:pt idx="237" formatCode="General">
                  <c:v>6.6</c:v>
                </c:pt>
                <c:pt idx="238" formatCode="General">
                  <c:v>3.08</c:v>
                </c:pt>
                <c:pt idx="239" formatCode="General">
                  <c:v>3.8</c:v>
                </c:pt>
                <c:pt idx="240" formatCode="General">
                  <c:v>2.2599999999999998</c:v>
                </c:pt>
                <c:pt idx="241" formatCode="General">
                  <c:v>3.38</c:v>
                </c:pt>
                <c:pt idx="242" formatCode="General">
                  <c:v>4</c:v>
                </c:pt>
                <c:pt idx="243" formatCode="General">
                  <c:v>4.47</c:v>
                </c:pt>
                <c:pt idx="245" formatCode="General">
                  <c:v>6.3</c:v>
                </c:pt>
                <c:pt idx="246" formatCode="General">
                  <c:v>8.57</c:v>
                </c:pt>
                <c:pt idx="247" formatCode="General">
                  <c:v>7.25</c:v>
                </c:pt>
                <c:pt idx="248" formatCode="General">
                  <c:v>4.6500000000000004</c:v>
                </c:pt>
                <c:pt idx="249" formatCode="General">
                  <c:v>3.84</c:v>
                </c:pt>
                <c:pt idx="250" formatCode="General">
                  <c:v>6.25</c:v>
                </c:pt>
                <c:pt idx="251" formatCode="General">
                  <c:v>8.4700000000000006</c:v>
                </c:pt>
                <c:pt idx="252" formatCode="General">
                  <c:v>3.46</c:v>
                </c:pt>
                <c:pt idx="253" formatCode="General">
                  <c:v>2.2999999999999998</c:v>
                </c:pt>
                <c:pt idx="254" formatCode="General">
                  <c:v>6.28</c:v>
                </c:pt>
                <c:pt idx="255" formatCode="General">
                  <c:v>6.38</c:v>
                </c:pt>
                <c:pt idx="256" formatCode="General">
                  <c:v>8.33</c:v>
                </c:pt>
                <c:pt idx="257" formatCode="General">
                  <c:v>5.93</c:v>
                </c:pt>
                <c:pt idx="258" formatCode="General">
                  <c:v>1.95</c:v>
                </c:pt>
                <c:pt idx="259" formatCode="General">
                  <c:v>1.89</c:v>
                </c:pt>
                <c:pt idx="260" formatCode="General">
                  <c:v>8.0500000000000007</c:v>
                </c:pt>
                <c:pt idx="262" formatCode="General">
                  <c:v>7.77</c:v>
                </c:pt>
                <c:pt idx="263" formatCode="General">
                  <c:v>8.15</c:v>
                </c:pt>
                <c:pt idx="264" formatCode="General">
                  <c:v>2.54</c:v>
                </c:pt>
                <c:pt idx="265" formatCode="General">
                  <c:v>5.75</c:v>
                </c:pt>
                <c:pt idx="266" formatCode="General">
                  <c:v>7.21</c:v>
                </c:pt>
                <c:pt idx="267" formatCode="General">
                  <c:v>6.61</c:v>
                </c:pt>
                <c:pt idx="268" formatCode="General">
                  <c:v>8.9</c:v>
                </c:pt>
                <c:pt idx="269" formatCode="General">
                  <c:v>7.23</c:v>
                </c:pt>
                <c:pt idx="270" formatCode="General">
                  <c:v>7.64</c:v>
                </c:pt>
                <c:pt idx="271" formatCode="General">
                  <c:v>7.58</c:v>
                </c:pt>
                <c:pt idx="272" formatCode="General">
                  <c:v>3.73</c:v>
                </c:pt>
                <c:pt idx="273" formatCode="General">
                  <c:v>5.23</c:v>
                </c:pt>
                <c:pt idx="275" formatCode="General">
                  <c:v>7.88</c:v>
                </c:pt>
                <c:pt idx="276" formatCode="General">
                  <c:v>5.42</c:v>
                </c:pt>
                <c:pt idx="277" formatCode="General">
                  <c:v>2.56</c:v>
                </c:pt>
                <c:pt idx="278" formatCode="General">
                  <c:v>5.7</c:v>
                </c:pt>
                <c:pt idx="279" formatCode="General">
                  <c:v>5.34</c:v>
                </c:pt>
                <c:pt idx="280" formatCode="General">
                  <c:v>3.87</c:v>
                </c:pt>
                <c:pt idx="281" formatCode="General">
                  <c:v>2.2799999999999998</c:v>
                </c:pt>
                <c:pt idx="282" formatCode="General">
                  <c:v>1.58</c:v>
                </c:pt>
                <c:pt idx="283" formatCode="General">
                  <c:v>0.74</c:v>
                </c:pt>
                <c:pt idx="284" formatCode="General">
                  <c:v>3.38</c:v>
                </c:pt>
                <c:pt idx="285" formatCode="General">
                  <c:v>6.51</c:v>
                </c:pt>
                <c:pt idx="286" formatCode="General">
                  <c:v>7.42</c:v>
                </c:pt>
                <c:pt idx="287" formatCode="General">
                  <c:v>7.98</c:v>
                </c:pt>
                <c:pt idx="288" formatCode="General">
                  <c:v>4.68</c:v>
                </c:pt>
                <c:pt idx="289" formatCode="General">
                  <c:v>2.25</c:v>
                </c:pt>
                <c:pt idx="290" formatCode="General">
                  <c:v>1.1200000000000001</c:v>
                </c:pt>
                <c:pt idx="291" formatCode="General">
                  <c:v>1.18</c:v>
                </c:pt>
                <c:pt idx="292" formatCode="General">
                  <c:v>2.61</c:v>
                </c:pt>
                <c:pt idx="293" formatCode="General">
                  <c:v>3.6</c:v>
                </c:pt>
                <c:pt idx="294" formatCode="General">
                  <c:v>7.44</c:v>
                </c:pt>
                <c:pt idx="295" formatCode="General">
                  <c:v>7.54</c:v>
                </c:pt>
                <c:pt idx="296" formatCode="General">
                  <c:v>2.69</c:v>
                </c:pt>
                <c:pt idx="297" formatCode="General">
                  <c:v>2.23</c:v>
                </c:pt>
                <c:pt idx="298" formatCode="General">
                  <c:v>2.84</c:v>
                </c:pt>
                <c:pt idx="300" formatCode="General">
                  <c:v>2.33</c:v>
                </c:pt>
                <c:pt idx="301" formatCode="General">
                  <c:v>2.09</c:v>
                </c:pt>
                <c:pt idx="302" formatCode="General">
                  <c:v>4.6399999999999997</c:v>
                </c:pt>
                <c:pt idx="303" formatCode="General">
                  <c:v>2.86</c:v>
                </c:pt>
                <c:pt idx="304" formatCode="General">
                  <c:v>0.83</c:v>
                </c:pt>
                <c:pt idx="305" formatCode="General">
                  <c:v>7.38</c:v>
                </c:pt>
                <c:pt idx="306" formatCode="General">
                  <c:v>5.36</c:v>
                </c:pt>
                <c:pt idx="307" formatCode="General">
                  <c:v>6.26</c:v>
                </c:pt>
                <c:pt idx="308" formatCode="General">
                  <c:v>8.3800000000000008</c:v>
                </c:pt>
                <c:pt idx="309" formatCode="General">
                  <c:v>8.02</c:v>
                </c:pt>
                <c:pt idx="310" formatCode="General">
                  <c:v>6.87</c:v>
                </c:pt>
                <c:pt idx="311" formatCode="General">
                  <c:v>5.0999999999999996</c:v>
                </c:pt>
                <c:pt idx="312" formatCode="General">
                  <c:v>3.31</c:v>
                </c:pt>
                <c:pt idx="313" formatCode="General">
                  <c:v>3.12</c:v>
                </c:pt>
                <c:pt idx="314" formatCode="General">
                  <c:v>1.3</c:v>
                </c:pt>
                <c:pt idx="315" formatCode="General">
                  <c:v>1.94</c:v>
                </c:pt>
                <c:pt idx="316" formatCode="General">
                  <c:v>5.55</c:v>
                </c:pt>
                <c:pt idx="318" formatCode="General">
                  <c:v>8.61</c:v>
                </c:pt>
                <c:pt idx="319" formatCode="General">
                  <c:v>7.51</c:v>
                </c:pt>
                <c:pt idx="320" formatCode="General">
                  <c:v>9.17</c:v>
                </c:pt>
                <c:pt idx="321" formatCode="General">
                  <c:v>5.33</c:v>
                </c:pt>
                <c:pt idx="322" formatCode="General">
                  <c:v>2.59</c:v>
                </c:pt>
                <c:pt idx="323" formatCode="General">
                  <c:v>3.27</c:v>
                </c:pt>
                <c:pt idx="324" formatCode="General">
                  <c:v>3.39</c:v>
                </c:pt>
                <c:pt idx="325" formatCode="General">
                  <c:v>3.95</c:v>
                </c:pt>
                <c:pt idx="326" formatCode="General">
                  <c:v>11.8</c:v>
                </c:pt>
                <c:pt idx="327" formatCode="General">
                  <c:v>8.01</c:v>
                </c:pt>
                <c:pt idx="329" formatCode="General">
                  <c:v>3.51</c:v>
                </c:pt>
                <c:pt idx="330" formatCode="General">
                  <c:v>7.6</c:v>
                </c:pt>
                <c:pt idx="331" formatCode="General">
                  <c:v>5.71</c:v>
                </c:pt>
                <c:pt idx="332" formatCode="General">
                  <c:v>9.67</c:v>
                </c:pt>
                <c:pt idx="333" formatCode="General">
                  <c:v>1.8</c:v>
                </c:pt>
                <c:pt idx="334" formatCode="General">
                  <c:v>9.51</c:v>
                </c:pt>
                <c:pt idx="335" formatCode="General">
                  <c:v>6.57</c:v>
                </c:pt>
                <c:pt idx="336" formatCode="General">
                  <c:v>6.94</c:v>
                </c:pt>
                <c:pt idx="337" formatCode="General">
                  <c:v>7.07</c:v>
                </c:pt>
                <c:pt idx="339" formatCode="General">
                  <c:v>4.42</c:v>
                </c:pt>
                <c:pt idx="340" formatCode="General">
                  <c:v>5.42</c:v>
                </c:pt>
                <c:pt idx="341" formatCode="General">
                  <c:v>2.38</c:v>
                </c:pt>
                <c:pt idx="342" formatCode="General">
                  <c:v>7.94</c:v>
                </c:pt>
                <c:pt idx="343" formatCode="General">
                  <c:v>4.8600000000000003</c:v>
                </c:pt>
                <c:pt idx="344" formatCode="General">
                  <c:v>8.1199999999999992</c:v>
                </c:pt>
                <c:pt idx="345" formatCode="General">
                  <c:v>7.36</c:v>
                </c:pt>
                <c:pt idx="346" formatCode="General">
                  <c:v>6.59</c:v>
                </c:pt>
                <c:pt idx="347" formatCode="General">
                  <c:v>8.5500000000000007</c:v>
                </c:pt>
                <c:pt idx="348" formatCode="General">
                  <c:v>4.8600000000000003</c:v>
                </c:pt>
                <c:pt idx="349" formatCode="General">
                  <c:v>6.97</c:v>
                </c:pt>
                <c:pt idx="350" formatCode="General">
                  <c:v>2.61</c:v>
                </c:pt>
                <c:pt idx="351" formatCode="General">
                  <c:v>5.75</c:v>
                </c:pt>
                <c:pt idx="352" formatCode="General">
                  <c:v>4.6900000000000004</c:v>
                </c:pt>
                <c:pt idx="353" formatCode="General">
                  <c:v>6.94</c:v>
                </c:pt>
                <c:pt idx="354" formatCode="General">
                  <c:v>8.89</c:v>
                </c:pt>
                <c:pt idx="355" formatCode="General">
                  <c:v>10.199999999999999</c:v>
                </c:pt>
                <c:pt idx="358" formatCode="General">
                  <c:v>6.35</c:v>
                </c:pt>
                <c:pt idx="359" formatCode="General">
                  <c:v>6.93</c:v>
                </c:pt>
                <c:pt idx="360" formatCode="General">
                  <c:v>7.2</c:v>
                </c:pt>
                <c:pt idx="361" formatCode="General">
                  <c:v>8.52</c:v>
                </c:pt>
                <c:pt idx="363" formatCode="General">
                  <c:v>3.64</c:v>
                </c:pt>
                <c:pt idx="364" formatCode="General">
                  <c:v>1.97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0816-1D44-A422-87AD7E246111}"/>
            </c:ext>
          </c:extLst>
        </c:ser>
        <c:ser>
          <c:idx val="1"/>
          <c:order val="1"/>
          <c:tx>
            <c:v>ETo estação Azevedo, 2021 (mm/dia)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Diária!$A$2:$A$500</c:f>
              <c:numCache>
                <c:formatCode>d\-mmm</c:formatCode>
                <c:ptCount val="499"/>
                <c:pt idx="0">
                  <c:v>44562</c:v>
                </c:pt>
                <c:pt idx="1">
                  <c:v>44563</c:v>
                </c:pt>
                <c:pt idx="2">
                  <c:v>44564</c:v>
                </c:pt>
                <c:pt idx="3">
                  <c:v>44565</c:v>
                </c:pt>
                <c:pt idx="4">
                  <c:v>44566</c:v>
                </c:pt>
                <c:pt idx="5">
                  <c:v>44567</c:v>
                </c:pt>
                <c:pt idx="6">
                  <c:v>44568</c:v>
                </c:pt>
                <c:pt idx="7">
                  <c:v>44569</c:v>
                </c:pt>
                <c:pt idx="8">
                  <c:v>44570</c:v>
                </c:pt>
                <c:pt idx="9">
                  <c:v>44571</c:v>
                </c:pt>
                <c:pt idx="10">
                  <c:v>44572</c:v>
                </c:pt>
                <c:pt idx="11">
                  <c:v>44573</c:v>
                </c:pt>
                <c:pt idx="12">
                  <c:v>44574</c:v>
                </c:pt>
                <c:pt idx="13">
                  <c:v>44575</c:v>
                </c:pt>
                <c:pt idx="14">
                  <c:v>44576</c:v>
                </c:pt>
                <c:pt idx="15">
                  <c:v>44577</c:v>
                </c:pt>
                <c:pt idx="16">
                  <c:v>44578</c:v>
                </c:pt>
                <c:pt idx="17">
                  <c:v>44579</c:v>
                </c:pt>
                <c:pt idx="18">
                  <c:v>44580</c:v>
                </c:pt>
                <c:pt idx="19">
                  <c:v>44581</c:v>
                </c:pt>
                <c:pt idx="20">
                  <c:v>44582</c:v>
                </c:pt>
                <c:pt idx="21">
                  <c:v>44583</c:v>
                </c:pt>
                <c:pt idx="22">
                  <c:v>44584</c:v>
                </c:pt>
                <c:pt idx="23">
                  <c:v>44585</c:v>
                </c:pt>
                <c:pt idx="24">
                  <c:v>44586</c:v>
                </c:pt>
                <c:pt idx="25">
                  <c:v>44587</c:v>
                </c:pt>
                <c:pt idx="26">
                  <c:v>44588</c:v>
                </c:pt>
                <c:pt idx="27">
                  <c:v>44589</c:v>
                </c:pt>
                <c:pt idx="28">
                  <c:v>44590</c:v>
                </c:pt>
                <c:pt idx="29">
                  <c:v>44591</c:v>
                </c:pt>
                <c:pt idx="30">
                  <c:v>44592</c:v>
                </c:pt>
                <c:pt idx="31">
                  <c:v>44593</c:v>
                </c:pt>
                <c:pt idx="32">
                  <c:v>44594</c:v>
                </c:pt>
                <c:pt idx="33">
                  <c:v>44595</c:v>
                </c:pt>
                <c:pt idx="34">
                  <c:v>44596</c:v>
                </c:pt>
                <c:pt idx="35">
                  <c:v>44597</c:v>
                </c:pt>
                <c:pt idx="36">
                  <c:v>44598</c:v>
                </c:pt>
                <c:pt idx="37">
                  <c:v>44599</c:v>
                </c:pt>
                <c:pt idx="38">
                  <c:v>44600</c:v>
                </c:pt>
                <c:pt idx="39">
                  <c:v>44601</c:v>
                </c:pt>
                <c:pt idx="40">
                  <c:v>44602</c:v>
                </c:pt>
                <c:pt idx="41">
                  <c:v>44603</c:v>
                </c:pt>
                <c:pt idx="42">
                  <c:v>44604</c:v>
                </c:pt>
                <c:pt idx="43">
                  <c:v>44605</c:v>
                </c:pt>
                <c:pt idx="44">
                  <c:v>44606</c:v>
                </c:pt>
                <c:pt idx="45">
                  <c:v>44607</c:v>
                </c:pt>
                <c:pt idx="46">
                  <c:v>44608</c:v>
                </c:pt>
                <c:pt idx="47">
                  <c:v>44609</c:v>
                </c:pt>
                <c:pt idx="48">
                  <c:v>44610</c:v>
                </c:pt>
                <c:pt idx="49">
                  <c:v>44611</c:v>
                </c:pt>
                <c:pt idx="50">
                  <c:v>44612</c:v>
                </c:pt>
                <c:pt idx="51">
                  <c:v>44613</c:v>
                </c:pt>
                <c:pt idx="52">
                  <c:v>44614</c:v>
                </c:pt>
                <c:pt idx="53">
                  <c:v>44615</c:v>
                </c:pt>
                <c:pt idx="54">
                  <c:v>44616</c:v>
                </c:pt>
                <c:pt idx="55">
                  <c:v>44617</c:v>
                </c:pt>
                <c:pt idx="56">
                  <c:v>44618</c:v>
                </c:pt>
                <c:pt idx="57">
                  <c:v>44619</c:v>
                </c:pt>
                <c:pt idx="58">
                  <c:v>44620</c:v>
                </c:pt>
                <c:pt idx="59">
                  <c:v>44621</c:v>
                </c:pt>
                <c:pt idx="60">
                  <c:v>44622</c:v>
                </c:pt>
                <c:pt idx="61">
                  <c:v>44623</c:v>
                </c:pt>
                <c:pt idx="62">
                  <c:v>44624</c:v>
                </c:pt>
                <c:pt idx="63">
                  <c:v>44625</c:v>
                </c:pt>
                <c:pt idx="64">
                  <c:v>44626</c:v>
                </c:pt>
                <c:pt idx="65">
                  <c:v>44627</c:v>
                </c:pt>
                <c:pt idx="66">
                  <c:v>44628</c:v>
                </c:pt>
                <c:pt idx="67">
                  <c:v>44629</c:v>
                </c:pt>
                <c:pt idx="68">
                  <c:v>44630</c:v>
                </c:pt>
                <c:pt idx="69">
                  <c:v>44631</c:v>
                </c:pt>
                <c:pt idx="70">
                  <c:v>44632</c:v>
                </c:pt>
                <c:pt idx="71">
                  <c:v>44633</c:v>
                </c:pt>
                <c:pt idx="72">
                  <c:v>44634</c:v>
                </c:pt>
                <c:pt idx="73">
                  <c:v>44635</c:v>
                </c:pt>
                <c:pt idx="74">
                  <c:v>44636</c:v>
                </c:pt>
                <c:pt idx="75">
                  <c:v>44637</c:v>
                </c:pt>
                <c:pt idx="76">
                  <c:v>44638</c:v>
                </c:pt>
                <c:pt idx="77">
                  <c:v>44639</c:v>
                </c:pt>
                <c:pt idx="78">
                  <c:v>44640</c:v>
                </c:pt>
                <c:pt idx="79">
                  <c:v>44641</c:v>
                </c:pt>
                <c:pt idx="80">
                  <c:v>44642</c:v>
                </c:pt>
                <c:pt idx="81">
                  <c:v>44643</c:v>
                </c:pt>
                <c:pt idx="82">
                  <c:v>44644</c:v>
                </c:pt>
                <c:pt idx="83">
                  <c:v>44645</c:v>
                </c:pt>
                <c:pt idx="84">
                  <c:v>44646</c:v>
                </c:pt>
                <c:pt idx="85">
                  <c:v>44647</c:v>
                </c:pt>
                <c:pt idx="86">
                  <c:v>44648</c:v>
                </c:pt>
                <c:pt idx="87">
                  <c:v>44649</c:v>
                </c:pt>
                <c:pt idx="88">
                  <c:v>44650</c:v>
                </c:pt>
                <c:pt idx="89">
                  <c:v>44651</c:v>
                </c:pt>
                <c:pt idx="90">
                  <c:v>44652</c:v>
                </c:pt>
                <c:pt idx="91">
                  <c:v>44653</c:v>
                </c:pt>
                <c:pt idx="92">
                  <c:v>44654</c:v>
                </c:pt>
                <c:pt idx="93">
                  <c:v>44655</c:v>
                </c:pt>
                <c:pt idx="94">
                  <c:v>44656</c:v>
                </c:pt>
                <c:pt idx="95">
                  <c:v>44657</c:v>
                </c:pt>
                <c:pt idx="96">
                  <c:v>44658</c:v>
                </c:pt>
                <c:pt idx="97">
                  <c:v>44659</c:v>
                </c:pt>
                <c:pt idx="98">
                  <c:v>44660</c:v>
                </c:pt>
                <c:pt idx="99">
                  <c:v>44661</c:v>
                </c:pt>
                <c:pt idx="100">
                  <c:v>44662</c:v>
                </c:pt>
                <c:pt idx="101">
                  <c:v>44663</c:v>
                </c:pt>
                <c:pt idx="102">
                  <c:v>44664</c:v>
                </c:pt>
                <c:pt idx="103">
                  <c:v>44665</c:v>
                </c:pt>
                <c:pt idx="104">
                  <c:v>44666</c:v>
                </c:pt>
                <c:pt idx="105">
                  <c:v>44667</c:v>
                </c:pt>
                <c:pt idx="106">
                  <c:v>44668</c:v>
                </c:pt>
                <c:pt idx="107">
                  <c:v>44669</c:v>
                </c:pt>
                <c:pt idx="108">
                  <c:v>44670</c:v>
                </c:pt>
                <c:pt idx="109">
                  <c:v>44671</c:v>
                </c:pt>
                <c:pt idx="110">
                  <c:v>44672</c:v>
                </c:pt>
                <c:pt idx="111">
                  <c:v>44673</c:v>
                </c:pt>
                <c:pt idx="112">
                  <c:v>44674</c:v>
                </c:pt>
                <c:pt idx="113">
                  <c:v>44675</c:v>
                </c:pt>
                <c:pt idx="114">
                  <c:v>44676</c:v>
                </c:pt>
                <c:pt idx="115">
                  <c:v>44677</c:v>
                </c:pt>
                <c:pt idx="116">
                  <c:v>44678</c:v>
                </c:pt>
                <c:pt idx="117">
                  <c:v>44679</c:v>
                </c:pt>
                <c:pt idx="118">
                  <c:v>44680</c:v>
                </c:pt>
                <c:pt idx="119">
                  <c:v>44681</c:v>
                </c:pt>
                <c:pt idx="120">
                  <c:v>44682</c:v>
                </c:pt>
                <c:pt idx="121">
                  <c:v>44683</c:v>
                </c:pt>
                <c:pt idx="122">
                  <c:v>44684</c:v>
                </c:pt>
                <c:pt idx="123">
                  <c:v>44685</c:v>
                </c:pt>
                <c:pt idx="124">
                  <c:v>44686</c:v>
                </c:pt>
                <c:pt idx="125">
                  <c:v>44687</c:v>
                </c:pt>
                <c:pt idx="126">
                  <c:v>44688</c:v>
                </c:pt>
                <c:pt idx="127">
                  <c:v>44689</c:v>
                </c:pt>
                <c:pt idx="128">
                  <c:v>44690</c:v>
                </c:pt>
                <c:pt idx="129">
                  <c:v>44691</c:v>
                </c:pt>
                <c:pt idx="130">
                  <c:v>44692</c:v>
                </c:pt>
                <c:pt idx="131">
                  <c:v>44693</c:v>
                </c:pt>
                <c:pt idx="132">
                  <c:v>44694</c:v>
                </c:pt>
                <c:pt idx="133">
                  <c:v>44695</c:v>
                </c:pt>
                <c:pt idx="134">
                  <c:v>44696</c:v>
                </c:pt>
                <c:pt idx="135">
                  <c:v>44697</c:v>
                </c:pt>
                <c:pt idx="136">
                  <c:v>44698</c:v>
                </c:pt>
                <c:pt idx="137">
                  <c:v>44699</c:v>
                </c:pt>
                <c:pt idx="138">
                  <c:v>44700</c:v>
                </c:pt>
                <c:pt idx="139">
                  <c:v>44701</c:v>
                </c:pt>
                <c:pt idx="140">
                  <c:v>44702</c:v>
                </c:pt>
                <c:pt idx="141">
                  <c:v>44703</c:v>
                </c:pt>
                <c:pt idx="142">
                  <c:v>44704</c:v>
                </c:pt>
                <c:pt idx="143">
                  <c:v>44705</c:v>
                </c:pt>
                <c:pt idx="144">
                  <c:v>44706</c:v>
                </c:pt>
                <c:pt idx="145">
                  <c:v>44707</c:v>
                </c:pt>
                <c:pt idx="146">
                  <c:v>44708</c:v>
                </c:pt>
                <c:pt idx="147">
                  <c:v>44709</c:v>
                </c:pt>
                <c:pt idx="148">
                  <c:v>44710</c:v>
                </c:pt>
                <c:pt idx="149">
                  <c:v>44711</c:v>
                </c:pt>
                <c:pt idx="150">
                  <c:v>44712</c:v>
                </c:pt>
                <c:pt idx="151">
                  <c:v>44713</c:v>
                </c:pt>
                <c:pt idx="152">
                  <c:v>44714</c:v>
                </c:pt>
                <c:pt idx="153">
                  <c:v>44715</c:v>
                </c:pt>
                <c:pt idx="154">
                  <c:v>44716</c:v>
                </c:pt>
                <c:pt idx="155">
                  <c:v>44717</c:v>
                </c:pt>
                <c:pt idx="156">
                  <c:v>44718</c:v>
                </c:pt>
                <c:pt idx="157">
                  <c:v>44719</c:v>
                </c:pt>
                <c:pt idx="158">
                  <c:v>44720</c:v>
                </c:pt>
                <c:pt idx="159">
                  <c:v>44721</c:v>
                </c:pt>
                <c:pt idx="160">
                  <c:v>44722</c:v>
                </c:pt>
                <c:pt idx="161">
                  <c:v>44723</c:v>
                </c:pt>
                <c:pt idx="162">
                  <c:v>44724</c:v>
                </c:pt>
                <c:pt idx="163">
                  <c:v>44725</c:v>
                </c:pt>
                <c:pt idx="164">
                  <c:v>44726</c:v>
                </c:pt>
                <c:pt idx="165">
                  <c:v>44727</c:v>
                </c:pt>
                <c:pt idx="166">
                  <c:v>44728</c:v>
                </c:pt>
                <c:pt idx="167">
                  <c:v>44729</c:v>
                </c:pt>
                <c:pt idx="168">
                  <c:v>44730</c:v>
                </c:pt>
                <c:pt idx="169">
                  <c:v>44731</c:v>
                </c:pt>
                <c:pt idx="170">
                  <c:v>44732</c:v>
                </c:pt>
                <c:pt idx="171">
                  <c:v>44733</c:v>
                </c:pt>
                <c:pt idx="172">
                  <c:v>44734</c:v>
                </c:pt>
                <c:pt idx="173">
                  <c:v>44735</c:v>
                </c:pt>
                <c:pt idx="174">
                  <c:v>44736</c:v>
                </c:pt>
                <c:pt idx="175">
                  <c:v>44737</c:v>
                </c:pt>
                <c:pt idx="176">
                  <c:v>44738</c:v>
                </c:pt>
                <c:pt idx="177">
                  <c:v>44739</c:v>
                </c:pt>
                <c:pt idx="178">
                  <c:v>44740</c:v>
                </c:pt>
                <c:pt idx="179">
                  <c:v>44741</c:v>
                </c:pt>
                <c:pt idx="180">
                  <c:v>44742</c:v>
                </c:pt>
                <c:pt idx="181">
                  <c:v>44743</c:v>
                </c:pt>
                <c:pt idx="182">
                  <c:v>44744</c:v>
                </c:pt>
                <c:pt idx="183">
                  <c:v>44745</c:v>
                </c:pt>
                <c:pt idx="184">
                  <c:v>44746</c:v>
                </c:pt>
                <c:pt idx="185">
                  <c:v>44747</c:v>
                </c:pt>
                <c:pt idx="186">
                  <c:v>44748</c:v>
                </c:pt>
                <c:pt idx="187">
                  <c:v>44749</c:v>
                </c:pt>
                <c:pt idx="188">
                  <c:v>44750</c:v>
                </c:pt>
                <c:pt idx="189">
                  <c:v>44751</c:v>
                </c:pt>
                <c:pt idx="190">
                  <c:v>44752</c:v>
                </c:pt>
                <c:pt idx="191">
                  <c:v>44753</c:v>
                </c:pt>
                <c:pt idx="192">
                  <c:v>44754</c:v>
                </c:pt>
                <c:pt idx="193">
                  <c:v>44755</c:v>
                </c:pt>
                <c:pt idx="194">
                  <c:v>44756</c:v>
                </c:pt>
                <c:pt idx="195">
                  <c:v>44757</c:v>
                </c:pt>
                <c:pt idx="196">
                  <c:v>44758</c:v>
                </c:pt>
                <c:pt idx="197">
                  <c:v>44759</c:v>
                </c:pt>
                <c:pt idx="198">
                  <c:v>44760</c:v>
                </c:pt>
                <c:pt idx="199">
                  <c:v>44761</c:v>
                </c:pt>
                <c:pt idx="200">
                  <c:v>44762</c:v>
                </c:pt>
                <c:pt idx="201">
                  <c:v>44763</c:v>
                </c:pt>
                <c:pt idx="202">
                  <c:v>44764</c:v>
                </c:pt>
                <c:pt idx="203">
                  <c:v>44765</c:v>
                </c:pt>
                <c:pt idx="204">
                  <c:v>44766</c:v>
                </c:pt>
                <c:pt idx="205">
                  <c:v>44767</c:v>
                </c:pt>
                <c:pt idx="206">
                  <c:v>44768</c:v>
                </c:pt>
                <c:pt idx="207">
                  <c:v>44769</c:v>
                </c:pt>
                <c:pt idx="208">
                  <c:v>44770</c:v>
                </c:pt>
                <c:pt idx="209">
                  <c:v>44771</c:v>
                </c:pt>
                <c:pt idx="210">
                  <c:v>44772</c:v>
                </c:pt>
                <c:pt idx="211">
                  <c:v>44773</c:v>
                </c:pt>
                <c:pt idx="212">
                  <c:v>44774</c:v>
                </c:pt>
                <c:pt idx="213">
                  <c:v>44775</c:v>
                </c:pt>
                <c:pt idx="214">
                  <c:v>44776</c:v>
                </c:pt>
                <c:pt idx="215">
                  <c:v>44777</c:v>
                </c:pt>
                <c:pt idx="216">
                  <c:v>44778</c:v>
                </c:pt>
                <c:pt idx="217">
                  <c:v>44779</c:v>
                </c:pt>
                <c:pt idx="218">
                  <c:v>44780</c:v>
                </c:pt>
                <c:pt idx="219">
                  <c:v>44781</c:v>
                </c:pt>
                <c:pt idx="220">
                  <c:v>44782</c:v>
                </c:pt>
                <c:pt idx="221">
                  <c:v>44783</c:v>
                </c:pt>
                <c:pt idx="222">
                  <c:v>44784</c:v>
                </c:pt>
                <c:pt idx="223">
                  <c:v>44785</c:v>
                </c:pt>
                <c:pt idx="224">
                  <c:v>44786</c:v>
                </c:pt>
                <c:pt idx="225">
                  <c:v>44787</c:v>
                </c:pt>
                <c:pt idx="226">
                  <c:v>44788</c:v>
                </c:pt>
                <c:pt idx="227">
                  <c:v>44789</c:v>
                </c:pt>
                <c:pt idx="228">
                  <c:v>44790</c:v>
                </c:pt>
                <c:pt idx="229">
                  <c:v>44791</c:v>
                </c:pt>
                <c:pt idx="230">
                  <c:v>44792</c:v>
                </c:pt>
                <c:pt idx="231">
                  <c:v>44793</c:v>
                </c:pt>
                <c:pt idx="232">
                  <c:v>44794</c:v>
                </c:pt>
                <c:pt idx="233">
                  <c:v>44795</c:v>
                </c:pt>
                <c:pt idx="234">
                  <c:v>44796</c:v>
                </c:pt>
                <c:pt idx="235">
                  <c:v>44797</c:v>
                </c:pt>
                <c:pt idx="236">
                  <c:v>44798</c:v>
                </c:pt>
                <c:pt idx="237">
                  <c:v>44799</c:v>
                </c:pt>
                <c:pt idx="238">
                  <c:v>44800</c:v>
                </c:pt>
                <c:pt idx="239">
                  <c:v>44801</c:v>
                </c:pt>
                <c:pt idx="240">
                  <c:v>44802</c:v>
                </c:pt>
                <c:pt idx="241">
                  <c:v>44803</c:v>
                </c:pt>
                <c:pt idx="242">
                  <c:v>44804</c:v>
                </c:pt>
                <c:pt idx="243">
                  <c:v>44805</c:v>
                </c:pt>
                <c:pt idx="244">
                  <c:v>44806</c:v>
                </c:pt>
                <c:pt idx="245">
                  <c:v>44807</c:v>
                </c:pt>
                <c:pt idx="246">
                  <c:v>44808</c:v>
                </c:pt>
                <c:pt idx="247">
                  <c:v>44809</c:v>
                </c:pt>
                <c:pt idx="248">
                  <c:v>44810</c:v>
                </c:pt>
                <c:pt idx="249">
                  <c:v>44811</c:v>
                </c:pt>
                <c:pt idx="250">
                  <c:v>44812</c:v>
                </c:pt>
                <c:pt idx="251">
                  <c:v>44813</c:v>
                </c:pt>
                <c:pt idx="252">
                  <c:v>44814</c:v>
                </c:pt>
                <c:pt idx="253">
                  <c:v>44815</c:v>
                </c:pt>
                <c:pt idx="254">
                  <c:v>44816</c:v>
                </c:pt>
                <c:pt idx="255">
                  <c:v>44817</c:v>
                </c:pt>
                <c:pt idx="256">
                  <c:v>44818</c:v>
                </c:pt>
                <c:pt idx="257">
                  <c:v>44819</c:v>
                </c:pt>
                <c:pt idx="258">
                  <c:v>44820</c:v>
                </c:pt>
                <c:pt idx="259">
                  <c:v>44821</c:v>
                </c:pt>
                <c:pt idx="260">
                  <c:v>44822</c:v>
                </c:pt>
                <c:pt idx="261">
                  <c:v>44823</c:v>
                </c:pt>
                <c:pt idx="262">
                  <c:v>44824</c:v>
                </c:pt>
                <c:pt idx="263">
                  <c:v>44825</c:v>
                </c:pt>
                <c:pt idx="264">
                  <c:v>44826</c:v>
                </c:pt>
                <c:pt idx="265">
                  <c:v>44827</c:v>
                </c:pt>
                <c:pt idx="266">
                  <c:v>44828</c:v>
                </c:pt>
                <c:pt idx="267">
                  <c:v>44829</c:v>
                </c:pt>
                <c:pt idx="268">
                  <c:v>44830</c:v>
                </c:pt>
                <c:pt idx="269">
                  <c:v>44831</c:v>
                </c:pt>
                <c:pt idx="270">
                  <c:v>44832</c:v>
                </c:pt>
                <c:pt idx="271">
                  <c:v>44833</c:v>
                </c:pt>
                <c:pt idx="272">
                  <c:v>44834</c:v>
                </c:pt>
                <c:pt idx="273">
                  <c:v>44835</c:v>
                </c:pt>
                <c:pt idx="274">
                  <c:v>44836</c:v>
                </c:pt>
                <c:pt idx="275">
                  <c:v>44837</c:v>
                </c:pt>
                <c:pt idx="276">
                  <c:v>44838</c:v>
                </c:pt>
                <c:pt idx="277">
                  <c:v>44839</c:v>
                </c:pt>
                <c:pt idx="278">
                  <c:v>44840</c:v>
                </c:pt>
                <c:pt idx="279">
                  <c:v>44841</c:v>
                </c:pt>
                <c:pt idx="280">
                  <c:v>44842</c:v>
                </c:pt>
                <c:pt idx="281">
                  <c:v>44843</c:v>
                </c:pt>
                <c:pt idx="282">
                  <c:v>44844</c:v>
                </c:pt>
                <c:pt idx="283">
                  <c:v>44845</c:v>
                </c:pt>
                <c:pt idx="284">
                  <c:v>44846</c:v>
                </c:pt>
                <c:pt idx="285">
                  <c:v>44847</c:v>
                </c:pt>
                <c:pt idx="286">
                  <c:v>44848</c:v>
                </c:pt>
                <c:pt idx="287">
                  <c:v>44849</c:v>
                </c:pt>
                <c:pt idx="288">
                  <c:v>44850</c:v>
                </c:pt>
                <c:pt idx="289">
                  <c:v>44851</c:v>
                </c:pt>
                <c:pt idx="290">
                  <c:v>44852</c:v>
                </c:pt>
                <c:pt idx="291">
                  <c:v>44853</c:v>
                </c:pt>
                <c:pt idx="292">
                  <c:v>44854</c:v>
                </c:pt>
                <c:pt idx="293">
                  <c:v>44855</c:v>
                </c:pt>
                <c:pt idx="294">
                  <c:v>44856</c:v>
                </c:pt>
                <c:pt idx="295">
                  <c:v>44857</c:v>
                </c:pt>
                <c:pt idx="296">
                  <c:v>44858</c:v>
                </c:pt>
                <c:pt idx="297">
                  <c:v>44859</c:v>
                </c:pt>
                <c:pt idx="298">
                  <c:v>44860</c:v>
                </c:pt>
                <c:pt idx="299">
                  <c:v>44861</c:v>
                </c:pt>
                <c:pt idx="300">
                  <c:v>44862</c:v>
                </c:pt>
                <c:pt idx="301">
                  <c:v>44863</c:v>
                </c:pt>
                <c:pt idx="302">
                  <c:v>44864</c:v>
                </c:pt>
                <c:pt idx="303">
                  <c:v>44865</c:v>
                </c:pt>
                <c:pt idx="304">
                  <c:v>44866</c:v>
                </c:pt>
                <c:pt idx="305">
                  <c:v>44867</c:v>
                </c:pt>
                <c:pt idx="306">
                  <c:v>44868</c:v>
                </c:pt>
                <c:pt idx="307">
                  <c:v>44869</c:v>
                </c:pt>
                <c:pt idx="308">
                  <c:v>44870</c:v>
                </c:pt>
                <c:pt idx="309">
                  <c:v>44871</c:v>
                </c:pt>
                <c:pt idx="310">
                  <c:v>44872</c:v>
                </c:pt>
                <c:pt idx="311">
                  <c:v>44873</c:v>
                </c:pt>
                <c:pt idx="312">
                  <c:v>44874</c:v>
                </c:pt>
                <c:pt idx="313">
                  <c:v>44875</c:v>
                </c:pt>
                <c:pt idx="314">
                  <c:v>44876</c:v>
                </c:pt>
                <c:pt idx="315">
                  <c:v>44877</c:v>
                </c:pt>
                <c:pt idx="316">
                  <c:v>44878</c:v>
                </c:pt>
                <c:pt idx="317">
                  <c:v>44879</c:v>
                </c:pt>
                <c:pt idx="318">
                  <c:v>44880</c:v>
                </c:pt>
                <c:pt idx="319">
                  <c:v>44881</c:v>
                </c:pt>
                <c:pt idx="320">
                  <c:v>44882</c:v>
                </c:pt>
                <c:pt idx="321">
                  <c:v>44883</c:v>
                </c:pt>
                <c:pt idx="322">
                  <c:v>44884</c:v>
                </c:pt>
                <c:pt idx="323">
                  <c:v>44885</c:v>
                </c:pt>
                <c:pt idx="324">
                  <c:v>44886</c:v>
                </c:pt>
                <c:pt idx="325">
                  <c:v>44887</c:v>
                </c:pt>
                <c:pt idx="326">
                  <c:v>44888</c:v>
                </c:pt>
                <c:pt idx="327">
                  <c:v>44889</c:v>
                </c:pt>
                <c:pt idx="328">
                  <c:v>44890</c:v>
                </c:pt>
                <c:pt idx="329">
                  <c:v>44891</c:v>
                </c:pt>
                <c:pt idx="330">
                  <c:v>44892</c:v>
                </c:pt>
                <c:pt idx="331">
                  <c:v>44893</c:v>
                </c:pt>
                <c:pt idx="332">
                  <c:v>44894</c:v>
                </c:pt>
                <c:pt idx="333">
                  <c:v>44895</c:v>
                </c:pt>
                <c:pt idx="334">
                  <c:v>44896</c:v>
                </c:pt>
                <c:pt idx="335">
                  <c:v>44897</c:v>
                </c:pt>
                <c:pt idx="336">
                  <c:v>44898</c:v>
                </c:pt>
                <c:pt idx="337">
                  <c:v>44899</c:v>
                </c:pt>
                <c:pt idx="338">
                  <c:v>44900</c:v>
                </c:pt>
                <c:pt idx="339">
                  <c:v>44901</c:v>
                </c:pt>
                <c:pt idx="340">
                  <c:v>44902</c:v>
                </c:pt>
                <c:pt idx="341">
                  <c:v>44903</c:v>
                </c:pt>
                <c:pt idx="342">
                  <c:v>44904</c:v>
                </c:pt>
                <c:pt idx="343">
                  <c:v>44905</c:v>
                </c:pt>
                <c:pt idx="344">
                  <c:v>44906</c:v>
                </c:pt>
                <c:pt idx="345">
                  <c:v>44907</c:v>
                </c:pt>
                <c:pt idx="346">
                  <c:v>44908</c:v>
                </c:pt>
                <c:pt idx="347">
                  <c:v>44909</c:v>
                </c:pt>
                <c:pt idx="348">
                  <c:v>44910</c:v>
                </c:pt>
                <c:pt idx="349">
                  <c:v>44911</c:v>
                </c:pt>
                <c:pt idx="350">
                  <c:v>44912</c:v>
                </c:pt>
                <c:pt idx="351">
                  <c:v>44913</c:v>
                </c:pt>
                <c:pt idx="352">
                  <c:v>44914</c:v>
                </c:pt>
                <c:pt idx="353">
                  <c:v>44915</c:v>
                </c:pt>
                <c:pt idx="354">
                  <c:v>44916</c:v>
                </c:pt>
                <c:pt idx="355">
                  <c:v>44917</c:v>
                </c:pt>
                <c:pt idx="356">
                  <c:v>44918</c:v>
                </c:pt>
                <c:pt idx="357">
                  <c:v>44919</c:v>
                </c:pt>
                <c:pt idx="358">
                  <c:v>44920</c:v>
                </c:pt>
                <c:pt idx="359">
                  <c:v>44921</c:v>
                </c:pt>
                <c:pt idx="360">
                  <c:v>44922</c:v>
                </c:pt>
                <c:pt idx="361">
                  <c:v>44923</c:v>
                </c:pt>
                <c:pt idx="362">
                  <c:v>44924</c:v>
                </c:pt>
                <c:pt idx="363">
                  <c:v>44925</c:v>
                </c:pt>
                <c:pt idx="364">
                  <c:v>44926</c:v>
                </c:pt>
              </c:numCache>
            </c:numRef>
          </c:xVal>
          <c:yVal>
            <c:numRef>
              <c:f>Diária!$C$2:$C$500</c:f>
              <c:numCache>
                <c:formatCode>0.00</c:formatCode>
                <c:ptCount val="499"/>
                <c:pt idx="0">
                  <c:v>6.13</c:v>
                </c:pt>
                <c:pt idx="1">
                  <c:v>3.27</c:v>
                </c:pt>
                <c:pt idx="2">
                  <c:v>4.4400000000000004</c:v>
                </c:pt>
                <c:pt idx="3">
                  <c:v>9.3800000000000008</c:v>
                </c:pt>
                <c:pt idx="4">
                  <c:v>6.61</c:v>
                </c:pt>
                <c:pt idx="5">
                  <c:v>6.01</c:v>
                </c:pt>
                <c:pt idx="6">
                  <c:v>7.01</c:v>
                </c:pt>
                <c:pt idx="7">
                  <c:v>6.02</c:v>
                </c:pt>
                <c:pt idx="8">
                  <c:v>6.83</c:v>
                </c:pt>
                <c:pt idx="9">
                  <c:v>7.09</c:v>
                </c:pt>
                <c:pt idx="10">
                  <c:v>6.2</c:v>
                </c:pt>
                <c:pt idx="11">
                  <c:v>6.73</c:v>
                </c:pt>
                <c:pt idx="12">
                  <c:v>7.08</c:v>
                </c:pt>
                <c:pt idx="13">
                  <c:v>7.03</c:v>
                </c:pt>
                <c:pt idx="14">
                  <c:v>7.2</c:v>
                </c:pt>
                <c:pt idx="16">
                  <c:v>10.3</c:v>
                </c:pt>
                <c:pt idx="17">
                  <c:v>11.74</c:v>
                </c:pt>
                <c:pt idx="18">
                  <c:v>10.95</c:v>
                </c:pt>
                <c:pt idx="19">
                  <c:v>11.58</c:v>
                </c:pt>
                <c:pt idx="20">
                  <c:v>9.19</c:v>
                </c:pt>
                <c:pt idx="21">
                  <c:v>5.57</c:v>
                </c:pt>
                <c:pt idx="22">
                  <c:v>11.84</c:v>
                </c:pt>
                <c:pt idx="23">
                  <c:v>9.6</c:v>
                </c:pt>
                <c:pt idx="25">
                  <c:v>7.22</c:v>
                </c:pt>
                <c:pt idx="26">
                  <c:v>10.09</c:v>
                </c:pt>
                <c:pt idx="27">
                  <c:v>9.2799999999999994</c:v>
                </c:pt>
                <c:pt idx="28">
                  <c:v>9.3699999999999992</c:v>
                </c:pt>
                <c:pt idx="29">
                  <c:v>8.64</c:v>
                </c:pt>
                <c:pt idx="30">
                  <c:v>6.68</c:v>
                </c:pt>
                <c:pt idx="31">
                  <c:v>10.24</c:v>
                </c:pt>
                <c:pt idx="32">
                  <c:v>8.24</c:v>
                </c:pt>
                <c:pt idx="33">
                  <c:v>8.8800000000000008</c:v>
                </c:pt>
                <c:pt idx="34">
                  <c:v>13.4</c:v>
                </c:pt>
                <c:pt idx="35">
                  <c:v>3.34</c:v>
                </c:pt>
                <c:pt idx="36">
                  <c:v>1.98</c:v>
                </c:pt>
                <c:pt idx="37">
                  <c:v>3.38</c:v>
                </c:pt>
                <c:pt idx="38">
                  <c:v>2.81</c:v>
                </c:pt>
                <c:pt idx="39">
                  <c:v>4.71</c:v>
                </c:pt>
                <c:pt idx="40">
                  <c:v>6.79</c:v>
                </c:pt>
                <c:pt idx="41">
                  <c:v>4.79</c:v>
                </c:pt>
                <c:pt idx="42">
                  <c:v>6.44</c:v>
                </c:pt>
                <c:pt idx="44">
                  <c:v>8.5299999999999994</c:v>
                </c:pt>
                <c:pt idx="45">
                  <c:v>3.45</c:v>
                </c:pt>
                <c:pt idx="46">
                  <c:v>8.14</c:v>
                </c:pt>
                <c:pt idx="47">
                  <c:v>7.45</c:v>
                </c:pt>
                <c:pt idx="48">
                  <c:v>6.84</c:v>
                </c:pt>
                <c:pt idx="49">
                  <c:v>8.44</c:v>
                </c:pt>
                <c:pt idx="51">
                  <c:v>7.21</c:v>
                </c:pt>
                <c:pt idx="52">
                  <c:v>6.85</c:v>
                </c:pt>
                <c:pt idx="53">
                  <c:v>9.18</c:v>
                </c:pt>
                <c:pt idx="54">
                  <c:v>8.98</c:v>
                </c:pt>
                <c:pt idx="55">
                  <c:v>3.51</c:v>
                </c:pt>
                <c:pt idx="56">
                  <c:v>2.5099999999999998</c:v>
                </c:pt>
                <c:pt idx="57">
                  <c:v>3.25</c:v>
                </c:pt>
                <c:pt idx="58">
                  <c:v>5.99</c:v>
                </c:pt>
                <c:pt idx="59">
                  <c:v>7.48</c:v>
                </c:pt>
                <c:pt idx="60">
                  <c:v>10.23</c:v>
                </c:pt>
                <c:pt idx="61">
                  <c:v>7.28</c:v>
                </c:pt>
                <c:pt idx="62">
                  <c:v>7.29</c:v>
                </c:pt>
                <c:pt idx="63">
                  <c:v>4.7300000000000004</c:v>
                </c:pt>
                <c:pt idx="64">
                  <c:v>5.0999999999999996</c:v>
                </c:pt>
                <c:pt idx="65">
                  <c:v>2.4</c:v>
                </c:pt>
                <c:pt idx="66">
                  <c:v>5.36</c:v>
                </c:pt>
                <c:pt idx="67">
                  <c:v>6.24</c:v>
                </c:pt>
                <c:pt idx="68">
                  <c:v>6.68</c:v>
                </c:pt>
                <c:pt idx="70">
                  <c:v>6.46</c:v>
                </c:pt>
                <c:pt idx="71">
                  <c:v>5.91</c:v>
                </c:pt>
                <c:pt idx="72">
                  <c:v>4.53</c:v>
                </c:pt>
                <c:pt idx="73">
                  <c:v>6.87</c:v>
                </c:pt>
                <c:pt idx="74">
                  <c:v>5.8</c:v>
                </c:pt>
                <c:pt idx="75">
                  <c:v>7.82</c:v>
                </c:pt>
                <c:pt idx="76">
                  <c:v>4.84</c:v>
                </c:pt>
                <c:pt idx="77">
                  <c:v>7.03</c:v>
                </c:pt>
                <c:pt idx="78">
                  <c:v>4.96</c:v>
                </c:pt>
                <c:pt idx="79">
                  <c:v>6.04</c:v>
                </c:pt>
                <c:pt idx="80">
                  <c:v>7.72</c:v>
                </c:pt>
                <c:pt idx="81">
                  <c:v>6.24</c:v>
                </c:pt>
                <c:pt idx="82">
                  <c:v>7.75</c:v>
                </c:pt>
                <c:pt idx="83">
                  <c:v>7.48</c:v>
                </c:pt>
                <c:pt idx="84">
                  <c:v>7.34</c:v>
                </c:pt>
                <c:pt idx="85">
                  <c:v>8.5</c:v>
                </c:pt>
                <c:pt idx="87">
                  <c:v>7.91</c:v>
                </c:pt>
                <c:pt idx="88">
                  <c:v>7.52</c:v>
                </c:pt>
                <c:pt idx="89">
                  <c:v>6.02</c:v>
                </c:pt>
                <c:pt idx="90">
                  <c:v>6.05</c:v>
                </c:pt>
                <c:pt idx="91">
                  <c:v>4.9400000000000004</c:v>
                </c:pt>
                <c:pt idx="92">
                  <c:v>6.88</c:v>
                </c:pt>
                <c:pt idx="93">
                  <c:v>6.24</c:v>
                </c:pt>
                <c:pt idx="94">
                  <c:v>4.55</c:v>
                </c:pt>
                <c:pt idx="95">
                  <c:v>7.52</c:v>
                </c:pt>
                <c:pt idx="96">
                  <c:v>4.0999999999999996</c:v>
                </c:pt>
                <c:pt idx="97">
                  <c:v>5.52</c:v>
                </c:pt>
                <c:pt idx="98">
                  <c:v>4.84</c:v>
                </c:pt>
                <c:pt idx="99">
                  <c:v>6.98</c:v>
                </c:pt>
                <c:pt idx="100">
                  <c:v>6.62</c:v>
                </c:pt>
                <c:pt idx="101">
                  <c:v>7.4</c:v>
                </c:pt>
                <c:pt idx="102">
                  <c:v>3.62</c:v>
                </c:pt>
                <c:pt idx="103">
                  <c:v>4.63</c:v>
                </c:pt>
                <c:pt idx="104">
                  <c:v>7.23</c:v>
                </c:pt>
                <c:pt idx="106">
                  <c:v>5.6</c:v>
                </c:pt>
                <c:pt idx="107">
                  <c:v>3.71</c:v>
                </c:pt>
                <c:pt idx="108">
                  <c:v>5.89</c:v>
                </c:pt>
                <c:pt idx="109">
                  <c:v>7.14</c:v>
                </c:pt>
                <c:pt idx="110">
                  <c:v>4.67</c:v>
                </c:pt>
                <c:pt idx="111">
                  <c:v>3.5</c:v>
                </c:pt>
                <c:pt idx="112">
                  <c:v>6.07</c:v>
                </c:pt>
                <c:pt idx="113">
                  <c:v>7.88</c:v>
                </c:pt>
                <c:pt idx="114" formatCode="General">
                  <c:v>5.17</c:v>
                </c:pt>
                <c:pt idx="115" formatCode="General">
                  <c:v>6.03</c:v>
                </c:pt>
                <c:pt idx="116" formatCode="General">
                  <c:v>3.13</c:v>
                </c:pt>
                <c:pt idx="117" formatCode="General">
                  <c:v>3.79</c:v>
                </c:pt>
                <c:pt idx="118" formatCode="General">
                  <c:v>3.12</c:v>
                </c:pt>
                <c:pt idx="119" formatCode="General">
                  <c:v>2.94</c:v>
                </c:pt>
                <c:pt idx="121" formatCode="General">
                  <c:v>3.78</c:v>
                </c:pt>
                <c:pt idx="122" formatCode="General">
                  <c:v>4.7300000000000004</c:v>
                </c:pt>
                <c:pt idx="123" formatCode="General">
                  <c:v>5.64</c:v>
                </c:pt>
                <c:pt idx="124" formatCode="General">
                  <c:v>7.76</c:v>
                </c:pt>
                <c:pt idx="125" formatCode="General">
                  <c:v>7.61</c:v>
                </c:pt>
                <c:pt idx="126" formatCode="General">
                  <c:v>4.1399999999999997</c:v>
                </c:pt>
                <c:pt idx="127" formatCode="General">
                  <c:v>2.87</c:v>
                </c:pt>
                <c:pt idx="129" formatCode="General">
                  <c:v>5.97</c:v>
                </c:pt>
                <c:pt idx="130" formatCode="General">
                  <c:v>6.43</c:v>
                </c:pt>
                <c:pt idx="131" formatCode="General">
                  <c:v>6.2</c:v>
                </c:pt>
                <c:pt idx="132" formatCode="General">
                  <c:v>2.4900000000000002</c:v>
                </c:pt>
                <c:pt idx="133" formatCode="General">
                  <c:v>4.32</c:v>
                </c:pt>
                <c:pt idx="134" formatCode="General">
                  <c:v>3.61</c:v>
                </c:pt>
                <c:pt idx="135" formatCode="General">
                  <c:v>3.27</c:v>
                </c:pt>
                <c:pt idx="136" formatCode="General">
                  <c:v>6.09</c:v>
                </c:pt>
                <c:pt idx="137" formatCode="General">
                  <c:v>3.53</c:v>
                </c:pt>
                <c:pt idx="138" formatCode="General">
                  <c:v>4.5999999999999996</c:v>
                </c:pt>
                <c:pt idx="139">
                  <c:v>3.22</c:v>
                </c:pt>
                <c:pt idx="140">
                  <c:v>3.82</c:v>
                </c:pt>
                <c:pt idx="141">
                  <c:v>4.76</c:v>
                </c:pt>
                <c:pt idx="142">
                  <c:v>3.77</c:v>
                </c:pt>
                <c:pt idx="143">
                  <c:v>3.7</c:v>
                </c:pt>
                <c:pt idx="144">
                  <c:v>4.16</c:v>
                </c:pt>
                <c:pt idx="145">
                  <c:v>3.67</c:v>
                </c:pt>
                <c:pt idx="147">
                  <c:v>4.57</c:v>
                </c:pt>
                <c:pt idx="148">
                  <c:v>3.53</c:v>
                </c:pt>
                <c:pt idx="149">
                  <c:v>3.83</c:v>
                </c:pt>
                <c:pt idx="150">
                  <c:v>1.35</c:v>
                </c:pt>
                <c:pt idx="151">
                  <c:v>4.17</c:v>
                </c:pt>
                <c:pt idx="152">
                  <c:v>5.71</c:v>
                </c:pt>
                <c:pt idx="153">
                  <c:v>6.62</c:v>
                </c:pt>
                <c:pt idx="154">
                  <c:v>3.98</c:v>
                </c:pt>
                <c:pt idx="155">
                  <c:v>3.79</c:v>
                </c:pt>
                <c:pt idx="156">
                  <c:v>4.22</c:v>
                </c:pt>
                <c:pt idx="157">
                  <c:v>3.22</c:v>
                </c:pt>
                <c:pt idx="158">
                  <c:v>2.72</c:v>
                </c:pt>
                <c:pt idx="159">
                  <c:v>3.35</c:v>
                </c:pt>
                <c:pt idx="160">
                  <c:v>3.96</c:v>
                </c:pt>
                <c:pt idx="161">
                  <c:v>3.09</c:v>
                </c:pt>
                <c:pt idx="162">
                  <c:v>3.31</c:v>
                </c:pt>
                <c:pt idx="163">
                  <c:v>1.81</c:v>
                </c:pt>
                <c:pt idx="164">
                  <c:v>4.3099999999999996</c:v>
                </c:pt>
                <c:pt idx="165">
                  <c:v>2.93</c:v>
                </c:pt>
                <c:pt idx="167">
                  <c:v>4.0199999999999996</c:v>
                </c:pt>
                <c:pt idx="168">
                  <c:v>2.52</c:v>
                </c:pt>
                <c:pt idx="169">
                  <c:v>1.97</c:v>
                </c:pt>
                <c:pt idx="170">
                  <c:v>4.7</c:v>
                </c:pt>
                <c:pt idx="171">
                  <c:v>5.03</c:v>
                </c:pt>
                <c:pt idx="172">
                  <c:v>1.27</c:v>
                </c:pt>
                <c:pt idx="173">
                  <c:v>2.4500000000000002</c:v>
                </c:pt>
                <c:pt idx="174">
                  <c:v>3.03</c:v>
                </c:pt>
                <c:pt idx="175">
                  <c:v>5.35</c:v>
                </c:pt>
                <c:pt idx="176">
                  <c:v>5.53</c:v>
                </c:pt>
                <c:pt idx="177">
                  <c:v>4.2</c:v>
                </c:pt>
                <c:pt idx="178">
                  <c:v>3.6</c:v>
                </c:pt>
                <c:pt idx="179">
                  <c:v>3</c:v>
                </c:pt>
                <c:pt idx="180">
                  <c:v>1.37</c:v>
                </c:pt>
                <c:pt idx="181">
                  <c:v>4.5999999999999996</c:v>
                </c:pt>
                <c:pt idx="182">
                  <c:v>5.34</c:v>
                </c:pt>
                <c:pt idx="183">
                  <c:v>5.09</c:v>
                </c:pt>
                <c:pt idx="184">
                  <c:v>2.2599999999999998</c:v>
                </c:pt>
                <c:pt idx="186">
                  <c:v>4.26</c:v>
                </c:pt>
                <c:pt idx="187">
                  <c:v>5.2</c:v>
                </c:pt>
                <c:pt idx="188">
                  <c:v>5.74</c:v>
                </c:pt>
                <c:pt idx="189">
                  <c:v>4.78</c:v>
                </c:pt>
                <c:pt idx="190">
                  <c:v>5.64</c:v>
                </c:pt>
                <c:pt idx="191">
                  <c:v>4.45</c:v>
                </c:pt>
                <c:pt idx="192">
                  <c:v>4.32</c:v>
                </c:pt>
                <c:pt idx="193">
                  <c:v>5.05</c:v>
                </c:pt>
                <c:pt idx="194">
                  <c:v>5.76</c:v>
                </c:pt>
                <c:pt idx="195">
                  <c:v>5.09</c:v>
                </c:pt>
                <c:pt idx="196">
                  <c:v>5.56</c:v>
                </c:pt>
                <c:pt idx="197">
                  <c:v>4.1500000000000004</c:v>
                </c:pt>
                <c:pt idx="198">
                  <c:v>3.86</c:v>
                </c:pt>
                <c:pt idx="199">
                  <c:v>4.09</c:v>
                </c:pt>
                <c:pt idx="200">
                  <c:v>4.92</c:v>
                </c:pt>
                <c:pt idx="201">
                  <c:v>3.09</c:v>
                </c:pt>
                <c:pt idx="202">
                  <c:v>3.96</c:v>
                </c:pt>
                <c:pt idx="203">
                  <c:v>5.03</c:v>
                </c:pt>
                <c:pt idx="204">
                  <c:v>5.51</c:v>
                </c:pt>
                <c:pt idx="205">
                  <c:v>5.55</c:v>
                </c:pt>
                <c:pt idx="206">
                  <c:v>4.3</c:v>
                </c:pt>
                <c:pt idx="207">
                  <c:v>6.92</c:v>
                </c:pt>
                <c:pt idx="208">
                  <c:v>1.4</c:v>
                </c:pt>
                <c:pt idx="210">
                  <c:v>2.73</c:v>
                </c:pt>
                <c:pt idx="211">
                  <c:v>5.29</c:v>
                </c:pt>
                <c:pt idx="212">
                  <c:v>4.3099999999999996</c:v>
                </c:pt>
                <c:pt idx="213">
                  <c:v>5</c:v>
                </c:pt>
                <c:pt idx="214">
                  <c:v>2.75</c:v>
                </c:pt>
                <c:pt idx="215">
                  <c:v>3.94</c:v>
                </c:pt>
                <c:pt idx="216">
                  <c:v>3.75</c:v>
                </c:pt>
                <c:pt idx="217" formatCode="General">
                  <c:v>3.88</c:v>
                </c:pt>
                <c:pt idx="218" formatCode="General">
                  <c:v>4.75</c:v>
                </c:pt>
                <c:pt idx="219" formatCode="General">
                  <c:v>4.88</c:v>
                </c:pt>
                <c:pt idx="220" formatCode="General">
                  <c:v>5.16</c:v>
                </c:pt>
                <c:pt idx="221" formatCode="General">
                  <c:v>6.64</c:v>
                </c:pt>
                <c:pt idx="222" formatCode="General">
                  <c:v>7.09</c:v>
                </c:pt>
                <c:pt idx="223" formatCode="General">
                  <c:v>2.38</c:v>
                </c:pt>
                <c:pt idx="224" formatCode="General">
                  <c:v>2.1</c:v>
                </c:pt>
                <c:pt idx="225" formatCode="General">
                  <c:v>1.1399999999999999</c:v>
                </c:pt>
                <c:pt idx="226" formatCode="General">
                  <c:v>3.12</c:v>
                </c:pt>
                <c:pt idx="227" formatCode="General">
                  <c:v>3.71</c:v>
                </c:pt>
                <c:pt idx="228" formatCode="General">
                  <c:v>5.17</c:v>
                </c:pt>
                <c:pt idx="229" formatCode="General">
                  <c:v>5.29</c:v>
                </c:pt>
                <c:pt idx="230" formatCode="General">
                  <c:v>5.75</c:v>
                </c:pt>
                <c:pt idx="231" formatCode="General">
                  <c:v>7.76</c:v>
                </c:pt>
                <c:pt idx="232" formatCode="General">
                  <c:v>5.57</c:v>
                </c:pt>
                <c:pt idx="233" formatCode="General">
                  <c:v>7.87</c:v>
                </c:pt>
                <c:pt idx="234" formatCode="General">
                  <c:v>5.96</c:v>
                </c:pt>
                <c:pt idx="235" formatCode="General">
                  <c:v>6.83</c:v>
                </c:pt>
                <c:pt idx="236" formatCode="General">
                  <c:v>7.71</c:v>
                </c:pt>
                <c:pt idx="237" formatCode="General">
                  <c:v>6.86</c:v>
                </c:pt>
                <c:pt idx="238" formatCode="General">
                  <c:v>3.05</c:v>
                </c:pt>
                <c:pt idx="239" formatCode="General">
                  <c:v>3.8</c:v>
                </c:pt>
                <c:pt idx="240" formatCode="General">
                  <c:v>2.4</c:v>
                </c:pt>
                <c:pt idx="241" formatCode="General">
                  <c:v>3.24</c:v>
                </c:pt>
                <c:pt idx="242" formatCode="General">
                  <c:v>4.04</c:v>
                </c:pt>
                <c:pt idx="243" formatCode="General">
                  <c:v>4.87</c:v>
                </c:pt>
                <c:pt idx="245" formatCode="General">
                  <c:v>5.48</c:v>
                </c:pt>
                <c:pt idx="246" formatCode="General">
                  <c:v>7.88</c:v>
                </c:pt>
                <c:pt idx="247" formatCode="General">
                  <c:v>8.0500000000000007</c:v>
                </c:pt>
                <c:pt idx="248" formatCode="General">
                  <c:v>4.6500000000000004</c:v>
                </c:pt>
                <c:pt idx="249" formatCode="General">
                  <c:v>4.07</c:v>
                </c:pt>
                <c:pt idx="250" formatCode="General">
                  <c:v>6.19</c:v>
                </c:pt>
                <c:pt idx="251" formatCode="General">
                  <c:v>8.0500000000000007</c:v>
                </c:pt>
                <c:pt idx="252" formatCode="General">
                  <c:v>4.1500000000000004</c:v>
                </c:pt>
                <c:pt idx="253" formatCode="General">
                  <c:v>2.44</c:v>
                </c:pt>
                <c:pt idx="254" formatCode="General">
                  <c:v>5.4</c:v>
                </c:pt>
                <c:pt idx="255" formatCode="General">
                  <c:v>6.7</c:v>
                </c:pt>
                <c:pt idx="256" formatCode="General">
                  <c:v>8.58</c:v>
                </c:pt>
                <c:pt idx="257" formatCode="General">
                  <c:v>6.23</c:v>
                </c:pt>
                <c:pt idx="258" formatCode="General">
                  <c:v>1.6</c:v>
                </c:pt>
                <c:pt idx="259" formatCode="General">
                  <c:v>1.91</c:v>
                </c:pt>
                <c:pt idx="260" formatCode="General">
                  <c:v>7.81</c:v>
                </c:pt>
                <c:pt idx="262" formatCode="General">
                  <c:v>7.54</c:v>
                </c:pt>
                <c:pt idx="263" formatCode="General">
                  <c:v>7.74</c:v>
                </c:pt>
                <c:pt idx="264" formatCode="General">
                  <c:v>2.77</c:v>
                </c:pt>
                <c:pt idx="265" formatCode="General">
                  <c:v>5.52</c:v>
                </c:pt>
                <c:pt idx="266" formatCode="General">
                  <c:v>6.85</c:v>
                </c:pt>
                <c:pt idx="267" formatCode="General">
                  <c:v>6.81</c:v>
                </c:pt>
                <c:pt idx="268" formatCode="General">
                  <c:v>8.9</c:v>
                </c:pt>
                <c:pt idx="269" formatCode="General">
                  <c:v>7.66</c:v>
                </c:pt>
                <c:pt idx="270" formatCode="General">
                  <c:v>8.17</c:v>
                </c:pt>
                <c:pt idx="271" formatCode="General">
                  <c:v>6.75</c:v>
                </c:pt>
                <c:pt idx="272" formatCode="General">
                  <c:v>3.95</c:v>
                </c:pt>
                <c:pt idx="273" formatCode="General">
                  <c:v>5.07</c:v>
                </c:pt>
                <c:pt idx="275" formatCode="General">
                  <c:v>6.78</c:v>
                </c:pt>
                <c:pt idx="276" formatCode="General">
                  <c:v>5.75</c:v>
                </c:pt>
                <c:pt idx="277" formatCode="General">
                  <c:v>2.79</c:v>
                </c:pt>
                <c:pt idx="278" formatCode="General">
                  <c:v>5.59</c:v>
                </c:pt>
                <c:pt idx="279" formatCode="General">
                  <c:v>4.8099999999999996</c:v>
                </c:pt>
                <c:pt idx="280" formatCode="General">
                  <c:v>4.41</c:v>
                </c:pt>
                <c:pt idx="281" formatCode="General">
                  <c:v>2.2799999999999998</c:v>
                </c:pt>
                <c:pt idx="282" formatCode="General">
                  <c:v>1.58</c:v>
                </c:pt>
                <c:pt idx="283" formatCode="General">
                  <c:v>0.94</c:v>
                </c:pt>
                <c:pt idx="284" formatCode="General">
                  <c:v>3.38</c:v>
                </c:pt>
                <c:pt idx="285" formatCode="General">
                  <c:v>5.92</c:v>
                </c:pt>
                <c:pt idx="286" formatCode="General">
                  <c:v>7.2</c:v>
                </c:pt>
                <c:pt idx="287" formatCode="General">
                  <c:v>7.82</c:v>
                </c:pt>
                <c:pt idx="288" formatCode="General">
                  <c:v>5.0999999999999996</c:v>
                </c:pt>
                <c:pt idx="289" formatCode="General">
                  <c:v>2.0699999999999998</c:v>
                </c:pt>
                <c:pt idx="290" formatCode="General">
                  <c:v>1.04</c:v>
                </c:pt>
                <c:pt idx="291" formatCode="General">
                  <c:v>1.4</c:v>
                </c:pt>
                <c:pt idx="292" formatCode="General">
                  <c:v>2.4500000000000002</c:v>
                </c:pt>
                <c:pt idx="293" formatCode="General">
                  <c:v>2.92</c:v>
                </c:pt>
                <c:pt idx="294" formatCode="General">
                  <c:v>7.89</c:v>
                </c:pt>
                <c:pt idx="295" formatCode="General">
                  <c:v>8.14</c:v>
                </c:pt>
                <c:pt idx="296" formatCode="General">
                  <c:v>2.5</c:v>
                </c:pt>
                <c:pt idx="297" formatCode="General">
                  <c:v>2.41</c:v>
                </c:pt>
                <c:pt idx="298" formatCode="General">
                  <c:v>3.18</c:v>
                </c:pt>
                <c:pt idx="300" formatCode="General">
                  <c:v>2.82</c:v>
                </c:pt>
                <c:pt idx="301" formatCode="General">
                  <c:v>1.94</c:v>
                </c:pt>
                <c:pt idx="302" formatCode="General">
                  <c:v>4.41</c:v>
                </c:pt>
                <c:pt idx="303" formatCode="General">
                  <c:v>2.6</c:v>
                </c:pt>
                <c:pt idx="304" formatCode="General">
                  <c:v>0.85</c:v>
                </c:pt>
                <c:pt idx="305" formatCode="General">
                  <c:v>7.23</c:v>
                </c:pt>
                <c:pt idx="306" formatCode="General">
                  <c:v>5.2</c:v>
                </c:pt>
                <c:pt idx="307" formatCode="General">
                  <c:v>5.32</c:v>
                </c:pt>
                <c:pt idx="308" formatCode="General">
                  <c:v>8.7200000000000006</c:v>
                </c:pt>
                <c:pt idx="309" formatCode="General">
                  <c:v>8.34</c:v>
                </c:pt>
                <c:pt idx="310" formatCode="General">
                  <c:v>6.73</c:v>
                </c:pt>
                <c:pt idx="311" formatCode="General">
                  <c:v>5.92</c:v>
                </c:pt>
                <c:pt idx="312" formatCode="General">
                  <c:v>3.05</c:v>
                </c:pt>
                <c:pt idx="313" formatCode="General">
                  <c:v>3.4</c:v>
                </c:pt>
                <c:pt idx="314" formatCode="General">
                  <c:v>1.29</c:v>
                </c:pt>
                <c:pt idx="315" formatCode="General">
                  <c:v>1.69</c:v>
                </c:pt>
                <c:pt idx="316" formatCode="General">
                  <c:v>5.38</c:v>
                </c:pt>
                <c:pt idx="318" formatCode="General">
                  <c:v>7.84</c:v>
                </c:pt>
                <c:pt idx="319" formatCode="General">
                  <c:v>5.86</c:v>
                </c:pt>
                <c:pt idx="320" formatCode="General">
                  <c:v>10.09</c:v>
                </c:pt>
                <c:pt idx="321" formatCode="General">
                  <c:v>5.65</c:v>
                </c:pt>
                <c:pt idx="322" formatCode="General">
                  <c:v>2.54</c:v>
                </c:pt>
                <c:pt idx="323" formatCode="General">
                  <c:v>3.04</c:v>
                </c:pt>
                <c:pt idx="324" formatCode="General">
                  <c:v>3.05</c:v>
                </c:pt>
                <c:pt idx="325" formatCode="General">
                  <c:v>3.32</c:v>
                </c:pt>
                <c:pt idx="326" formatCode="General">
                  <c:v>12.45</c:v>
                </c:pt>
                <c:pt idx="327" formatCode="General">
                  <c:v>7.61</c:v>
                </c:pt>
                <c:pt idx="329" formatCode="General">
                  <c:v>3.93</c:v>
                </c:pt>
                <c:pt idx="330" formatCode="General">
                  <c:v>8.44</c:v>
                </c:pt>
                <c:pt idx="331" formatCode="General">
                  <c:v>6.11</c:v>
                </c:pt>
                <c:pt idx="332" formatCode="General">
                  <c:v>8.51</c:v>
                </c:pt>
                <c:pt idx="333" formatCode="General">
                  <c:v>1.58</c:v>
                </c:pt>
                <c:pt idx="334" formatCode="General">
                  <c:v>9.51</c:v>
                </c:pt>
                <c:pt idx="335" formatCode="General">
                  <c:v>6.77</c:v>
                </c:pt>
                <c:pt idx="336" formatCode="General">
                  <c:v>6.59</c:v>
                </c:pt>
                <c:pt idx="337" formatCode="General">
                  <c:v>7.14</c:v>
                </c:pt>
                <c:pt idx="339" formatCode="General">
                  <c:v>4.42</c:v>
                </c:pt>
                <c:pt idx="340" formatCode="General">
                  <c:v>5.47</c:v>
                </c:pt>
                <c:pt idx="341" formatCode="General">
                  <c:v>2.38</c:v>
                </c:pt>
                <c:pt idx="342" formatCode="General">
                  <c:v>7.54</c:v>
                </c:pt>
                <c:pt idx="343" formatCode="General">
                  <c:v>5.15</c:v>
                </c:pt>
                <c:pt idx="344" formatCode="General">
                  <c:v>7.06</c:v>
                </c:pt>
                <c:pt idx="345" formatCode="General">
                  <c:v>6</c:v>
                </c:pt>
                <c:pt idx="346" formatCode="General">
                  <c:v>5.07</c:v>
                </c:pt>
                <c:pt idx="347" formatCode="General">
                  <c:v>8.4600000000000009</c:v>
                </c:pt>
                <c:pt idx="348" formatCode="General">
                  <c:v>4.71</c:v>
                </c:pt>
                <c:pt idx="349" formatCode="General">
                  <c:v>7.53</c:v>
                </c:pt>
                <c:pt idx="350" formatCode="General">
                  <c:v>2.5299999999999998</c:v>
                </c:pt>
                <c:pt idx="351" formatCode="General">
                  <c:v>6.73</c:v>
                </c:pt>
                <c:pt idx="352" formatCode="General">
                  <c:v>4.6900000000000004</c:v>
                </c:pt>
                <c:pt idx="353" formatCode="General">
                  <c:v>7.91</c:v>
                </c:pt>
                <c:pt idx="354" formatCode="General">
                  <c:v>9.16</c:v>
                </c:pt>
                <c:pt idx="355" formatCode="General">
                  <c:v>10.1</c:v>
                </c:pt>
                <c:pt idx="358" formatCode="General">
                  <c:v>7.18</c:v>
                </c:pt>
                <c:pt idx="359" formatCode="General">
                  <c:v>7.35</c:v>
                </c:pt>
                <c:pt idx="360" formatCode="General">
                  <c:v>6.77</c:v>
                </c:pt>
                <c:pt idx="361" formatCode="General">
                  <c:v>7.84</c:v>
                </c:pt>
                <c:pt idx="363" formatCode="General">
                  <c:v>3.31</c:v>
                </c:pt>
                <c:pt idx="364" formatCode="General">
                  <c:v>2.25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0816-1D44-A422-87AD7E2461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46243327"/>
        <c:axId val="1546235423"/>
      </c:scatterChart>
      <c:valAx>
        <c:axId val="1546243327"/>
        <c:scaling>
          <c:orientation val="minMax"/>
          <c:max val="44930"/>
          <c:min val="44562"/>
        </c:scaling>
        <c:delete val="0"/>
        <c:axPos val="b"/>
        <c:numFmt formatCode="d\-mmm" sourceLinked="1"/>
        <c:majorTickMark val="cross"/>
        <c:minorTickMark val="in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t-BR"/>
          </a:p>
        </c:txPr>
        <c:crossAx val="1546235423"/>
        <c:crosses val="autoZero"/>
        <c:crossBetween val="midCat"/>
        <c:majorUnit val="60"/>
      </c:valAx>
      <c:valAx>
        <c:axId val="154623542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pt-BR"/>
                  <a:t>ETo (mm/dia)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pt-BR"/>
            </a:p>
          </c:txPr>
        </c:title>
        <c:numFmt formatCode="0" sourceLinked="0"/>
        <c:majorTickMark val="cross"/>
        <c:minorTickMark val="in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t-BR"/>
          </a:p>
        </c:txPr>
        <c:crossAx val="1546243327"/>
        <c:crosses val="autoZero"/>
        <c:crossBetween val="midCat"/>
        <c:majorUnit val="2"/>
      </c:valAx>
      <c:spPr>
        <a:noFill/>
        <a:ln>
          <a:solidFill>
            <a:schemeClr val="tx1"/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t-B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0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Diária!$C$1</c:f>
              <c:strCache>
                <c:ptCount val="1"/>
                <c:pt idx="0">
                  <c:v>Medida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solidFill>
                  <a:srgbClr val="FF0000"/>
                </a:solidFill>
              </a:ln>
              <a:effectLst/>
            </c:spPr>
          </c:marker>
          <c:trendline>
            <c:spPr>
              <a:ln w="12700" cap="rnd">
                <a:solidFill>
                  <a:schemeClr val="tx1"/>
                </a:solidFill>
                <a:prstDash val="solid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29322022247219098"/>
                  <c:y val="-6.9444444444444441E-3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000" b="0" i="0" u="none" strike="noStrike" kern="1200" baseline="0">
                      <a:solidFill>
                        <a:sysClr val="windowText" lastClr="000000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pt-BR"/>
                </a:p>
              </c:txPr>
            </c:trendlineLbl>
          </c:trendline>
          <c:xVal>
            <c:numRef>
              <c:f>Diária!$C$2:$C$978</c:f>
              <c:numCache>
                <c:formatCode>0.00</c:formatCode>
                <c:ptCount val="977"/>
                <c:pt idx="0">
                  <c:v>6.13</c:v>
                </c:pt>
                <c:pt idx="1">
                  <c:v>3.27</c:v>
                </c:pt>
                <c:pt idx="2">
                  <c:v>4.4400000000000004</c:v>
                </c:pt>
                <c:pt idx="3">
                  <c:v>9.3800000000000008</c:v>
                </c:pt>
                <c:pt idx="4">
                  <c:v>6.61</c:v>
                </c:pt>
                <c:pt idx="5">
                  <c:v>6.01</c:v>
                </c:pt>
                <c:pt idx="6">
                  <c:v>7.01</c:v>
                </c:pt>
                <c:pt idx="7">
                  <c:v>6.02</c:v>
                </c:pt>
                <c:pt idx="8">
                  <c:v>6.83</c:v>
                </c:pt>
                <c:pt idx="9">
                  <c:v>7.09</c:v>
                </c:pt>
                <c:pt idx="10">
                  <c:v>6.2</c:v>
                </c:pt>
                <c:pt idx="11">
                  <c:v>6.73</c:v>
                </c:pt>
                <c:pt idx="12">
                  <c:v>7.08</c:v>
                </c:pt>
                <c:pt idx="13">
                  <c:v>7.03</c:v>
                </c:pt>
                <c:pt idx="14">
                  <c:v>7.2</c:v>
                </c:pt>
                <c:pt idx="16">
                  <c:v>10.3</c:v>
                </c:pt>
                <c:pt idx="17">
                  <c:v>11.74</c:v>
                </c:pt>
                <c:pt idx="18">
                  <c:v>10.95</c:v>
                </c:pt>
                <c:pt idx="19">
                  <c:v>11.58</c:v>
                </c:pt>
                <c:pt idx="20">
                  <c:v>9.19</c:v>
                </c:pt>
                <c:pt idx="21">
                  <c:v>5.57</c:v>
                </c:pt>
                <c:pt idx="22">
                  <c:v>11.84</c:v>
                </c:pt>
                <c:pt idx="23">
                  <c:v>9.6</c:v>
                </c:pt>
                <c:pt idx="25">
                  <c:v>7.22</c:v>
                </c:pt>
                <c:pt idx="26">
                  <c:v>10.09</c:v>
                </c:pt>
                <c:pt idx="27">
                  <c:v>9.2799999999999994</c:v>
                </c:pt>
                <c:pt idx="28">
                  <c:v>9.3699999999999992</c:v>
                </c:pt>
                <c:pt idx="29">
                  <c:v>8.64</c:v>
                </c:pt>
                <c:pt idx="30">
                  <c:v>6.68</c:v>
                </c:pt>
                <c:pt idx="31">
                  <c:v>10.24</c:v>
                </c:pt>
                <c:pt idx="32">
                  <c:v>8.24</c:v>
                </c:pt>
                <c:pt idx="33">
                  <c:v>8.8800000000000008</c:v>
                </c:pt>
                <c:pt idx="34">
                  <c:v>13.4</c:v>
                </c:pt>
                <c:pt idx="35">
                  <c:v>3.34</c:v>
                </c:pt>
                <c:pt idx="36">
                  <c:v>1.98</c:v>
                </c:pt>
                <c:pt idx="37">
                  <c:v>3.38</c:v>
                </c:pt>
                <c:pt idx="38">
                  <c:v>2.81</c:v>
                </c:pt>
                <c:pt idx="39">
                  <c:v>4.71</c:v>
                </c:pt>
                <c:pt idx="40">
                  <c:v>6.79</c:v>
                </c:pt>
                <c:pt idx="41">
                  <c:v>4.79</c:v>
                </c:pt>
                <c:pt idx="42">
                  <c:v>6.44</c:v>
                </c:pt>
                <c:pt idx="44">
                  <c:v>8.5299999999999994</c:v>
                </c:pt>
                <c:pt idx="45">
                  <c:v>3.45</c:v>
                </c:pt>
                <c:pt idx="46">
                  <c:v>8.14</c:v>
                </c:pt>
                <c:pt idx="47">
                  <c:v>7.45</c:v>
                </c:pt>
                <c:pt idx="48">
                  <c:v>6.84</c:v>
                </c:pt>
                <c:pt idx="49">
                  <c:v>8.44</c:v>
                </c:pt>
                <c:pt idx="51">
                  <c:v>7.21</c:v>
                </c:pt>
                <c:pt idx="52">
                  <c:v>6.85</c:v>
                </c:pt>
                <c:pt idx="53">
                  <c:v>9.18</c:v>
                </c:pt>
                <c:pt idx="54">
                  <c:v>8.98</c:v>
                </c:pt>
                <c:pt idx="55">
                  <c:v>3.51</c:v>
                </c:pt>
                <c:pt idx="56">
                  <c:v>2.5099999999999998</c:v>
                </c:pt>
                <c:pt idx="57">
                  <c:v>3.25</c:v>
                </c:pt>
                <c:pt idx="58">
                  <c:v>5.99</c:v>
                </c:pt>
                <c:pt idx="59">
                  <c:v>7.48</c:v>
                </c:pt>
                <c:pt idx="60">
                  <c:v>10.23</c:v>
                </c:pt>
                <c:pt idx="61">
                  <c:v>7.28</c:v>
                </c:pt>
                <c:pt idx="62">
                  <c:v>7.29</c:v>
                </c:pt>
                <c:pt idx="63">
                  <c:v>4.7300000000000004</c:v>
                </c:pt>
                <c:pt idx="64">
                  <c:v>5.0999999999999996</c:v>
                </c:pt>
                <c:pt idx="65">
                  <c:v>2.4</c:v>
                </c:pt>
                <c:pt idx="66">
                  <c:v>5.36</c:v>
                </c:pt>
                <c:pt idx="67">
                  <c:v>6.24</c:v>
                </c:pt>
                <c:pt idx="68">
                  <c:v>6.68</c:v>
                </c:pt>
                <c:pt idx="70">
                  <c:v>6.46</c:v>
                </c:pt>
                <c:pt idx="71">
                  <c:v>5.91</c:v>
                </c:pt>
                <c:pt idx="72">
                  <c:v>4.53</c:v>
                </c:pt>
                <c:pt idx="73">
                  <c:v>6.87</c:v>
                </c:pt>
                <c:pt idx="74">
                  <c:v>5.8</c:v>
                </c:pt>
                <c:pt idx="75">
                  <c:v>7.82</c:v>
                </c:pt>
                <c:pt idx="76">
                  <c:v>4.84</c:v>
                </c:pt>
                <c:pt idx="77">
                  <c:v>7.03</c:v>
                </c:pt>
                <c:pt idx="78">
                  <c:v>4.96</c:v>
                </c:pt>
                <c:pt idx="79">
                  <c:v>6.04</c:v>
                </c:pt>
                <c:pt idx="80">
                  <c:v>7.72</c:v>
                </c:pt>
                <c:pt idx="81">
                  <c:v>6.24</c:v>
                </c:pt>
                <c:pt idx="82">
                  <c:v>7.75</c:v>
                </c:pt>
                <c:pt idx="83">
                  <c:v>7.48</c:v>
                </c:pt>
                <c:pt idx="84">
                  <c:v>7.34</c:v>
                </c:pt>
                <c:pt idx="85">
                  <c:v>8.5</c:v>
                </c:pt>
                <c:pt idx="87">
                  <c:v>7.91</c:v>
                </c:pt>
                <c:pt idx="88">
                  <c:v>7.52</c:v>
                </c:pt>
                <c:pt idx="89">
                  <c:v>6.02</c:v>
                </c:pt>
                <c:pt idx="90">
                  <c:v>6.05</c:v>
                </c:pt>
                <c:pt idx="91">
                  <c:v>4.9400000000000004</c:v>
                </c:pt>
                <c:pt idx="92">
                  <c:v>6.88</c:v>
                </c:pt>
                <c:pt idx="93">
                  <c:v>6.24</c:v>
                </c:pt>
                <c:pt idx="94">
                  <c:v>4.55</c:v>
                </c:pt>
                <c:pt idx="95">
                  <c:v>7.52</c:v>
                </c:pt>
                <c:pt idx="96">
                  <c:v>4.0999999999999996</c:v>
                </c:pt>
                <c:pt idx="97">
                  <c:v>5.52</c:v>
                </c:pt>
                <c:pt idx="98">
                  <c:v>4.84</c:v>
                </c:pt>
                <c:pt idx="99">
                  <c:v>6.98</c:v>
                </c:pt>
                <c:pt idx="100">
                  <c:v>6.62</c:v>
                </c:pt>
                <c:pt idx="101">
                  <c:v>7.4</c:v>
                </c:pt>
                <c:pt idx="102">
                  <c:v>3.62</c:v>
                </c:pt>
                <c:pt idx="103">
                  <c:v>4.63</c:v>
                </c:pt>
                <c:pt idx="104">
                  <c:v>7.23</c:v>
                </c:pt>
                <c:pt idx="106">
                  <c:v>5.6</c:v>
                </c:pt>
                <c:pt idx="107">
                  <c:v>3.71</c:v>
                </c:pt>
                <c:pt idx="108">
                  <c:v>5.89</c:v>
                </c:pt>
                <c:pt idx="109">
                  <c:v>7.14</c:v>
                </c:pt>
                <c:pt idx="110">
                  <c:v>4.67</c:v>
                </c:pt>
                <c:pt idx="111">
                  <c:v>3.5</c:v>
                </c:pt>
                <c:pt idx="112">
                  <c:v>6.07</c:v>
                </c:pt>
                <c:pt idx="113">
                  <c:v>7.88</c:v>
                </c:pt>
                <c:pt idx="114" formatCode="General">
                  <c:v>5.17</c:v>
                </c:pt>
                <c:pt idx="115" formatCode="General">
                  <c:v>6.03</c:v>
                </c:pt>
                <c:pt idx="116" formatCode="General">
                  <c:v>3.13</c:v>
                </c:pt>
                <c:pt idx="117" formatCode="General">
                  <c:v>3.79</c:v>
                </c:pt>
                <c:pt idx="118" formatCode="General">
                  <c:v>3.12</c:v>
                </c:pt>
                <c:pt idx="119" formatCode="General">
                  <c:v>2.94</c:v>
                </c:pt>
                <c:pt idx="121" formatCode="General">
                  <c:v>3.78</c:v>
                </c:pt>
                <c:pt idx="122" formatCode="General">
                  <c:v>4.7300000000000004</c:v>
                </c:pt>
                <c:pt idx="123" formatCode="General">
                  <c:v>5.64</c:v>
                </c:pt>
                <c:pt idx="124" formatCode="General">
                  <c:v>7.76</c:v>
                </c:pt>
                <c:pt idx="125" formatCode="General">
                  <c:v>7.61</c:v>
                </c:pt>
                <c:pt idx="126" formatCode="General">
                  <c:v>4.1399999999999997</c:v>
                </c:pt>
                <c:pt idx="127" formatCode="General">
                  <c:v>2.87</c:v>
                </c:pt>
                <c:pt idx="129" formatCode="General">
                  <c:v>5.97</c:v>
                </c:pt>
                <c:pt idx="130" formatCode="General">
                  <c:v>6.43</c:v>
                </c:pt>
                <c:pt idx="131" formatCode="General">
                  <c:v>6.2</c:v>
                </c:pt>
                <c:pt idx="132" formatCode="General">
                  <c:v>2.4900000000000002</c:v>
                </c:pt>
                <c:pt idx="133" formatCode="General">
                  <c:v>4.32</c:v>
                </c:pt>
                <c:pt idx="134" formatCode="General">
                  <c:v>3.61</c:v>
                </c:pt>
                <c:pt idx="135" formatCode="General">
                  <c:v>3.27</c:v>
                </c:pt>
                <c:pt idx="136" formatCode="General">
                  <c:v>6.09</c:v>
                </c:pt>
                <c:pt idx="137" formatCode="General">
                  <c:v>3.53</c:v>
                </c:pt>
                <c:pt idx="138" formatCode="General">
                  <c:v>4.5999999999999996</c:v>
                </c:pt>
                <c:pt idx="139">
                  <c:v>3.22</c:v>
                </c:pt>
                <c:pt idx="140">
                  <c:v>3.82</c:v>
                </c:pt>
                <c:pt idx="141">
                  <c:v>4.76</c:v>
                </c:pt>
                <c:pt idx="142">
                  <c:v>3.77</c:v>
                </c:pt>
                <c:pt idx="143">
                  <c:v>3.7</c:v>
                </c:pt>
                <c:pt idx="144">
                  <c:v>4.16</c:v>
                </c:pt>
                <c:pt idx="145">
                  <c:v>3.67</c:v>
                </c:pt>
                <c:pt idx="147">
                  <c:v>4.57</c:v>
                </c:pt>
                <c:pt idx="148">
                  <c:v>3.53</c:v>
                </c:pt>
                <c:pt idx="149">
                  <c:v>3.83</c:v>
                </c:pt>
                <c:pt idx="150">
                  <c:v>1.35</c:v>
                </c:pt>
                <c:pt idx="151">
                  <c:v>4.17</c:v>
                </c:pt>
                <c:pt idx="152">
                  <c:v>5.71</c:v>
                </c:pt>
                <c:pt idx="153">
                  <c:v>6.62</c:v>
                </c:pt>
                <c:pt idx="154">
                  <c:v>3.98</c:v>
                </c:pt>
                <c:pt idx="155">
                  <c:v>3.79</c:v>
                </c:pt>
                <c:pt idx="156">
                  <c:v>4.22</c:v>
                </c:pt>
                <c:pt idx="157">
                  <c:v>3.22</c:v>
                </c:pt>
                <c:pt idx="158">
                  <c:v>2.72</c:v>
                </c:pt>
                <c:pt idx="159">
                  <c:v>3.35</c:v>
                </c:pt>
                <c:pt idx="160">
                  <c:v>3.96</c:v>
                </c:pt>
                <c:pt idx="161">
                  <c:v>3.09</c:v>
                </c:pt>
                <c:pt idx="162">
                  <c:v>3.31</c:v>
                </c:pt>
                <c:pt idx="163">
                  <c:v>1.81</c:v>
                </c:pt>
                <c:pt idx="164">
                  <c:v>4.3099999999999996</c:v>
                </c:pt>
                <c:pt idx="165">
                  <c:v>2.93</c:v>
                </c:pt>
                <c:pt idx="167">
                  <c:v>4.0199999999999996</c:v>
                </c:pt>
                <c:pt idx="168">
                  <c:v>2.52</c:v>
                </c:pt>
                <c:pt idx="169">
                  <c:v>1.97</c:v>
                </c:pt>
                <c:pt idx="170">
                  <c:v>4.7</c:v>
                </c:pt>
                <c:pt idx="171">
                  <c:v>5.03</c:v>
                </c:pt>
                <c:pt idx="172">
                  <c:v>1.27</c:v>
                </c:pt>
                <c:pt idx="173">
                  <c:v>2.4500000000000002</c:v>
                </c:pt>
                <c:pt idx="174">
                  <c:v>3.03</c:v>
                </c:pt>
                <c:pt idx="175">
                  <c:v>5.35</c:v>
                </c:pt>
                <c:pt idx="176">
                  <c:v>5.53</c:v>
                </c:pt>
                <c:pt idx="177">
                  <c:v>4.2</c:v>
                </c:pt>
                <c:pt idx="178">
                  <c:v>3.6</c:v>
                </c:pt>
                <c:pt idx="179">
                  <c:v>3</c:v>
                </c:pt>
                <c:pt idx="180">
                  <c:v>1.37</c:v>
                </c:pt>
                <c:pt idx="181">
                  <c:v>4.5999999999999996</c:v>
                </c:pt>
                <c:pt idx="182">
                  <c:v>5.34</c:v>
                </c:pt>
                <c:pt idx="183">
                  <c:v>5.09</c:v>
                </c:pt>
                <c:pt idx="184">
                  <c:v>2.2599999999999998</c:v>
                </c:pt>
                <c:pt idx="186">
                  <c:v>4.26</c:v>
                </c:pt>
                <c:pt idx="187">
                  <c:v>5.2</c:v>
                </c:pt>
                <c:pt idx="188">
                  <c:v>5.74</c:v>
                </c:pt>
                <c:pt idx="189">
                  <c:v>4.78</c:v>
                </c:pt>
                <c:pt idx="190">
                  <c:v>5.64</c:v>
                </c:pt>
                <c:pt idx="191">
                  <c:v>4.45</c:v>
                </c:pt>
                <c:pt idx="192">
                  <c:v>4.32</c:v>
                </c:pt>
                <c:pt idx="193">
                  <c:v>5.05</c:v>
                </c:pt>
                <c:pt idx="194">
                  <c:v>5.76</c:v>
                </c:pt>
                <c:pt idx="195">
                  <c:v>5.09</c:v>
                </c:pt>
                <c:pt idx="196">
                  <c:v>5.56</c:v>
                </c:pt>
                <c:pt idx="197">
                  <c:v>4.1500000000000004</c:v>
                </c:pt>
                <c:pt idx="198">
                  <c:v>3.86</c:v>
                </c:pt>
                <c:pt idx="199">
                  <c:v>4.09</c:v>
                </c:pt>
                <c:pt idx="200">
                  <c:v>4.92</c:v>
                </c:pt>
                <c:pt idx="201">
                  <c:v>3.09</c:v>
                </c:pt>
                <c:pt idx="202">
                  <c:v>3.96</c:v>
                </c:pt>
                <c:pt idx="203">
                  <c:v>5.03</c:v>
                </c:pt>
                <c:pt idx="204">
                  <c:v>5.51</c:v>
                </c:pt>
                <c:pt idx="205">
                  <c:v>5.55</c:v>
                </c:pt>
                <c:pt idx="206">
                  <c:v>4.3</c:v>
                </c:pt>
                <c:pt idx="207">
                  <c:v>6.92</c:v>
                </c:pt>
                <c:pt idx="208">
                  <c:v>1.4</c:v>
                </c:pt>
                <c:pt idx="210">
                  <c:v>2.73</c:v>
                </c:pt>
                <c:pt idx="211">
                  <c:v>5.29</c:v>
                </c:pt>
                <c:pt idx="212">
                  <c:v>4.3099999999999996</c:v>
                </c:pt>
                <c:pt idx="213">
                  <c:v>5</c:v>
                </c:pt>
                <c:pt idx="214">
                  <c:v>2.75</c:v>
                </c:pt>
                <c:pt idx="215">
                  <c:v>3.94</c:v>
                </c:pt>
                <c:pt idx="216">
                  <c:v>3.75</c:v>
                </c:pt>
                <c:pt idx="217" formatCode="General">
                  <c:v>3.88</c:v>
                </c:pt>
                <c:pt idx="218" formatCode="General">
                  <c:v>4.75</c:v>
                </c:pt>
                <c:pt idx="219" formatCode="General">
                  <c:v>4.88</c:v>
                </c:pt>
                <c:pt idx="220" formatCode="General">
                  <c:v>5.16</c:v>
                </c:pt>
                <c:pt idx="221" formatCode="General">
                  <c:v>6.64</c:v>
                </c:pt>
                <c:pt idx="222" formatCode="General">
                  <c:v>7.09</c:v>
                </c:pt>
                <c:pt idx="223" formatCode="General">
                  <c:v>2.38</c:v>
                </c:pt>
                <c:pt idx="224" formatCode="General">
                  <c:v>2.1</c:v>
                </c:pt>
                <c:pt idx="225" formatCode="General">
                  <c:v>1.1399999999999999</c:v>
                </c:pt>
                <c:pt idx="226" formatCode="General">
                  <c:v>3.12</c:v>
                </c:pt>
                <c:pt idx="227" formatCode="General">
                  <c:v>3.71</c:v>
                </c:pt>
                <c:pt idx="228" formatCode="General">
                  <c:v>5.17</c:v>
                </c:pt>
                <c:pt idx="229" formatCode="General">
                  <c:v>5.29</c:v>
                </c:pt>
                <c:pt idx="230" formatCode="General">
                  <c:v>5.75</c:v>
                </c:pt>
                <c:pt idx="231" formatCode="General">
                  <c:v>7.76</c:v>
                </c:pt>
                <c:pt idx="232" formatCode="General">
                  <c:v>5.57</c:v>
                </c:pt>
                <c:pt idx="233" formatCode="General">
                  <c:v>7.87</c:v>
                </c:pt>
                <c:pt idx="234" formatCode="General">
                  <c:v>5.96</c:v>
                </c:pt>
                <c:pt idx="235" formatCode="General">
                  <c:v>6.83</c:v>
                </c:pt>
                <c:pt idx="236" formatCode="General">
                  <c:v>7.71</c:v>
                </c:pt>
                <c:pt idx="237" formatCode="General">
                  <c:v>6.86</c:v>
                </c:pt>
                <c:pt idx="238" formatCode="General">
                  <c:v>3.05</c:v>
                </c:pt>
                <c:pt idx="239" formatCode="General">
                  <c:v>3.8</c:v>
                </c:pt>
                <c:pt idx="240" formatCode="General">
                  <c:v>2.4</c:v>
                </c:pt>
                <c:pt idx="241" formatCode="General">
                  <c:v>3.24</c:v>
                </c:pt>
                <c:pt idx="242" formatCode="General">
                  <c:v>4.04</c:v>
                </c:pt>
                <c:pt idx="243" formatCode="General">
                  <c:v>4.87</c:v>
                </c:pt>
                <c:pt idx="245" formatCode="General">
                  <c:v>5.48</c:v>
                </c:pt>
                <c:pt idx="246" formatCode="General">
                  <c:v>7.88</c:v>
                </c:pt>
                <c:pt idx="247" formatCode="General">
                  <c:v>8.0500000000000007</c:v>
                </c:pt>
                <c:pt idx="248" formatCode="General">
                  <c:v>4.6500000000000004</c:v>
                </c:pt>
                <c:pt idx="249" formatCode="General">
                  <c:v>4.07</c:v>
                </c:pt>
                <c:pt idx="250" formatCode="General">
                  <c:v>6.19</c:v>
                </c:pt>
                <c:pt idx="251" formatCode="General">
                  <c:v>8.0500000000000007</c:v>
                </c:pt>
                <c:pt idx="252" formatCode="General">
                  <c:v>4.1500000000000004</c:v>
                </c:pt>
                <c:pt idx="253" formatCode="General">
                  <c:v>2.44</c:v>
                </c:pt>
                <c:pt idx="254" formatCode="General">
                  <c:v>5.4</c:v>
                </c:pt>
                <c:pt idx="255" formatCode="General">
                  <c:v>6.7</c:v>
                </c:pt>
                <c:pt idx="256" formatCode="General">
                  <c:v>8.58</c:v>
                </c:pt>
                <c:pt idx="257" formatCode="General">
                  <c:v>6.23</c:v>
                </c:pt>
                <c:pt idx="258" formatCode="General">
                  <c:v>1.6</c:v>
                </c:pt>
                <c:pt idx="259" formatCode="General">
                  <c:v>1.91</c:v>
                </c:pt>
                <c:pt idx="260" formatCode="General">
                  <c:v>7.81</c:v>
                </c:pt>
                <c:pt idx="262" formatCode="General">
                  <c:v>7.54</c:v>
                </c:pt>
                <c:pt idx="263" formatCode="General">
                  <c:v>7.74</c:v>
                </c:pt>
                <c:pt idx="264" formatCode="General">
                  <c:v>2.77</c:v>
                </c:pt>
                <c:pt idx="265" formatCode="General">
                  <c:v>5.52</c:v>
                </c:pt>
                <c:pt idx="266" formatCode="General">
                  <c:v>6.85</c:v>
                </c:pt>
                <c:pt idx="267" formatCode="General">
                  <c:v>6.81</c:v>
                </c:pt>
                <c:pt idx="268" formatCode="General">
                  <c:v>8.9</c:v>
                </c:pt>
                <c:pt idx="269" formatCode="General">
                  <c:v>7.66</c:v>
                </c:pt>
                <c:pt idx="270" formatCode="General">
                  <c:v>8.17</c:v>
                </c:pt>
                <c:pt idx="271" formatCode="General">
                  <c:v>6.75</c:v>
                </c:pt>
                <c:pt idx="272" formatCode="General">
                  <c:v>3.95</c:v>
                </c:pt>
                <c:pt idx="273" formatCode="General">
                  <c:v>5.07</c:v>
                </c:pt>
                <c:pt idx="275" formatCode="General">
                  <c:v>6.78</c:v>
                </c:pt>
                <c:pt idx="276" formatCode="General">
                  <c:v>5.75</c:v>
                </c:pt>
                <c:pt idx="277" formatCode="General">
                  <c:v>2.79</c:v>
                </c:pt>
                <c:pt idx="278" formatCode="General">
                  <c:v>5.59</c:v>
                </c:pt>
                <c:pt idx="279" formatCode="General">
                  <c:v>4.8099999999999996</c:v>
                </c:pt>
                <c:pt idx="280" formatCode="General">
                  <c:v>4.41</c:v>
                </c:pt>
                <c:pt idx="281" formatCode="General">
                  <c:v>2.2799999999999998</c:v>
                </c:pt>
                <c:pt idx="282" formatCode="General">
                  <c:v>1.58</c:v>
                </c:pt>
                <c:pt idx="283" formatCode="General">
                  <c:v>0.94</c:v>
                </c:pt>
                <c:pt idx="284" formatCode="General">
                  <c:v>3.38</c:v>
                </c:pt>
                <c:pt idx="285" formatCode="General">
                  <c:v>5.92</c:v>
                </c:pt>
                <c:pt idx="286" formatCode="General">
                  <c:v>7.2</c:v>
                </c:pt>
                <c:pt idx="287" formatCode="General">
                  <c:v>7.82</c:v>
                </c:pt>
                <c:pt idx="288" formatCode="General">
                  <c:v>5.0999999999999996</c:v>
                </c:pt>
                <c:pt idx="289" formatCode="General">
                  <c:v>2.0699999999999998</c:v>
                </c:pt>
                <c:pt idx="290" formatCode="General">
                  <c:v>1.04</c:v>
                </c:pt>
                <c:pt idx="291" formatCode="General">
                  <c:v>1.4</c:v>
                </c:pt>
                <c:pt idx="292" formatCode="General">
                  <c:v>2.4500000000000002</c:v>
                </c:pt>
                <c:pt idx="293" formatCode="General">
                  <c:v>2.92</c:v>
                </c:pt>
                <c:pt idx="294" formatCode="General">
                  <c:v>7.89</c:v>
                </c:pt>
                <c:pt idx="295" formatCode="General">
                  <c:v>8.14</c:v>
                </c:pt>
                <c:pt idx="296" formatCode="General">
                  <c:v>2.5</c:v>
                </c:pt>
                <c:pt idx="297" formatCode="General">
                  <c:v>2.41</c:v>
                </c:pt>
                <c:pt idx="298" formatCode="General">
                  <c:v>3.18</c:v>
                </c:pt>
                <c:pt idx="300" formatCode="General">
                  <c:v>2.82</c:v>
                </c:pt>
                <c:pt idx="301" formatCode="General">
                  <c:v>1.94</c:v>
                </c:pt>
                <c:pt idx="302" formatCode="General">
                  <c:v>4.41</c:v>
                </c:pt>
                <c:pt idx="303" formatCode="General">
                  <c:v>2.6</c:v>
                </c:pt>
                <c:pt idx="304" formatCode="General">
                  <c:v>0.85</c:v>
                </c:pt>
                <c:pt idx="305" formatCode="General">
                  <c:v>7.23</c:v>
                </c:pt>
                <c:pt idx="306" formatCode="General">
                  <c:v>5.2</c:v>
                </c:pt>
                <c:pt idx="307" formatCode="General">
                  <c:v>5.32</c:v>
                </c:pt>
                <c:pt idx="308" formatCode="General">
                  <c:v>8.7200000000000006</c:v>
                </c:pt>
                <c:pt idx="309" formatCode="General">
                  <c:v>8.34</c:v>
                </c:pt>
                <c:pt idx="310" formatCode="General">
                  <c:v>6.73</c:v>
                </c:pt>
                <c:pt idx="311" formatCode="General">
                  <c:v>5.92</c:v>
                </c:pt>
                <c:pt idx="312" formatCode="General">
                  <c:v>3.05</c:v>
                </c:pt>
                <c:pt idx="313" formatCode="General">
                  <c:v>3.4</c:v>
                </c:pt>
                <c:pt idx="314" formatCode="General">
                  <c:v>1.29</c:v>
                </c:pt>
                <c:pt idx="315" formatCode="General">
                  <c:v>1.69</c:v>
                </c:pt>
                <c:pt idx="316" formatCode="General">
                  <c:v>5.38</c:v>
                </c:pt>
                <c:pt idx="318" formatCode="General">
                  <c:v>7.84</c:v>
                </c:pt>
                <c:pt idx="319" formatCode="General">
                  <c:v>5.86</c:v>
                </c:pt>
                <c:pt idx="320" formatCode="General">
                  <c:v>10.09</c:v>
                </c:pt>
                <c:pt idx="321" formatCode="General">
                  <c:v>5.65</c:v>
                </c:pt>
                <c:pt idx="322" formatCode="General">
                  <c:v>2.54</c:v>
                </c:pt>
                <c:pt idx="323" formatCode="General">
                  <c:v>3.04</c:v>
                </c:pt>
                <c:pt idx="324" formatCode="General">
                  <c:v>3.05</c:v>
                </c:pt>
                <c:pt idx="325" formatCode="General">
                  <c:v>3.32</c:v>
                </c:pt>
                <c:pt idx="326" formatCode="General">
                  <c:v>12.45</c:v>
                </c:pt>
                <c:pt idx="327" formatCode="General">
                  <c:v>7.61</c:v>
                </c:pt>
                <c:pt idx="329" formatCode="General">
                  <c:v>3.93</c:v>
                </c:pt>
                <c:pt idx="330" formatCode="General">
                  <c:v>8.44</c:v>
                </c:pt>
                <c:pt idx="331" formatCode="General">
                  <c:v>6.11</c:v>
                </c:pt>
                <c:pt idx="332" formatCode="General">
                  <c:v>8.51</c:v>
                </c:pt>
                <c:pt idx="333" formatCode="General">
                  <c:v>1.58</c:v>
                </c:pt>
                <c:pt idx="334" formatCode="General">
                  <c:v>9.51</c:v>
                </c:pt>
                <c:pt idx="335" formatCode="General">
                  <c:v>6.77</c:v>
                </c:pt>
                <c:pt idx="336" formatCode="General">
                  <c:v>6.59</c:v>
                </c:pt>
                <c:pt idx="337" formatCode="General">
                  <c:v>7.14</c:v>
                </c:pt>
                <c:pt idx="339" formatCode="General">
                  <c:v>4.42</c:v>
                </c:pt>
                <c:pt idx="340" formatCode="General">
                  <c:v>5.47</c:v>
                </c:pt>
                <c:pt idx="341" formatCode="General">
                  <c:v>2.38</c:v>
                </c:pt>
                <c:pt idx="342" formatCode="General">
                  <c:v>7.54</c:v>
                </c:pt>
                <c:pt idx="343" formatCode="General">
                  <c:v>5.15</c:v>
                </c:pt>
                <c:pt idx="344" formatCode="General">
                  <c:v>7.06</c:v>
                </c:pt>
                <c:pt idx="345" formatCode="General">
                  <c:v>6</c:v>
                </c:pt>
                <c:pt idx="346" formatCode="General">
                  <c:v>5.07</c:v>
                </c:pt>
                <c:pt idx="347" formatCode="General">
                  <c:v>8.4600000000000009</c:v>
                </c:pt>
                <c:pt idx="348" formatCode="General">
                  <c:v>4.71</c:v>
                </c:pt>
                <c:pt idx="349" formatCode="General">
                  <c:v>7.53</c:v>
                </c:pt>
                <c:pt idx="350" formatCode="General">
                  <c:v>2.5299999999999998</c:v>
                </c:pt>
                <c:pt idx="351" formatCode="General">
                  <c:v>6.73</c:v>
                </c:pt>
                <c:pt idx="352" formatCode="General">
                  <c:v>4.6900000000000004</c:v>
                </c:pt>
                <c:pt idx="353" formatCode="General">
                  <c:v>7.91</c:v>
                </c:pt>
                <c:pt idx="354" formatCode="General">
                  <c:v>9.16</c:v>
                </c:pt>
                <c:pt idx="355" formatCode="General">
                  <c:v>10.1</c:v>
                </c:pt>
                <c:pt idx="358" formatCode="General">
                  <c:v>7.18</c:v>
                </c:pt>
                <c:pt idx="359" formatCode="General">
                  <c:v>7.35</c:v>
                </c:pt>
                <c:pt idx="360" formatCode="General">
                  <c:v>6.77</c:v>
                </c:pt>
                <c:pt idx="361" formatCode="General">
                  <c:v>7.84</c:v>
                </c:pt>
                <c:pt idx="363" formatCode="General">
                  <c:v>3.31</c:v>
                </c:pt>
                <c:pt idx="364" formatCode="General">
                  <c:v>2.25</c:v>
                </c:pt>
              </c:numCache>
            </c:numRef>
          </c:xVal>
          <c:yVal>
            <c:numRef>
              <c:f>Diária!$B$2:$B$978</c:f>
              <c:numCache>
                <c:formatCode>0.00</c:formatCode>
                <c:ptCount val="977"/>
                <c:pt idx="0">
                  <c:v>5.57</c:v>
                </c:pt>
                <c:pt idx="1">
                  <c:v>3.55</c:v>
                </c:pt>
                <c:pt idx="2">
                  <c:v>4.4800000000000004</c:v>
                </c:pt>
                <c:pt idx="3">
                  <c:v>10.199999999999999</c:v>
                </c:pt>
                <c:pt idx="4">
                  <c:v>7.46</c:v>
                </c:pt>
                <c:pt idx="5">
                  <c:v>6.26</c:v>
                </c:pt>
                <c:pt idx="6">
                  <c:v>7.23</c:v>
                </c:pt>
                <c:pt idx="7">
                  <c:v>6.76</c:v>
                </c:pt>
                <c:pt idx="8">
                  <c:v>7.11</c:v>
                </c:pt>
                <c:pt idx="9">
                  <c:v>6.88</c:v>
                </c:pt>
                <c:pt idx="10">
                  <c:v>6.26</c:v>
                </c:pt>
                <c:pt idx="11">
                  <c:v>6.94</c:v>
                </c:pt>
                <c:pt idx="12">
                  <c:v>6.94</c:v>
                </c:pt>
                <c:pt idx="13">
                  <c:v>7.81</c:v>
                </c:pt>
                <c:pt idx="14">
                  <c:v>7.06</c:v>
                </c:pt>
                <c:pt idx="16">
                  <c:v>10.1</c:v>
                </c:pt>
                <c:pt idx="17">
                  <c:v>10.3</c:v>
                </c:pt>
                <c:pt idx="18">
                  <c:v>10.3</c:v>
                </c:pt>
                <c:pt idx="19">
                  <c:v>11</c:v>
                </c:pt>
                <c:pt idx="20">
                  <c:v>9.01</c:v>
                </c:pt>
                <c:pt idx="21">
                  <c:v>6.63</c:v>
                </c:pt>
                <c:pt idx="22">
                  <c:v>10.4</c:v>
                </c:pt>
                <c:pt idx="23">
                  <c:v>10.199999999999999</c:v>
                </c:pt>
                <c:pt idx="25">
                  <c:v>7.01</c:v>
                </c:pt>
                <c:pt idx="26">
                  <c:v>9.09</c:v>
                </c:pt>
                <c:pt idx="27">
                  <c:v>10.199999999999999</c:v>
                </c:pt>
                <c:pt idx="28">
                  <c:v>9.76</c:v>
                </c:pt>
                <c:pt idx="29">
                  <c:v>8.82</c:v>
                </c:pt>
                <c:pt idx="30">
                  <c:v>7.68</c:v>
                </c:pt>
                <c:pt idx="31">
                  <c:v>8.39</c:v>
                </c:pt>
                <c:pt idx="32">
                  <c:v>7.29</c:v>
                </c:pt>
                <c:pt idx="33">
                  <c:v>9.06</c:v>
                </c:pt>
                <c:pt idx="34">
                  <c:v>12.1</c:v>
                </c:pt>
                <c:pt idx="35">
                  <c:v>3.41</c:v>
                </c:pt>
                <c:pt idx="36">
                  <c:v>2.44</c:v>
                </c:pt>
                <c:pt idx="37">
                  <c:v>3.67</c:v>
                </c:pt>
                <c:pt idx="38">
                  <c:v>2.6</c:v>
                </c:pt>
                <c:pt idx="39">
                  <c:v>4.57</c:v>
                </c:pt>
                <c:pt idx="40">
                  <c:v>7.46</c:v>
                </c:pt>
                <c:pt idx="41">
                  <c:v>4.99</c:v>
                </c:pt>
                <c:pt idx="42">
                  <c:v>5.85</c:v>
                </c:pt>
                <c:pt idx="44">
                  <c:v>7.83</c:v>
                </c:pt>
                <c:pt idx="45">
                  <c:v>3.29</c:v>
                </c:pt>
                <c:pt idx="46">
                  <c:v>8.06</c:v>
                </c:pt>
                <c:pt idx="47">
                  <c:v>6.77</c:v>
                </c:pt>
                <c:pt idx="48">
                  <c:v>7.13</c:v>
                </c:pt>
                <c:pt idx="49">
                  <c:v>8.7899999999999991</c:v>
                </c:pt>
                <c:pt idx="51">
                  <c:v>6.87</c:v>
                </c:pt>
                <c:pt idx="52">
                  <c:v>7.14</c:v>
                </c:pt>
                <c:pt idx="53">
                  <c:v>9.66</c:v>
                </c:pt>
                <c:pt idx="54">
                  <c:v>9.35</c:v>
                </c:pt>
                <c:pt idx="55">
                  <c:v>3.69</c:v>
                </c:pt>
                <c:pt idx="56">
                  <c:v>2.39</c:v>
                </c:pt>
                <c:pt idx="57">
                  <c:v>2.71</c:v>
                </c:pt>
                <c:pt idx="58">
                  <c:v>5.65</c:v>
                </c:pt>
                <c:pt idx="59">
                  <c:v>8.6999999999999993</c:v>
                </c:pt>
                <c:pt idx="60">
                  <c:v>9.56</c:v>
                </c:pt>
                <c:pt idx="61">
                  <c:v>7.21</c:v>
                </c:pt>
                <c:pt idx="62">
                  <c:v>7.01</c:v>
                </c:pt>
                <c:pt idx="63">
                  <c:v>4.88</c:v>
                </c:pt>
                <c:pt idx="64">
                  <c:v>4.51</c:v>
                </c:pt>
                <c:pt idx="65">
                  <c:v>2.4500000000000002</c:v>
                </c:pt>
                <c:pt idx="66">
                  <c:v>5.0599999999999996</c:v>
                </c:pt>
                <c:pt idx="67">
                  <c:v>5.57</c:v>
                </c:pt>
                <c:pt idx="68">
                  <c:v>6.36</c:v>
                </c:pt>
                <c:pt idx="70">
                  <c:v>6.59</c:v>
                </c:pt>
                <c:pt idx="71">
                  <c:v>5.97</c:v>
                </c:pt>
                <c:pt idx="72">
                  <c:v>4.92</c:v>
                </c:pt>
                <c:pt idx="73">
                  <c:v>6.03</c:v>
                </c:pt>
                <c:pt idx="74">
                  <c:v>5.92</c:v>
                </c:pt>
                <c:pt idx="75">
                  <c:v>8.69</c:v>
                </c:pt>
                <c:pt idx="76">
                  <c:v>6.05</c:v>
                </c:pt>
                <c:pt idx="77">
                  <c:v>7.17</c:v>
                </c:pt>
                <c:pt idx="78">
                  <c:v>5.28</c:v>
                </c:pt>
                <c:pt idx="79">
                  <c:v>6.94</c:v>
                </c:pt>
                <c:pt idx="80">
                  <c:v>6.71</c:v>
                </c:pt>
                <c:pt idx="81">
                  <c:v>6.3</c:v>
                </c:pt>
                <c:pt idx="82">
                  <c:v>7.38</c:v>
                </c:pt>
                <c:pt idx="83">
                  <c:v>7.48</c:v>
                </c:pt>
                <c:pt idx="84">
                  <c:v>7.06</c:v>
                </c:pt>
                <c:pt idx="85">
                  <c:v>7.8</c:v>
                </c:pt>
                <c:pt idx="87">
                  <c:v>6.7</c:v>
                </c:pt>
                <c:pt idx="88">
                  <c:v>7.03</c:v>
                </c:pt>
                <c:pt idx="89">
                  <c:v>5.96</c:v>
                </c:pt>
                <c:pt idx="90">
                  <c:v>6.24</c:v>
                </c:pt>
                <c:pt idx="91">
                  <c:v>5.81</c:v>
                </c:pt>
                <c:pt idx="92">
                  <c:v>6.25</c:v>
                </c:pt>
                <c:pt idx="93">
                  <c:v>5.67</c:v>
                </c:pt>
                <c:pt idx="94">
                  <c:v>5.35</c:v>
                </c:pt>
                <c:pt idx="95">
                  <c:v>6.43</c:v>
                </c:pt>
                <c:pt idx="96">
                  <c:v>3.8</c:v>
                </c:pt>
                <c:pt idx="97">
                  <c:v>6.2</c:v>
                </c:pt>
                <c:pt idx="98">
                  <c:v>6.05</c:v>
                </c:pt>
                <c:pt idx="99">
                  <c:v>7.05</c:v>
                </c:pt>
                <c:pt idx="100">
                  <c:v>7.2</c:v>
                </c:pt>
                <c:pt idx="101">
                  <c:v>7.63</c:v>
                </c:pt>
                <c:pt idx="102">
                  <c:v>3.98</c:v>
                </c:pt>
                <c:pt idx="103">
                  <c:v>4.87</c:v>
                </c:pt>
                <c:pt idx="104">
                  <c:v>7.16</c:v>
                </c:pt>
                <c:pt idx="106">
                  <c:v>6.36</c:v>
                </c:pt>
                <c:pt idx="107">
                  <c:v>3.67</c:v>
                </c:pt>
                <c:pt idx="108">
                  <c:v>5.72</c:v>
                </c:pt>
                <c:pt idx="109">
                  <c:v>6.87</c:v>
                </c:pt>
                <c:pt idx="110">
                  <c:v>5.0199999999999996</c:v>
                </c:pt>
                <c:pt idx="111">
                  <c:v>3.8</c:v>
                </c:pt>
                <c:pt idx="112">
                  <c:v>6.6</c:v>
                </c:pt>
                <c:pt idx="113">
                  <c:v>7.3</c:v>
                </c:pt>
                <c:pt idx="114" formatCode="General">
                  <c:v>6.16</c:v>
                </c:pt>
                <c:pt idx="115" formatCode="General">
                  <c:v>5.29</c:v>
                </c:pt>
                <c:pt idx="116" formatCode="General">
                  <c:v>3.44</c:v>
                </c:pt>
                <c:pt idx="117" formatCode="General">
                  <c:v>4.21</c:v>
                </c:pt>
                <c:pt idx="118" formatCode="General">
                  <c:v>2.89</c:v>
                </c:pt>
                <c:pt idx="119" formatCode="General">
                  <c:v>3.2</c:v>
                </c:pt>
                <c:pt idx="121" formatCode="General">
                  <c:v>3.82</c:v>
                </c:pt>
                <c:pt idx="122" formatCode="General">
                  <c:v>4.42</c:v>
                </c:pt>
                <c:pt idx="123" formatCode="General">
                  <c:v>6.63</c:v>
                </c:pt>
                <c:pt idx="124" formatCode="General">
                  <c:v>6.58</c:v>
                </c:pt>
                <c:pt idx="125" formatCode="General">
                  <c:v>6.19</c:v>
                </c:pt>
                <c:pt idx="126" formatCode="General">
                  <c:v>4.0599999999999996</c:v>
                </c:pt>
                <c:pt idx="127" formatCode="General">
                  <c:v>2.4300000000000002</c:v>
                </c:pt>
                <c:pt idx="129" formatCode="General">
                  <c:v>5.19</c:v>
                </c:pt>
                <c:pt idx="130" formatCode="General">
                  <c:v>6.12</c:v>
                </c:pt>
                <c:pt idx="131" formatCode="General">
                  <c:v>5.25</c:v>
                </c:pt>
                <c:pt idx="132" formatCode="General">
                  <c:v>2.33</c:v>
                </c:pt>
                <c:pt idx="133" formatCode="General">
                  <c:v>3.72</c:v>
                </c:pt>
                <c:pt idx="134" formatCode="General">
                  <c:v>3.11</c:v>
                </c:pt>
                <c:pt idx="135" formatCode="General">
                  <c:v>2.7</c:v>
                </c:pt>
                <c:pt idx="136" formatCode="General">
                  <c:v>6.28</c:v>
                </c:pt>
                <c:pt idx="137" formatCode="General">
                  <c:v>3.68</c:v>
                </c:pt>
                <c:pt idx="138" formatCode="General">
                  <c:v>4</c:v>
                </c:pt>
                <c:pt idx="139">
                  <c:v>3.7</c:v>
                </c:pt>
                <c:pt idx="140">
                  <c:v>4.1500000000000004</c:v>
                </c:pt>
                <c:pt idx="141">
                  <c:v>5.0599999999999996</c:v>
                </c:pt>
                <c:pt idx="142">
                  <c:v>4.38</c:v>
                </c:pt>
                <c:pt idx="143">
                  <c:v>3.89</c:v>
                </c:pt>
                <c:pt idx="144">
                  <c:v>4.67</c:v>
                </c:pt>
                <c:pt idx="145">
                  <c:v>3.99</c:v>
                </c:pt>
                <c:pt idx="147">
                  <c:v>4.71</c:v>
                </c:pt>
                <c:pt idx="148">
                  <c:v>3.39</c:v>
                </c:pt>
                <c:pt idx="149">
                  <c:v>4.03</c:v>
                </c:pt>
                <c:pt idx="150">
                  <c:v>1.32</c:v>
                </c:pt>
                <c:pt idx="151">
                  <c:v>4.58</c:v>
                </c:pt>
                <c:pt idx="152">
                  <c:v>5.44</c:v>
                </c:pt>
                <c:pt idx="153">
                  <c:v>6.13</c:v>
                </c:pt>
                <c:pt idx="154">
                  <c:v>4.33</c:v>
                </c:pt>
                <c:pt idx="155">
                  <c:v>4.92</c:v>
                </c:pt>
                <c:pt idx="156">
                  <c:v>3.87</c:v>
                </c:pt>
                <c:pt idx="157">
                  <c:v>4.03</c:v>
                </c:pt>
                <c:pt idx="158">
                  <c:v>2.62</c:v>
                </c:pt>
                <c:pt idx="159">
                  <c:v>3.49</c:v>
                </c:pt>
                <c:pt idx="160">
                  <c:v>3.57</c:v>
                </c:pt>
                <c:pt idx="161">
                  <c:v>3</c:v>
                </c:pt>
                <c:pt idx="162">
                  <c:v>3.6</c:v>
                </c:pt>
                <c:pt idx="163">
                  <c:v>1.57</c:v>
                </c:pt>
                <c:pt idx="164">
                  <c:v>4.58</c:v>
                </c:pt>
                <c:pt idx="165">
                  <c:v>3.12</c:v>
                </c:pt>
                <c:pt idx="167">
                  <c:v>3.94</c:v>
                </c:pt>
                <c:pt idx="168">
                  <c:v>3.11</c:v>
                </c:pt>
                <c:pt idx="169">
                  <c:v>2.0299999999999998</c:v>
                </c:pt>
                <c:pt idx="170">
                  <c:v>5.46</c:v>
                </c:pt>
                <c:pt idx="171">
                  <c:v>4.7</c:v>
                </c:pt>
                <c:pt idx="172">
                  <c:v>1.1100000000000001</c:v>
                </c:pt>
                <c:pt idx="173">
                  <c:v>2.36</c:v>
                </c:pt>
                <c:pt idx="174">
                  <c:v>2.94</c:v>
                </c:pt>
                <c:pt idx="175">
                  <c:v>5.14</c:v>
                </c:pt>
                <c:pt idx="176">
                  <c:v>5.42</c:v>
                </c:pt>
                <c:pt idx="177">
                  <c:v>4.88</c:v>
                </c:pt>
                <c:pt idx="178">
                  <c:v>3.71</c:v>
                </c:pt>
                <c:pt idx="179">
                  <c:v>2.86</c:v>
                </c:pt>
                <c:pt idx="180">
                  <c:v>1.1499999999999999</c:v>
                </c:pt>
                <c:pt idx="181">
                  <c:v>4.18</c:v>
                </c:pt>
                <c:pt idx="182">
                  <c:v>4.8499999999999996</c:v>
                </c:pt>
                <c:pt idx="183">
                  <c:v>5.19</c:v>
                </c:pt>
                <c:pt idx="184">
                  <c:v>2.86</c:v>
                </c:pt>
                <c:pt idx="186">
                  <c:v>4.3899999999999997</c:v>
                </c:pt>
                <c:pt idx="187">
                  <c:v>5.31</c:v>
                </c:pt>
                <c:pt idx="188">
                  <c:v>5.22</c:v>
                </c:pt>
                <c:pt idx="189">
                  <c:v>4.51</c:v>
                </c:pt>
                <c:pt idx="190">
                  <c:v>4.99</c:v>
                </c:pt>
                <c:pt idx="191">
                  <c:v>5.23</c:v>
                </c:pt>
                <c:pt idx="192">
                  <c:v>4.3600000000000003</c:v>
                </c:pt>
                <c:pt idx="193">
                  <c:v>5.87</c:v>
                </c:pt>
                <c:pt idx="194">
                  <c:v>5.76</c:v>
                </c:pt>
                <c:pt idx="195">
                  <c:v>4.43</c:v>
                </c:pt>
                <c:pt idx="196">
                  <c:v>5.73</c:v>
                </c:pt>
                <c:pt idx="197">
                  <c:v>3.49</c:v>
                </c:pt>
                <c:pt idx="198">
                  <c:v>3.78</c:v>
                </c:pt>
                <c:pt idx="199">
                  <c:v>4.09</c:v>
                </c:pt>
                <c:pt idx="200">
                  <c:v>4.82</c:v>
                </c:pt>
                <c:pt idx="201">
                  <c:v>3.64</c:v>
                </c:pt>
                <c:pt idx="202">
                  <c:v>3.92</c:v>
                </c:pt>
                <c:pt idx="203">
                  <c:v>5.13</c:v>
                </c:pt>
                <c:pt idx="204">
                  <c:v>5.62</c:v>
                </c:pt>
                <c:pt idx="205">
                  <c:v>5.72</c:v>
                </c:pt>
                <c:pt idx="206">
                  <c:v>4.8899999999999997</c:v>
                </c:pt>
                <c:pt idx="207">
                  <c:v>6.92</c:v>
                </c:pt>
                <c:pt idx="208">
                  <c:v>1.51</c:v>
                </c:pt>
                <c:pt idx="210">
                  <c:v>2.44</c:v>
                </c:pt>
                <c:pt idx="211">
                  <c:v>5.34</c:v>
                </c:pt>
                <c:pt idx="212">
                  <c:v>4.1399999999999997</c:v>
                </c:pt>
                <c:pt idx="213">
                  <c:v>5.05</c:v>
                </c:pt>
                <c:pt idx="214">
                  <c:v>2.48</c:v>
                </c:pt>
                <c:pt idx="215">
                  <c:v>3.72</c:v>
                </c:pt>
                <c:pt idx="216">
                  <c:v>3.5</c:v>
                </c:pt>
                <c:pt idx="217" formatCode="General">
                  <c:v>3.8</c:v>
                </c:pt>
                <c:pt idx="218" formatCode="General">
                  <c:v>5.1100000000000003</c:v>
                </c:pt>
                <c:pt idx="219" formatCode="General">
                  <c:v>4.93</c:v>
                </c:pt>
                <c:pt idx="220" formatCode="General">
                  <c:v>5.32</c:v>
                </c:pt>
                <c:pt idx="221" formatCode="General">
                  <c:v>6.78</c:v>
                </c:pt>
                <c:pt idx="222" formatCode="General">
                  <c:v>6.01</c:v>
                </c:pt>
                <c:pt idx="223" formatCode="General">
                  <c:v>2.5099999999999998</c:v>
                </c:pt>
                <c:pt idx="224" formatCode="General">
                  <c:v>1.86</c:v>
                </c:pt>
                <c:pt idx="225" formatCode="General">
                  <c:v>1.41</c:v>
                </c:pt>
                <c:pt idx="226" formatCode="General">
                  <c:v>3.18</c:v>
                </c:pt>
                <c:pt idx="227" formatCode="General">
                  <c:v>3.4</c:v>
                </c:pt>
                <c:pt idx="228" formatCode="General">
                  <c:v>6.16</c:v>
                </c:pt>
                <c:pt idx="229" formatCode="General">
                  <c:v>5.63</c:v>
                </c:pt>
                <c:pt idx="230" formatCode="General">
                  <c:v>5.75</c:v>
                </c:pt>
                <c:pt idx="231" formatCode="General">
                  <c:v>8</c:v>
                </c:pt>
                <c:pt idx="232" formatCode="General">
                  <c:v>6.26</c:v>
                </c:pt>
                <c:pt idx="233" formatCode="General">
                  <c:v>7.78</c:v>
                </c:pt>
                <c:pt idx="234" formatCode="General">
                  <c:v>6.7</c:v>
                </c:pt>
                <c:pt idx="235" formatCode="General">
                  <c:v>6.32</c:v>
                </c:pt>
                <c:pt idx="236" formatCode="General">
                  <c:v>7.49</c:v>
                </c:pt>
                <c:pt idx="237" formatCode="General">
                  <c:v>6.6</c:v>
                </c:pt>
                <c:pt idx="238" formatCode="General">
                  <c:v>3.08</c:v>
                </c:pt>
                <c:pt idx="239" formatCode="General">
                  <c:v>3.8</c:v>
                </c:pt>
                <c:pt idx="240" formatCode="General">
                  <c:v>2.2599999999999998</c:v>
                </c:pt>
                <c:pt idx="241" formatCode="General">
                  <c:v>3.38</c:v>
                </c:pt>
                <c:pt idx="242" formatCode="General">
                  <c:v>4</c:v>
                </c:pt>
                <c:pt idx="243" formatCode="General">
                  <c:v>4.47</c:v>
                </c:pt>
                <c:pt idx="245" formatCode="General">
                  <c:v>6.3</c:v>
                </c:pt>
                <c:pt idx="246" formatCode="General">
                  <c:v>8.57</c:v>
                </c:pt>
                <c:pt idx="247" formatCode="General">
                  <c:v>7.25</c:v>
                </c:pt>
                <c:pt idx="248" formatCode="General">
                  <c:v>4.6500000000000004</c:v>
                </c:pt>
                <c:pt idx="249" formatCode="General">
                  <c:v>3.84</c:v>
                </c:pt>
                <c:pt idx="250" formatCode="General">
                  <c:v>6.25</c:v>
                </c:pt>
                <c:pt idx="251" formatCode="General">
                  <c:v>8.4700000000000006</c:v>
                </c:pt>
                <c:pt idx="252" formatCode="General">
                  <c:v>3.46</c:v>
                </c:pt>
                <c:pt idx="253" formatCode="General">
                  <c:v>2.2999999999999998</c:v>
                </c:pt>
                <c:pt idx="254" formatCode="General">
                  <c:v>6.28</c:v>
                </c:pt>
                <c:pt idx="255" formatCode="General">
                  <c:v>6.38</c:v>
                </c:pt>
                <c:pt idx="256" formatCode="General">
                  <c:v>8.33</c:v>
                </c:pt>
                <c:pt idx="257" formatCode="General">
                  <c:v>5.93</c:v>
                </c:pt>
                <c:pt idx="258" formatCode="General">
                  <c:v>1.95</c:v>
                </c:pt>
                <c:pt idx="259" formatCode="General">
                  <c:v>1.89</c:v>
                </c:pt>
                <c:pt idx="260" formatCode="General">
                  <c:v>8.0500000000000007</c:v>
                </c:pt>
                <c:pt idx="262" formatCode="General">
                  <c:v>7.77</c:v>
                </c:pt>
                <c:pt idx="263" formatCode="General">
                  <c:v>8.15</c:v>
                </c:pt>
                <c:pt idx="264" formatCode="General">
                  <c:v>2.54</c:v>
                </c:pt>
                <c:pt idx="265" formatCode="General">
                  <c:v>5.75</c:v>
                </c:pt>
                <c:pt idx="266" formatCode="General">
                  <c:v>7.21</c:v>
                </c:pt>
                <c:pt idx="267" formatCode="General">
                  <c:v>6.61</c:v>
                </c:pt>
                <c:pt idx="268" formatCode="General">
                  <c:v>8.9</c:v>
                </c:pt>
                <c:pt idx="269" formatCode="General">
                  <c:v>7.23</c:v>
                </c:pt>
                <c:pt idx="270" formatCode="General">
                  <c:v>7.64</c:v>
                </c:pt>
                <c:pt idx="271" formatCode="General">
                  <c:v>7.58</c:v>
                </c:pt>
                <c:pt idx="272" formatCode="General">
                  <c:v>3.73</c:v>
                </c:pt>
                <c:pt idx="273" formatCode="General">
                  <c:v>5.23</c:v>
                </c:pt>
                <c:pt idx="275" formatCode="General">
                  <c:v>7.88</c:v>
                </c:pt>
                <c:pt idx="276" formatCode="General">
                  <c:v>5.42</c:v>
                </c:pt>
                <c:pt idx="277" formatCode="General">
                  <c:v>2.56</c:v>
                </c:pt>
                <c:pt idx="278" formatCode="General">
                  <c:v>5.7</c:v>
                </c:pt>
                <c:pt idx="279" formatCode="General">
                  <c:v>5.34</c:v>
                </c:pt>
                <c:pt idx="280" formatCode="General">
                  <c:v>3.87</c:v>
                </c:pt>
                <c:pt idx="281" formatCode="General">
                  <c:v>2.2799999999999998</c:v>
                </c:pt>
                <c:pt idx="282" formatCode="General">
                  <c:v>1.58</c:v>
                </c:pt>
                <c:pt idx="283" formatCode="General">
                  <c:v>0.74</c:v>
                </c:pt>
                <c:pt idx="284" formatCode="General">
                  <c:v>3.38</c:v>
                </c:pt>
                <c:pt idx="285" formatCode="General">
                  <c:v>6.51</c:v>
                </c:pt>
                <c:pt idx="286" formatCode="General">
                  <c:v>7.42</c:v>
                </c:pt>
                <c:pt idx="287" formatCode="General">
                  <c:v>7.98</c:v>
                </c:pt>
                <c:pt idx="288" formatCode="General">
                  <c:v>4.68</c:v>
                </c:pt>
                <c:pt idx="289" formatCode="General">
                  <c:v>2.25</c:v>
                </c:pt>
                <c:pt idx="290" formatCode="General">
                  <c:v>1.1200000000000001</c:v>
                </c:pt>
                <c:pt idx="291" formatCode="General">
                  <c:v>1.18</c:v>
                </c:pt>
                <c:pt idx="292" formatCode="General">
                  <c:v>2.61</c:v>
                </c:pt>
                <c:pt idx="293" formatCode="General">
                  <c:v>3.6</c:v>
                </c:pt>
                <c:pt idx="294" formatCode="General">
                  <c:v>7.44</c:v>
                </c:pt>
                <c:pt idx="295" formatCode="General">
                  <c:v>7.54</c:v>
                </c:pt>
                <c:pt idx="296" formatCode="General">
                  <c:v>2.69</c:v>
                </c:pt>
                <c:pt idx="297" formatCode="General">
                  <c:v>2.23</c:v>
                </c:pt>
                <c:pt idx="298" formatCode="General">
                  <c:v>2.84</c:v>
                </c:pt>
                <c:pt idx="300" formatCode="General">
                  <c:v>2.33</c:v>
                </c:pt>
                <c:pt idx="301" formatCode="General">
                  <c:v>2.09</c:v>
                </c:pt>
                <c:pt idx="302" formatCode="General">
                  <c:v>4.6399999999999997</c:v>
                </c:pt>
                <c:pt idx="303" formatCode="General">
                  <c:v>2.86</c:v>
                </c:pt>
                <c:pt idx="304" formatCode="General">
                  <c:v>0.83</c:v>
                </c:pt>
                <c:pt idx="305" formatCode="General">
                  <c:v>7.38</c:v>
                </c:pt>
                <c:pt idx="306" formatCode="General">
                  <c:v>5.36</c:v>
                </c:pt>
                <c:pt idx="307" formatCode="General">
                  <c:v>6.26</c:v>
                </c:pt>
                <c:pt idx="308" formatCode="General">
                  <c:v>8.3800000000000008</c:v>
                </c:pt>
                <c:pt idx="309" formatCode="General">
                  <c:v>8.02</c:v>
                </c:pt>
                <c:pt idx="310" formatCode="General">
                  <c:v>6.87</c:v>
                </c:pt>
                <c:pt idx="311" formatCode="General">
                  <c:v>5.0999999999999996</c:v>
                </c:pt>
                <c:pt idx="312" formatCode="General">
                  <c:v>3.31</c:v>
                </c:pt>
                <c:pt idx="313" formatCode="General">
                  <c:v>3.12</c:v>
                </c:pt>
                <c:pt idx="314" formatCode="General">
                  <c:v>1.3</c:v>
                </c:pt>
                <c:pt idx="315" formatCode="General">
                  <c:v>1.94</c:v>
                </c:pt>
                <c:pt idx="316" formatCode="General">
                  <c:v>5.55</c:v>
                </c:pt>
                <c:pt idx="318" formatCode="General">
                  <c:v>8.61</c:v>
                </c:pt>
                <c:pt idx="319" formatCode="General">
                  <c:v>7.51</c:v>
                </c:pt>
                <c:pt idx="320" formatCode="General">
                  <c:v>9.17</c:v>
                </c:pt>
                <c:pt idx="321" formatCode="General">
                  <c:v>5.33</c:v>
                </c:pt>
                <c:pt idx="322" formatCode="General">
                  <c:v>2.59</c:v>
                </c:pt>
                <c:pt idx="323" formatCode="General">
                  <c:v>3.27</c:v>
                </c:pt>
                <c:pt idx="324" formatCode="General">
                  <c:v>3.39</c:v>
                </c:pt>
                <c:pt idx="325" formatCode="General">
                  <c:v>3.95</c:v>
                </c:pt>
                <c:pt idx="326" formatCode="General">
                  <c:v>11.8</c:v>
                </c:pt>
                <c:pt idx="327" formatCode="General">
                  <c:v>8.01</c:v>
                </c:pt>
                <c:pt idx="329" formatCode="General">
                  <c:v>3.51</c:v>
                </c:pt>
                <c:pt idx="330" formatCode="General">
                  <c:v>7.6</c:v>
                </c:pt>
                <c:pt idx="331" formatCode="General">
                  <c:v>5.71</c:v>
                </c:pt>
                <c:pt idx="332" formatCode="General">
                  <c:v>9.67</c:v>
                </c:pt>
                <c:pt idx="333" formatCode="General">
                  <c:v>1.8</c:v>
                </c:pt>
                <c:pt idx="334" formatCode="General">
                  <c:v>9.51</c:v>
                </c:pt>
                <c:pt idx="335" formatCode="General">
                  <c:v>6.57</c:v>
                </c:pt>
                <c:pt idx="336" formatCode="General">
                  <c:v>6.94</c:v>
                </c:pt>
                <c:pt idx="337" formatCode="General">
                  <c:v>7.07</c:v>
                </c:pt>
                <c:pt idx="339" formatCode="General">
                  <c:v>4.42</c:v>
                </c:pt>
                <c:pt idx="340" formatCode="General">
                  <c:v>5.42</c:v>
                </c:pt>
                <c:pt idx="341" formatCode="General">
                  <c:v>2.38</c:v>
                </c:pt>
                <c:pt idx="342" formatCode="General">
                  <c:v>7.94</c:v>
                </c:pt>
                <c:pt idx="343" formatCode="General">
                  <c:v>4.8600000000000003</c:v>
                </c:pt>
                <c:pt idx="344" formatCode="General">
                  <c:v>8.1199999999999992</c:v>
                </c:pt>
                <c:pt idx="345" formatCode="General">
                  <c:v>7.36</c:v>
                </c:pt>
                <c:pt idx="346" formatCode="General">
                  <c:v>6.59</c:v>
                </c:pt>
                <c:pt idx="347" formatCode="General">
                  <c:v>8.5500000000000007</c:v>
                </c:pt>
                <c:pt idx="348" formatCode="General">
                  <c:v>4.8600000000000003</c:v>
                </c:pt>
                <c:pt idx="349" formatCode="General">
                  <c:v>6.97</c:v>
                </c:pt>
                <c:pt idx="350" formatCode="General">
                  <c:v>2.61</c:v>
                </c:pt>
                <c:pt idx="351" formatCode="General">
                  <c:v>5.75</c:v>
                </c:pt>
                <c:pt idx="352" formatCode="General">
                  <c:v>4.6900000000000004</c:v>
                </c:pt>
                <c:pt idx="353" formatCode="General">
                  <c:v>6.94</c:v>
                </c:pt>
                <c:pt idx="354" formatCode="General">
                  <c:v>8.89</c:v>
                </c:pt>
                <c:pt idx="355" formatCode="General">
                  <c:v>10.199999999999999</c:v>
                </c:pt>
                <c:pt idx="358" formatCode="General">
                  <c:v>6.35</c:v>
                </c:pt>
                <c:pt idx="359" formatCode="General">
                  <c:v>6.93</c:v>
                </c:pt>
                <c:pt idx="360" formatCode="General">
                  <c:v>7.2</c:v>
                </c:pt>
                <c:pt idx="361" formatCode="General">
                  <c:v>8.52</c:v>
                </c:pt>
                <c:pt idx="363" formatCode="General">
                  <c:v>3.64</c:v>
                </c:pt>
                <c:pt idx="364" formatCode="General">
                  <c:v>1.97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ACDC-9448-A431-48813385FC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10277471"/>
        <c:axId val="1510274559"/>
      </c:scatterChart>
      <c:valAx>
        <c:axId val="1510277471"/>
        <c:scaling>
          <c:orientation val="minMax"/>
          <c:max val="14"/>
          <c:min val="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pt-BR"/>
                  <a:t>ETo developed</a:t>
                </a:r>
                <a:r>
                  <a:rPr lang="pt-BR" baseline="0"/>
                  <a:t> station</a:t>
                </a:r>
                <a:r>
                  <a:rPr lang="pt-BR"/>
                  <a:t> (mm/day)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pt-BR"/>
            </a:p>
          </c:txPr>
        </c:title>
        <c:numFmt formatCode="0" sourceLinked="0"/>
        <c:majorTickMark val="cross"/>
        <c:minorTickMark val="in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t-BR"/>
          </a:p>
        </c:txPr>
        <c:crossAx val="1510274559"/>
        <c:crosses val="autoZero"/>
        <c:crossBetween val="midCat"/>
        <c:majorUnit val="2"/>
      </c:valAx>
      <c:valAx>
        <c:axId val="1510274559"/>
        <c:scaling>
          <c:orientation val="minMax"/>
          <c:max val="14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pt-BR"/>
                  <a:t>ETo standard station (mm/day)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pt-BR"/>
            </a:p>
          </c:txPr>
        </c:title>
        <c:numFmt formatCode="0" sourceLinked="0"/>
        <c:majorTickMark val="cross"/>
        <c:minorTickMark val="in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t-BR"/>
          </a:p>
        </c:txPr>
        <c:crossAx val="1510277471"/>
        <c:crosses val="autoZero"/>
        <c:crossBetween val="midCat"/>
        <c:majorUnit val="2"/>
      </c:valAx>
      <c:spPr>
        <a:noFill/>
        <a:ln>
          <a:solidFill>
            <a:schemeClr val="tx1"/>
          </a:solidFill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0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smoothMarker"/>
        <c:varyColors val="0"/>
        <c:ser>
          <c:idx val="0"/>
          <c:order val="0"/>
          <c:tx>
            <c:v>ETo standard station (mm/day)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Diária!$A$2:$A$500</c:f>
              <c:numCache>
                <c:formatCode>d\-mmm</c:formatCode>
                <c:ptCount val="499"/>
                <c:pt idx="0">
                  <c:v>44562</c:v>
                </c:pt>
                <c:pt idx="1">
                  <c:v>44563</c:v>
                </c:pt>
                <c:pt idx="2">
                  <c:v>44564</c:v>
                </c:pt>
                <c:pt idx="3">
                  <c:v>44565</c:v>
                </c:pt>
                <c:pt idx="4">
                  <c:v>44566</c:v>
                </c:pt>
                <c:pt idx="5">
                  <c:v>44567</c:v>
                </c:pt>
                <c:pt idx="6">
                  <c:v>44568</c:v>
                </c:pt>
                <c:pt idx="7">
                  <c:v>44569</c:v>
                </c:pt>
                <c:pt idx="8">
                  <c:v>44570</c:v>
                </c:pt>
                <c:pt idx="9">
                  <c:v>44571</c:v>
                </c:pt>
                <c:pt idx="10">
                  <c:v>44572</c:v>
                </c:pt>
                <c:pt idx="11">
                  <c:v>44573</c:v>
                </c:pt>
                <c:pt idx="12">
                  <c:v>44574</c:v>
                </c:pt>
                <c:pt idx="13">
                  <c:v>44575</c:v>
                </c:pt>
                <c:pt idx="14">
                  <c:v>44576</c:v>
                </c:pt>
                <c:pt idx="15">
                  <c:v>44577</c:v>
                </c:pt>
                <c:pt idx="16">
                  <c:v>44578</c:v>
                </c:pt>
                <c:pt idx="17">
                  <c:v>44579</c:v>
                </c:pt>
                <c:pt idx="18">
                  <c:v>44580</c:v>
                </c:pt>
                <c:pt idx="19">
                  <c:v>44581</c:v>
                </c:pt>
                <c:pt idx="20">
                  <c:v>44582</c:v>
                </c:pt>
                <c:pt idx="21">
                  <c:v>44583</c:v>
                </c:pt>
                <c:pt idx="22">
                  <c:v>44584</c:v>
                </c:pt>
                <c:pt idx="23">
                  <c:v>44585</c:v>
                </c:pt>
                <c:pt idx="24">
                  <c:v>44586</c:v>
                </c:pt>
                <c:pt idx="25">
                  <c:v>44587</c:v>
                </c:pt>
                <c:pt idx="26">
                  <c:v>44588</c:v>
                </c:pt>
                <c:pt idx="27">
                  <c:v>44589</c:v>
                </c:pt>
                <c:pt idx="28">
                  <c:v>44590</c:v>
                </c:pt>
                <c:pt idx="29">
                  <c:v>44591</c:v>
                </c:pt>
                <c:pt idx="30">
                  <c:v>44592</c:v>
                </c:pt>
                <c:pt idx="31">
                  <c:v>44593</c:v>
                </c:pt>
                <c:pt idx="32">
                  <c:v>44594</c:v>
                </c:pt>
                <c:pt idx="33">
                  <c:v>44595</c:v>
                </c:pt>
                <c:pt idx="34">
                  <c:v>44596</c:v>
                </c:pt>
                <c:pt idx="35">
                  <c:v>44597</c:v>
                </c:pt>
                <c:pt idx="36">
                  <c:v>44598</c:v>
                </c:pt>
                <c:pt idx="37">
                  <c:v>44599</c:v>
                </c:pt>
                <c:pt idx="38">
                  <c:v>44600</c:v>
                </c:pt>
                <c:pt idx="39">
                  <c:v>44601</c:v>
                </c:pt>
                <c:pt idx="40">
                  <c:v>44602</c:v>
                </c:pt>
                <c:pt idx="41">
                  <c:v>44603</c:v>
                </c:pt>
                <c:pt idx="42">
                  <c:v>44604</c:v>
                </c:pt>
                <c:pt idx="43">
                  <c:v>44605</c:v>
                </c:pt>
                <c:pt idx="44">
                  <c:v>44606</c:v>
                </c:pt>
                <c:pt idx="45">
                  <c:v>44607</c:v>
                </c:pt>
                <c:pt idx="46">
                  <c:v>44608</c:v>
                </c:pt>
                <c:pt idx="47">
                  <c:v>44609</c:v>
                </c:pt>
                <c:pt idx="48">
                  <c:v>44610</c:v>
                </c:pt>
                <c:pt idx="49">
                  <c:v>44611</c:v>
                </c:pt>
                <c:pt idx="50">
                  <c:v>44612</c:v>
                </c:pt>
                <c:pt idx="51">
                  <c:v>44613</c:v>
                </c:pt>
                <c:pt idx="52">
                  <c:v>44614</c:v>
                </c:pt>
                <c:pt idx="53">
                  <c:v>44615</c:v>
                </c:pt>
                <c:pt idx="54">
                  <c:v>44616</c:v>
                </c:pt>
                <c:pt idx="55">
                  <c:v>44617</c:v>
                </c:pt>
                <c:pt idx="56">
                  <c:v>44618</c:v>
                </c:pt>
                <c:pt idx="57">
                  <c:v>44619</c:v>
                </c:pt>
                <c:pt idx="58">
                  <c:v>44620</c:v>
                </c:pt>
                <c:pt idx="59">
                  <c:v>44621</c:v>
                </c:pt>
                <c:pt idx="60">
                  <c:v>44622</c:v>
                </c:pt>
                <c:pt idx="61">
                  <c:v>44623</c:v>
                </c:pt>
                <c:pt idx="62">
                  <c:v>44624</c:v>
                </c:pt>
                <c:pt idx="63">
                  <c:v>44625</c:v>
                </c:pt>
                <c:pt idx="64">
                  <c:v>44626</c:v>
                </c:pt>
                <c:pt idx="65">
                  <c:v>44627</c:v>
                </c:pt>
                <c:pt idx="66">
                  <c:v>44628</c:v>
                </c:pt>
                <c:pt idx="67">
                  <c:v>44629</c:v>
                </c:pt>
                <c:pt idx="68">
                  <c:v>44630</c:v>
                </c:pt>
                <c:pt idx="69">
                  <c:v>44631</c:v>
                </c:pt>
                <c:pt idx="70">
                  <c:v>44632</c:v>
                </c:pt>
                <c:pt idx="71">
                  <c:v>44633</c:v>
                </c:pt>
                <c:pt idx="72">
                  <c:v>44634</c:v>
                </c:pt>
                <c:pt idx="73">
                  <c:v>44635</c:v>
                </c:pt>
                <c:pt idx="74">
                  <c:v>44636</c:v>
                </c:pt>
                <c:pt idx="75">
                  <c:v>44637</c:v>
                </c:pt>
                <c:pt idx="76">
                  <c:v>44638</c:v>
                </c:pt>
                <c:pt idx="77">
                  <c:v>44639</c:v>
                </c:pt>
                <c:pt idx="78">
                  <c:v>44640</c:v>
                </c:pt>
                <c:pt idx="79">
                  <c:v>44641</c:v>
                </c:pt>
                <c:pt idx="80">
                  <c:v>44642</c:v>
                </c:pt>
                <c:pt idx="81">
                  <c:v>44643</c:v>
                </c:pt>
                <c:pt idx="82">
                  <c:v>44644</c:v>
                </c:pt>
                <c:pt idx="83">
                  <c:v>44645</c:v>
                </c:pt>
                <c:pt idx="84">
                  <c:v>44646</c:v>
                </c:pt>
                <c:pt idx="85">
                  <c:v>44647</c:v>
                </c:pt>
                <c:pt idx="86">
                  <c:v>44648</c:v>
                </c:pt>
                <c:pt idx="87">
                  <c:v>44649</c:v>
                </c:pt>
                <c:pt idx="88">
                  <c:v>44650</c:v>
                </c:pt>
                <c:pt idx="89">
                  <c:v>44651</c:v>
                </c:pt>
                <c:pt idx="90">
                  <c:v>44652</c:v>
                </c:pt>
                <c:pt idx="91">
                  <c:v>44653</c:v>
                </c:pt>
                <c:pt idx="92">
                  <c:v>44654</c:v>
                </c:pt>
                <c:pt idx="93">
                  <c:v>44655</c:v>
                </c:pt>
                <c:pt idx="94">
                  <c:v>44656</c:v>
                </c:pt>
                <c:pt idx="95">
                  <c:v>44657</c:v>
                </c:pt>
                <c:pt idx="96">
                  <c:v>44658</c:v>
                </c:pt>
                <c:pt idx="97">
                  <c:v>44659</c:v>
                </c:pt>
                <c:pt idx="98">
                  <c:v>44660</c:v>
                </c:pt>
                <c:pt idx="99">
                  <c:v>44661</c:v>
                </c:pt>
                <c:pt idx="100">
                  <c:v>44662</c:v>
                </c:pt>
                <c:pt idx="101">
                  <c:v>44663</c:v>
                </c:pt>
                <c:pt idx="102">
                  <c:v>44664</c:v>
                </c:pt>
                <c:pt idx="103">
                  <c:v>44665</c:v>
                </c:pt>
                <c:pt idx="104">
                  <c:v>44666</c:v>
                </c:pt>
                <c:pt idx="105">
                  <c:v>44667</c:v>
                </c:pt>
                <c:pt idx="106">
                  <c:v>44668</c:v>
                </c:pt>
                <c:pt idx="107">
                  <c:v>44669</c:v>
                </c:pt>
                <c:pt idx="108">
                  <c:v>44670</c:v>
                </c:pt>
                <c:pt idx="109">
                  <c:v>44671</c:v>
                </c:pt>
                <c:pt idx="110">
                  <c:v>44672</c:v>
                </c:pt>
                <c:pt idx="111">
                  <c:v>44673</c:v>
                </c:pt>
                <c:pt idx="112">
                  <c:v>44674</c:v>
                </c:pt>
                <c:pt idx="113">
                  <c:v>44675</c:v>
                </c:pt>
                <c:pt idx="114">
                  <c:v>44676</c:v>
                </c:pt>
                <c:pt idx="115">
                  <c:v>44677</c:v>
                </c:pt>
                <c:pt idx="116">
                  <c:v>44678</c:v>
                </c:pt>
                <c:pt idx="117">
                  <c:v>44679</c:v>
                </c:pt>
                <c:pt idx="118">
                  <c:v>44680</c:v>
                </c:pt>
                <c:pt idx="119">
                  <c:v>44681</c:v>
                </c:pt>
                <c:pt idx="120">
                  <c:v>44682</c:v>
                </c:pt>
                <c:pt idx="121">
                  <c:v>44683</c:v>
                </c:pt>
                <c:pt idx="122">
                  <c:v>44684</c:v>
                </c:pt>
                <c:pt idx="123">
                  <c:v>44685</c:v>
                </c:pt>
                <c:pt idx="124">
                  <c:v>44686</c:v>
                </c:pt>
                <c:pt idx="125">
                  <c:v>44687</c:v>
                </c:pt>
                <c:pt idx="126">
                  <c:v>44688</c:v>
                </c:pt>
                <c:pt idx="127">
                  <c:v>44689</c:v>
                </c:pt>
                <c:pt idx="128">
                  <c:v>44690</c:v>
                </c:pt>
                <c:pt idx="129">
                  <c:v>44691</c:v>
                </c:pt>
                <c:pt idx="130">
                  <c:v>44692</c:v>
                </c:pt>
                <c:pt idx="131">
                  <c:v>44693</c:v>
                </c:pt>
                <c:pt idx="132">
                  <c:v>44694</c:v>
                </c:pt>
                <c:pt idx="133">
                  <c:v>44695</c:v>
                </c:pt>
                <c:pt idx="134">
                  <c:v>44696</c:v>
                </c:pt>
                <c:pt idx="135">
                  <c:v>44697</c:v>
                </c:pt>
                <c:pt idx="136">
                  <c:v>44698</c:v>
                </c:pt>
                <c:pt idx="137">
                  <c:v>44699</c:v>
                </c:pt>
                <c:pt idx="138">
                  <c:v>44700</c:v>
                </c:pt>
                <c:pt idx="139">
                  <c:v>44701</c:v>
                </c:pt>
                <c:pt idx="140">
                  <c:v>44702</c:v>
                </c:pt>
                <c:pt idx="141">
                  <c:v>44703</c:v>
                </c:pt>
                <c:pt idx="142">
                  <c:v>44704</c:v>
                </c:pt>
                <c:pt idx="143">
                  <c:v>44705</c:v>
                </c:pt>
                <c:pt idx="144">
                  <c:v>44706</c:v>
                </c:pt>
                <c:pt idx="145">
                  <c:v>44707</c:v>
                </c:pt>
                <c:pt idx="146">
                  <c:v>44708</c:v>
                </c:pt>
                <c:pt idx="147">
                  <c:v>44709</c:v>
                </c:pt>
                <c:pt idx="148">
                  <c:v>44710</c:v>
                </c:pt>
                <c:pt idx="149">
                  <c:v>44711</c:v>
                </c:pt>
                <c:pt idx="150">
                  <c:v>44712</c:v>
                </c:pt>
                <c:pt idx="151">
                  <c:v>44713</c:v>
                </c:pt>
                <c:pt idx="152">
                  <c:v>44714</c:v>
                </c:pt>
                <c:pt idx="153">
                  <c:v>44715</c:v>
                </c:pt>
                <c:pt idx="154">
                  <c:v>44716</c:v>
                </c:pt>
                <c:pt idx="155">
                  <c:v>44717</c:v>
                </c:pt>
                <c:pt idx="156">
                  <c:v>44718</c:v>
                </c:pt>
                <c:pt idx="157">
                  <c:v>44719</c:v>
                </c:pt>
                <c:pt idx="158">
                  <c:v>44720</c:v>
                </c:pt>
                <c:pt idx="159">
                  <c:v>44721</c:v>
                </c:pt>
                <c:pt idx="160">
                  <c:v>44722</c:v>
                </c:pt>
                <c:pt idx="161">
                  <c:v>44723</c:v>
                </c:pt>
                <c:pt idx="162">
                  <c:v>44724</c:v>
                </c:pt>
                <c:pt idx="163">
                  <c:v>44725</c:v>
                </c:pt>
                <c:pt idx="164">
                  <c:v>44726</c:v>
                </c:pt>
                <c:pt idx="165">
                  <c:v>44727</c:v>
                </c:pt>
                <c:pt idx="166">
                  <c:v>44728</c:v>
                </c:pt>
                <c:pt idx="167">
                  <c:v>44729</c:v>
                </c:pt>
                <c:pt idx="168">
                  <c:v>44730</c:v>
                </c:pt>
                <c:pt idx="169">
                  <c:v>44731</c:v>
                </c:pt>
                <c:pt idx="170">
                  <c:v>44732</c:v>
                </c:pt>
                <c:pt idx="171">
                  <c:v>44733</c:v>
                </c:pt>
                <c:pt idx="172">
                  <c:v>44734</c:v>
                </c:pt>
                <c:pt idx="173">
                  <c:v>44735</c:v>
                </c:pt>
                <c:pt idx="174">
                  <c:v>44736</c:v>
                </c:pt>
                <c:pt idx="175">
                  <c:v>44737</c:v>
                </c:pt>
                <c:pt idx="176">
                  <c:v>44738</c:v>
                </c:pt>
                <c:pt idx="177">
                  <c:v>44739</c:v>
                </c:pt>
                <c:pt idx="178">
                  <c:v>44740</c:v>
                </c:pt>
                <c:pt idx="179">
                  <c:v>44741</c:v>
                </c:pt>
                <c:pt idx="180">
                  <c:v>44742</c:v>
                </c:pt>
                <c:pt idx="181">
                  <c:v>44743</c:v>
                </c:pt>
                <c:pt idx="182">
                  <c:v>44744</c:v>
                </c:pt>
                <c:pt idx="183">
                  <c:v>44745</c:v>
                </c:pt>
                <c:pt idx="184">
                  <c:v>44746</c:v>
                </c:pt>
                <c:pt idx="185">
                  <c:v>44747</c:v>
                </c:pt>
                <c:pt idx="186">
                  <c:v>44748</c:v>
                </c:pt>
                <c:pt idx="187">
                  <c:v>44749</c:v>
                </c:pt>
                <c:pt idx="188">
                  <c:v>44750</c:v>
                </c:pt>
                <c:pt idx="189">
                  <c:v>44751</c:v>
                </c:pt>
                <c:pt idx="190">
                  <c:v>44752</c:v>
                </c:pt>
                <c:pt idx="191">
                  <c:v>44753</c:v>
                </c:pt>
                <c:pt idx="192">
                  <c:v>44754</c:v>
                </c:pt>
                <c:pt idx="193">
                  <c:v>44755</c:v>
                </c:pt>
                <c:pt idx="194">
                  <c:v>44756</c:v>
                </c:pt>
                <c:pt idx="195">
                  <c:v>44757</c:v>
                </c:pt>
                <c:pt idx="196">
                  <c:v>44758</c:v>
                </c:pt>
                <c:pt idx="197">
                  <c:v>44759</c:v>
                </c:pt>
                <c:pt idx="198">
                  <c:v>44760</c:v>
                </c:pt>
                <c:pt idx="199">
                  <c:v>44761</c:v>
                </c:pt>
                <c:pt idx="200">
                  <c:v>44762</c:v>
                </c:pt>
                <c:pt idx="201">
                  <c:v>44763</c:v>
                </c:pt>
                <c:pt idx="202">
                  <c:v>44764</c:v>
                </c:pt>
                <c:pt idx="203">
                  <c:v>44765</c:v>
                </c:pt>
                <c:pt idx="204">
                  <c:v>44766</c:v>
                </c:pt>
                <c:pt idx="205">
                  <c:v>44767</c:v>
                </c:pt>
                <c:pt idx="206">
                  <c:v>44768</c:v>
                </c:pt>
                <c:pt idx="207">
                  <c:v>44769</c:v>
                </c:pt>
                <c:pt idx="208">
                  <c:v>44770</c:v>
                </c:pt>
                <c:pt idx="209">
                  <c:v>44771</c:v>
                </c:pt>
                <c:pt idx="210">
                  <c:v>44772</c:v>
                </c:pt>
                <c:pt idx="211">
                  <c:v>44773</c:v>
                </c:pt>
                <c:pt idx="212">
                  <c:v>44774</c:v>
                </c:pt>
                <c:pt idx="213">
                  <c:v>44775</c:v>
                </c:pt>
                <c:pt idx="214">
                  <c:v>44776</c:v>
                </c:pt>
                <c:pt idx="215">
                  <c:v>44777</c:v>
                </c:pt>
                <c:pt idx="216">
                  <c:v>44778</c:v>
                </c:pt>
                <c:pt idx="217">
                  <c:v>44779</c:v>
                </c:pt>
                <c:pt idx="218">
                  <c:v>44780</c:v>
                </c:pt>
                <c:pt idx="219">
                  <c:v>44781</c:v>
                </c:pt>
                <c:pt idx="220">
                  <c:v>44782</c:v>
                </c:pt>
                <c:pt idx="221">
                  <c:v>44783</c:v>
                </c:pt>
                <c:pt idx="222">
                  <c:v>44784</c:v>
                </c:pt>
                <c:pt idx="223">
                  <c:v>44785</c:v>
                </c:pt>
                <c:pt idx="224">
                  <c:v>44786</c:v>
                </c:pt>
                <c:pt idx="225">
                  <c:v>44787</c:v>
                </c:pt>
                <c:pt idx="226">
                  <c:v>44788</c:v>
                </c:pt>
                <c:pt idx="227">
                  <c:v>44789</c:v>
                </c:pt>
                <c:pt idx="228">
                  <c:v>44790</c:v>
                </c:pt>
                <c:pt idx="229">
                  <c:v>44791</c:v>
                </c:pt>
                <c:pt idx="230">
                  <c:v>44792</c:v>
                </c:pt>
                <c:pt idx="231">
                  <c:v>44793</c:v>
                </c:pt>
                <c:pt idx="232">
                  <c:v>44794</c:v>
                </c:pt>
                <c:pt idx="233">
                  <c:v>44795</c:v>
                </c:pt>
                <c:pt idx="234">
                  <c:v>44796</c:v>
                </c:pt>
                <c:pt idx="235">
                  <c:v>44797</c:v>
                </c:pt>
                <c:pt idx="236">
                  <c:v>44798</c:v>
                </c:pt>
                <c:pt idx="237">
                  <c:v>44799</c:v>
                </c:pt>
                <c:pt idx="238">
                  <c:v>44800</c:v>
                </c:pt>
                <c:pt idx="239">
                  <c:v>44801</c:v>
                </c:pt>
                <c:pt idx="240">
                  <c:v>44802</c:v>
                </c:pt>
                <c:pt idx="241">
                  <c:v>44803</c:v>
                </c:pt>
                <c:pt idx="242">
                  <c:v>44804</c:v>
                </c:pt>
                <c:pt idx="243">
                  <c:v>44805</c:v>
                </c:pt>
                <c:pt idx="244">
                  <c:v>44806</c:v>
                </c:pt>
                <c:pt idx="245">
                  <c:v>44807</c:v>
                </c:pt>
                <c:pt idx="246">
                  <c:v>44808</c:v>
                </c:pt>
                <c:pt idx="247">
                  <c:v>44809</c:v>
                </c:pt>
                <c:pt idx="248">
                  <c:v>44810</c:v>
                </c:pt>
                <c:pt idx="249">
                  <c:v>44811</c:v>
                </c:pt>
                <c:pt idx="250">
                  <c:v>44812</c:v>
                </c:pt>
                <c:pt idx="251">
                  <c:v>44813</c:v>
                </c:pt>
                <c:pt idx="252">
                  <c:v>44814</c:v>
                </c:pt>
                <c:pt idx="253">
                  <c:v>44815</c:v>
                </c:pt>
                <c:pt idx="254">
                  <c:v>44816</c:v>
                </c:pt>
                <c:pt idx="255">
                  <c:v>44817</c:v>
                </c:pt>
                <c:pt idx="256">
                  <c:v>44818</c:v>
                </c:pt>
                <c:pt idx="257">
                  <c:v>44819</c:v>
                </c:pt>
                <c:pt idx="258">
                  <c:v>44820</c:v>
                </c:pt>
                <c:pt idx="259">
                  <c:v>44821</c:v>
                </c:pt>
                <c:pt idx="260">
                  <c:v>44822</c:v>
                </c:pt>
                <c:pt idx="261">
                  <c:v>44823</c:v>
                </c:pt>
                <c:pt idx="262">
                  <c:v>44824</c:v>
                </c:pt>
                <c:pt idx="263">
                  <c:v>44825</c:v>
                </c:pt>
                <c:pt idx="264">
                  <c:v>44826</c:v>
                </c:pt>
                <c:pt idx="265">
                  <c:v>44827</c:v>
                </c:pt>
                <c:pt idx="266">
                  <c:v>44828</c:v>
                </c:pt>
                <c:pt idx="267">
                  <c:v>44829</c:v>
                </c:pt>
                <c:pt idx="268">
                  <c:v>44830</c:v>
                </c:pt>
                <c:pt idx="269">
                  <c:v>44831</c:v>
                </c:pt>
                <c:pt idx="270">
                  <c:v>44832</c:v>
                </c:pt>
                <c:pt idx="271">
                  <c:v>44833</c:v>
                </c:pt>
                <c:pt idx="272">
                  <c:v>44834</c:v>
                </c:pt>
                <c:pt idx="273">
                  <c:v>44835</c:v>
                </c:pt>
                <c:pt idx="274">
                  <c:v>44836</c:v>
                </c:pt>
                <c:pt idx="275">
                  <c:v>44837</c:v>
                </c:pt>
                <c:pt idx="276">
                  <c:v>44838</c:v>
                </c:pt>
                <c:pt idx="277">
                  <c:v>44839</c:v>
                </c:pt>
                <c:pt idx="278">
                  <c:v>44840</c:v>
                </c:pt>
                <c:pt idx="279">
                  <c:v>44841</c:v>
                </c:pt>
                <c:pt idx="280">
                  <c:v>44842</c:v>
                </c:pt>
                <c:pt idx="281">
                  <c:v>44843</c:v>
                </c:pt>
                <c:pt idx="282">
                  <c:v>44844</c:v>
                </c:pt>
                <c:pt idx="283">
                  <c:v>44845</c:v>
                </c:pt>
                <c:pt idx="284">
                  <c:v>44846</c:v>
                </c:pt>
                <c:pt idx="285">
                  <c:v>44847</c:v>
                </c:pt>
                <c:pt idx="286">
                  <c:v>44848</c:v>
                </c:pt>
                <c:pt idx="287">
                  <c:v>44849</c:v>
                </c:pt>
                <c:pt idx="288">
                  <c:v>44850</c:v>
                </c:pt>
                <c:pt idx="289">
                  <c:v>44851</c:v>
                </c:pt>
                <c:pt idx="290">
                  <c:v>44852</c:v>
                </c:pt>
                <c:pt idx="291">
                  <c:v>44853</c:v>
                </c:pt>
                <c:pt idx="292">
                  <c:v>44854</c:v>
                </c:pt>
                <c:pt idx="293">
                  <c:v>44855</c:v>
                </c:pt>
                <c:pt idx="294">
                  <c:v>44856</c:v>
                </c:pt>
                <c:pt idx="295">
                  <c:v>44857</c:v>
                </c:pt>
                <c:pt idx="296">
                  <c:v>44858</c:v>
                </c:pt>
                <c:pt idx="297">
                  <c:v>44859</c:v>
                </c:pt>
                <c:pt idx="298">
                  <c:v>44860</c:v>
                </c:pt>
                <c:pt idx="299">
                  <c:v>44861</c:v>
                </c:pt>
                <c:pt idx="300">
                  <c:v>44862</c:v>
                </c:pt>
                <c:pt idx="301">
                  <c:v>44863</c:v>
                </c:pt>
                <c:pt idx="302">
                  <c:v>44864</c:v>
                </c:pt>
                <c:pt idx="303">
                  <c:v>44865</c:v>
                </c:pt>
                <c:pt idx="304">
                  <c:v>44866</c:v>
                </c:pt>
                <c:pt idx="305">
                  <c:v>44867</c:v>
                </c:pt>
                <c:pt idx="306">
                  <c:v>44868</c:v>
                </c:pt>
                <c:pt idx="307">
                  <c:v>44869</c:v>
                </c:pt>
                <c:pt idx="308">
                  <c:v>44870</c:v>
                </c:pt>
                <c:pt idx="309">
                  <c:v>44871</c:v>
                </c:pt>
                <c:pt idx="310">
                  <c:v>44872</c:v>
                </c:pt>
                <c:pt idx="311">
                  <c:v>44873</c:v>
                </c:pt>
                <c:pt idx="312">
                  <c:v>44874</c:v>
                </c:pt>
                <c:pt idx="313">
                  <c:v>44875</c:v>
                </c:pt>
                <c:pt idx="314">
                  <c:v>44876</c:v>
                </c:pt>
                <c:pt idx="315">
                  <c:v>44877</c:v>
                </c:pt>
                <c:pt idx="316">
                  <c:v>44878</c:v>
                </c:pt>
                <c:pt idx="317">
                  <c:v>44879</c:v>
                </c:pt>
                <c:pt idx="318">
                  <c:v>44880</c:v>
                </c:pt>
                <c:pt idx="319">
                  <c:v>44881</c:v>
                </c:pt>
                <c:pt idx="320">
                  <c:v>44882</c:v>
                </c:pt>
                <c:pt idx="321">
                  <c:v>44883</c:v>
                </c:pt>
                <c:pt idx="322">
                  <c:v>44884</c:v>
                </c:pt>
                <c:pt idx="323">
                  <c:v>44885</c:v>
                </c:pt>
                <c:pt idx="324">
                  <c:v>44886</c:v>
                </c:pt>
                <c:pt idx="325">
                  <c:v>44887</c:v>
                </c:pt>
                <c:pt idx="326">
                  <c:v>44888</c:v>
                </c:pt>
                <c:pt idx="327">
                  <c:v>44889</c:v>
                </c:pt>
                <c:pt idx="328">
                  <c:v>44890</c:v>
                </c:pt>
                <c:pt idx="329">
                  <c:v>44891</c:v>
                </c:pt>
                <c:pt idx="330">
                  <c:v>44892</c:v>
                </c:pt>
                <c:pt idx="331">
                  <c:v>44893</c:v>
                </c:pt>
                <c:pt idx="332">
                  <c:v>44894</c:v>
                </c:pt>
                <c:pt idx="333">
                  <c:v>44895</c:v>
                </c:pt>
                <c:pt idx="334">
                  <c:v>44896</c:v>
                </c:pt>
                <c:pt idx="335">
                  <c:v>44897</c:v>
                </c:pt>
                <c:pt idx="336">
                  <c:v>44898</c:v>
                </c:pt>
                <c:pt idx="337">
                  <c:v>44899</c:v>
                </c:pt>
                <c:pt idx="338">
                  <c:v>44900</c:v>
                </c:pt>
                <c:pt idx="339">
                  <c:v>44901</c:v>
                </c:pt>
                <c:pt idx="340">
                  <c:v>44902</c:v>
                </c:pt>
                <c:pt idx="341">
                  <c:v>44903</c:v>
                </c:pt>
                <c:pt idx="342">
                  <c:v>44904</c:v>
                </c:pt>
                <c:pt idx="343">
                  <c:v>44905</c:v>
                </c:pt>
                <c:pt idx="344">
                  <c:v>44906</c:v>
                </c:pt>
                <c:pt idx="345">
                  <c:v>44907</c:v>
                </c:pt>
                <c:pt idx="346">
                  <c:v>44908</c:v>
                </c:pt>
                <c:pt idx="347">
                  <c:v>44909</c:v>
                </c:pt>
                <c:pt idx="348">
                  <c:v>44910</c:v>
                </c:pt>
                <c:pt idx="349">
                  <c:v>44911</c:v>
                </c:pt>
                <c:pt idx="350">
                  <c:v>44912</c:v>
                </c:pt>
                <c:pt idx="351">
                  <c:v>44913</c:v>
                </c:pt>
                <c:pt idx="352">
                  <c:v>44914</c:v>
                </c:pt>
                <c:pt idx="353">
                  <c:v>44915</c:v>
                </c:pt>
                <c:pt idx="354">
                  <c:v>44916</c:v>
                </c:pt>
                <c:pt idx="355">
                  <c:v>44917</c:v>
                </c:pt>
                <c:pt idx="356">
                  <c:v>44918</c:v>
                </c:pt>
                <c:pt idx="357">
                  <c:v>44919</c:v>
                </c:pt>
                <c:pt idx="358">
                  <c:v>44920</c:v>
                </c:pt>
                <c:pt idx="359">
                  <c:v>44921</c:v>
                </c:pt>
                <c:pt idx="360">
                  <c:v>44922</c:v>
                </c:pt>
                <c:pt idx="361">
                  <c:v>44923</c:v>
                </c:pt>
                <c:pt idx="362">
                  <c:v>44924</c:v>
                </c:pt>
                <c:pt idx="363">
                  <c:v>44925</c:v>
                </c:pt>
                <c:pt idx="364">
                  <c:v>44926</c:v>
                </c:pt>
              </c:numCache>
            </c:numRef>
          </c:xVal>
          <c:yVal>
            <c:numRef>
              <c:f>Diária!$B$2:$B$500</c:f>
              <c:numCache>
                <c:formatCode>0.00</c:formatCode>
                <c:ptCount val="499"/>
                <c:pt idx="0">
                  <c:v>5.57</c:v>
                </c:pt>
                <c:pt idx="1">
                  <c:v>3.55</c:v>
                </c:pt>
                <c:pt idx="2">
                  <c:v>4.4800000000000004</c:v>
                </c:pt>
                <c:pt idx="3">
                  <c:v>10.199999999999999</c:v>
                </c:pt>
                <c:pt idx="4">
                  <c:v>7.46</c:v>
                </c:pt>
                <c:pt idx="5">
                  <c:v>6.26</c:v>
                </c:pt>
                <c:pt idx="6">
                  <c:v>7.23</c:v>
                </c:pt>
                <c:pt idx="7">
                  <c:v>6.76</c:v>
                </c:pt>
                <c:pt idx="8">
                  <c:v>7.11</c:v>
                </c:pt>
                <c:pt idx="9">
                  <c:v>6.88</c:v>
                </c:pt>
                <c:pt idx="10">
                  <c:v>6.26</c:v>
                </c:pt>
                <c:pt idx="11">
                  <c:v>6.94</c:v>
                </c:pt>
                <c:pt idx="12">
                  <c:v>6.94</c:v>
                </c:pt>
                <c:pt idx="13">
                  <c:v>7.81</c:v>
                </c:pt>
                <c:pt idx="14">
                  <c:v>7.06</c:v>
                </c:pt>
                <c:pt idx="16">
                  <c:v>10.1</c:v>
                </c:pt>
                <c:pt idx="17">
                  <c:v>10.3</c:v>
                </c:pt>
                <c:pt idx="18">
                  <c:v>10.3</c:v>
                </c:pt>
                <c:pt idx="19">
                  <c:v>11</c:v>
                </c:pt>
                <c:pt idx="20">
                  <c:v>9.01</c:v>
                </c:pt>
                <c:pt idx="21">
                  <c:v>6.63</c:v>
                </c:pt>
                <c:pt idx="22">
                  <c:v>10.4</c:v>
                </c:pt>
                <c:pt idx="23">
                  <c:v>10.199999999999999</c:v>
                </c:pt>
                <c:pt idx="25">
                  <c:v>7.01</c:v>
                </c:pt>
                <c:pt idx="26">
                  <c:v>9.09</c:v>
                </c:pt>
                <c:pt idx="27">
                  <c:v>10.199999999999999</c:v>
                </c:pt>
                <c:pt idx="28">
                  <c:v>9.76</c:v>
                </c:pt>
                <c:pt idx="29">
                  <c:v>8.82</c:v>
                </c:pt>
                <c:pt idx="30">
                  <c:v>7.68</c:v>
                </c:pt>
                <c:pt idx="31">
                  <c:v>8.39</c:v>
                </c:pt>
                <c:pt idx="32">
                  <c:v>7.29</c:v>
                </c:pt>
                <c:pt idx="33">
                  <c:v>9.06</c:v>
                </c:pt>
                <c:pt idx="34">
                  <c:v>12.1</c:v>
                </c:pt>
                <c:pt idx="35">
                  <c:v>3.41</c:v>
                </c:pt>
                <c:pt idx="36">
                  <c:v>2.44</c:v>
                </c:pt>
                <c:pt idx="37">
                  <c:v>3.67</c:v>
                </c:pt>
                <c:pt idx="38">
                  <c:v>2.6</c:v>
                </c:pt>
                <c:pt idx="39">
                  <c:v>4.57</c:v>
                </c:pt>
                <c:pt idx="40">
                  <c:v>7.46</c:v>
                </c:pt>
                <c:pt idx="41">
                  <c:v>4.99</c:v>
                </c:pt>
                <c:pt idx="42">
                  <c:v>5.85</c:v>
                </c:pt>
                <c:pt idx="44">
                  <c:v>7.83</c:v>
                </c:pt>
                <c:pt idx="45">
                  <c:v>3.29</c:v>
                </c:pt>
                <c:pt idx="46">
                  <c:v>8.06</c:v>
                </c:pt>
                <c:pt idx="47">
                  <c:v>6.77</c:v>
                </c:pt>
                <c:pt idx="48">
                  <c:v>7.13</c:v>
                </c:pt>
                <c:pt idx="49">
                  <c:v>8.7899999999999991</c:v>
                </c:pt>
                <c:pt idx="51">
                  <c:v>6.87</c:v>
                </c:pt>
                <c:pt idx="52">
                  <c:v>7.14</c:v>
                </c:pt>
                <c:pt idx="53">
                  <c:v>9.66</c:v>
                </c:pt>
                <c:pt idx="54">
                  <c:v>9.35</c:v>
                </c:pt>
                <c:pt idx="55">
                  <c:v>3.69</c:v>
                </c:pt>
                <c:pt idx="56">
                  <c:v>2.39</c:v>
                </c:pt>
                <c:pt idx="57">
                  <c:v>2.71</c:v>
                </c:pt>
                <c:pt idx="58">
                  <c:v>5.65</c:v>
                </c:pt>
                <c:pt idx="59">
                  <c:v>8.6999999999999993</c:v>
                </c:pt>
                <c:pt idx="60">
                  <c:v>9.56</c:v>
                </c:pt>
                <c:pt idx="61">
                  <c:v>7.21</c:v>
                </c:pt>
                <c:pt idx="62">
                  <c:v>7.01</c:v>
                </c:pt>
                <c:pt idx="63">
                  <c:v>4.88</c:v>
                </c:pt>
                <c:pt idx="64">
                  <c:v>4.51</c:v>
                </c:pt>
                <c:pt idx="65">
                  <c:v>2.4500000000000002</c:v>
                </c:pt>
                <c:pt idx="66">
                  <c:v>5.0599999999999996</c:v>
                </c:pt>
                <c:pt idx="67">
                  <c:v>5.57</c:v>
                </c:pt>
                <c:pt idx="68">
                  <c:v>6.36</c:v>
                </c:pt>
                <c:pt idx="70">
                  <c:v>6.59</c:v>
                </c:pt>
                <c:pt idx="71">
                  <c:v>5.97</c:v>
                </c:pt>
                <c:pt idx="72">
                  <c:v>4.92</c:v>
                </c:pt>
                <c:pt idx="73">
                  <c:v>6.03</c:v>
                </c:pt>
                <c:pt idx="74">
                  <c:v>5.92</c:v>
                </c:pt>
                <c:pt idx="75">
                  <c:v>8.69</c:v>
                </c:pt>
                <c:pt idx="76">
                  <c:v>6.05</c:v>
                </c:pt>
                <c:pt idx="77">
                  <c:v>7.17</c:v>
                </c:pt>
                <c:pt idx="78">
                  <c:v>5.28</c:v>
                </c:pt>
                <c:pt idx="79">
                  <c:v>6.94</c:v>
                </c:pt>
                <c:pt idx="80">
                  <c:v>6.71</c:v>
                </c:pt>
                <c:pt idx="81">
                  <c:v>6.3</c:v>
                </c:pt>
                <c:pt idx="82">
                  <c:v>7.38</c:v>
                </c:pt>
                <c:pt idx="83">
                  <c:v>7.48</c:v>
                </c:pt>
                <c:pt idx="84">
                  <c:v>7.06</c:v>
                </c:pt>
                <c:pt idx="85">
                  <c:v>7.8</c:v>
                </c:pt>
                <c:pt idx="87">
                  <c:v>6.7</c:v>
                </c:pt>
                <c:pt idx="88">
                  <c:v>7.03</c:v>
                </c:pt>
                <c:pt idx="89">
                  <c:v>5.96</c:v>
                </c:pt>
                <c:pt idx="90">
                  <c:v>6.24</c:v>
                </c:pt>
                <c:pt idx="91">
                  <c:v>5.81</c:v>
                </c:pt>
                <c:pt idx="92">
                  <c:v>6.25</c:v>
                </c:pt>
                <c:pt idx="93">
                  <c:v>5.67</c:v>
                </c:pt>
                <c:pt idx="94">
                  <c:v>5.35</c:v>
                </c:pt>
                <c:pt idx="95">
                  <c:v>6.43</c:v>
                </c:pt>
                <c:pt idx="96">
                  <c:v>3.8</c:v>
                </c:pt>
                <c:pt idx="97">
                  <c:v>6.2</c:v>
                </c:pt>
                <c:pt idx="98">
                  <c:v>6.05</c:v>
                </c:pt>
                <c:pt idx="99">
                  <c:v>7.05</c:v>
                </c:pt>
                <c:pt idx="100">
                  <c:v>7.2</c:v>
                </c:pt>
                <c:pt idx="101">
                  <c:v>7.63</c:v>
                </c:pt>
                <c:pt idx="102">
                  <c:v>3.98</c:v>
                </c:pt>
                <c:pt idx="103">
                  <c:v>4.87</c:v>
                </c:pt>
                <c:pt idx="104">
                  <c:v>7.16</c:v>
                </c:pt>
                <c:pt idx="106">
                  <c:v>6.36</c:v>
                </c:pt>
                <c:pt idx="107">
                  <c:v>3.67</c:v>
                </c:pt>
                <c:pt idx="108">
                  <c:v>5.72</c:v>
                </c:pt>
                <c:pt idx="109">
                  <c:v>6.87</c:v>
                </c:pt>
                <c:pt idx="110">
                  <c:v>5.0199999999999996</c:v>
                </c:pt>
                <c:pt idx="111">
                  <c:v>3.8</c:v>
                </c:pt>
                <c:pt idx="112">
                  <c:v>6.6</c:v>
                </c:pt>
                <c:pt idx="113">
                  <c:v>7.3</c:v>
                </c:pt>
                <c:pt idx="114" formatCode="General">
                  <c:v>6.16</c:v>
                </c:pt>
                <c:pt idx="115" formatCode="General">
                  <c:v>5.29</c:v>
                </c:pt>
                <c:pt idx="116" formatCode="General">
                  <c:v>3.44</c:v>
                </c:pt>
                <c:pt idx="117" formatCode="General">
                  <c:v>4.21</c:v>
                </c:pt>
                <c:pt idx="118" formatCode="General">
                  <c:v>2.89</c:v>
                </c:pt>
                <c:pt idx="119" formatCode="General">
                  <c:v>3.2</c:v>
                </c:pt>
                <c:pt idx="121" formatCode="General">
                  <c:v>3.82</c:v>
                </c:pt>
                <c:pt idx="122" formatCode="General">
                  <c:v>4.42</c:v>
                </c:pt>
                <c:pt idx="123" formatCode="General">
                  <c:v>6.63</c:v>
                </c:pt>
                <c:pt idx="124" formatCode="General">
                  <c:v>6.58</c:v>
                </c:pt>
                <c:pt idx="125" formatCode="General">
                  <c:v>6.19</c:v>
                </c:pt>
                <c:pt idx="126" formatCode="General">
                  <c:v>4.0599999999999996</c:v>
                </c:pt>
                <c:pt idx="127" formatCode="General">
                  <c:v>2.4300000000000002</c:v>
                </c:pt>
                <c:pt idx="129" formatCode="General">
                  <c:v>5.19</c:v>
                </c:pt>
                <c:pt idx="130" formatCode="General">
                  <c:v>6.12</c:v>
                </c:pt>
                <c:pt idx="131" formatCode="General">
                  <c:v>5.25</c:v>
                </c:pt>
                <c:pt idx="132" formatCode="General">
                  <c:v>2.33</c:v>
                </c:pt>
                <c:pt idx="133" formatCode="General">
                  <c:v>3.72</c:v>
                </c:pt>
                <c:pt idx="134" formatCode="General">
                  <c:v>3.11</c:v>
                </c:pt>
                <c:pt idx="135" formatCode="General">
                  <c:v>2.7</c:v>
                </c:pt>
                <c:pt idx="136" formatCode="General">
                  <c:v>6.28</c:v>
                </c:pt>
                <c:pt idx="137" formatCode="General">
                  <c:v>3.68</c:v>
                </c:pt>
                <c:pt idx="138" formatCode="General">
                  <c:v>4</c:v>
                </c:pt>
                <c:pt idx="139">
                  <c:v>3.7</c:v>
                </c:pt>
                <c:pt idx="140">
                  <c:v>4.1500000000000004</c:v>
                </c:pt>
                <c:pt idx="141">
                  <c:v>5.0599999999999996</c:v>
                </c:pt>
                <c:pt idx="142">
                  <c:v>4.38</c:v>
                </c:pt>
                <c:pt idx="143">
                  <c:v>3.89</c:v>
                </c:pt>
                <c:pt idx="144">
                  <c:v>4.67</c:v>
                </c:pt>
                <c:pt idx="145">
                  <c:v>3.99</c:v>
                </c:pt>
                <c:pt idx="147">
                  <c:v>4.71</c:v>
                </c:pt>
                <c:pt idx="148">
                  <c:v>3.39</c:v>
                </c:pt>
                <c:pt idx="149">
                  <c:v>4.03</c:v>
                </c:pt>
                <c:pt idx="150">
                  <c:v>1.32</c:v>
                </c:pt>
                <c:pt idx="151">
                  <c:v>4.58</c:v>
                </c:pt>
                <c:pt idx="152">
                  <c:v>5.44</c:v>
                </c:pt>
                <c:pt idx="153">
                  <c:v>6.13</c:v>
                </c:pt>
                <c:pt idx="154">
                  <c:v>4.33</c:v>
                </c:pt>
                <c:pt idx="155">
                  <c:v>4.92</c:v>
                </c:pt>
                <c:pt idx="156">
                  <c:v>3.87</c:v>
                </c:pt>
                <c:pt idx="157">
                  <c:v>4.03</c:v>
                </c:pt>
                <c:pt idx="158">
                  <c:v>2.62</c:v>
                </c:pt>
                <c:pt idx="159">
                  <c:v>3.49</c:v>
                </c:pt>
                <c:pt idx="160">
                  <c:v>3.57</c:v>
                </c:pt>
                <c:pt idx="161">
                  <c:v>3</c:v>
                </c:pt>
                <c:pt idx="162">
                  <c:v>3.6</c:v>
                </c:pt>
                <c:pt idx="163">
                  <c:v>1.57</c:v>
                </c:pt>
                <c:pt idx="164">
                  <c:v>4.58</c:v>
                </c:pt>
                <c:pt idx="165">
                  <c:v>3.12</c:v>
                </c:pt>
                <c:pt idx="167">
                  <c:v>3.94</c:v>
                </c:pt>
                <c:pt idx="168">
                  <c:v>3.11</c:v>
                </c:pt>
                <c:pt idx="169">
                  <c:v>2.0299999999999998</c:v>
                </c:pt>
                <c:pt idx="170">
                  <c:v>5.46</c:v>
                </c:pt>
                <c:pt idx="171">
                  <c:v>4.7</c:v>
                </c:pt>
                <c:pt idx="172">
                  <c:v>1.1100000000000001</c:v>
                </c:pt>
                <c:pt idx="173">
                  <c:v>2.36</c:v>
                </c:pt>
                <c:pt idx="174">
                  <c:v>2.94</c:v>
                </c:pt>
                <c:pt idx="175">
                  <c:v>5.14</c:v>
                </c:pt>
                <c:pt idx="176">
                  <c:v>5.42</c:v>
                </c:pt>
                <c:pt idx="177">
                  <c:v>4.88</c:v>
                </c:pt>
                <c:pt idx="178">
                  <c:v>3.71</c:v>
                </c:pt>
                <c:pt idx="179">
                  <c:v>2.86</c:v>
                </c:pt>
                <c:pt idx="180">
                  <c:v>1.1499999999999999</c:v>
                </c:pt>
                <c:pt idx="181">
                  <c:v>4.18</c:v>
                </c:pt>
                <c:pt idx="182">
                  <c:v>4.8499999999999996</c:v>
                </c:pt>
                <c:pt idx="183">
                  <c:v>5.19</c:v>
                </c:pt>
                <c:pt idx="184">
                  <c:v>2.86</c:v>
                </c:pt>
                <c:pt idx="186">
                  <c:v>4.3899999999999997</c:v>
                </c:pt>
                <c:pt idx="187">
                  <c:v>5.31</c:v>
                </c:pt>
                <c:pt idx="188">
                  <c:v>5.22</c:v>
                </c:pt>
                <c:pt idx="189">
                  <c:v>4.51</c:v>
                </c:pt>
                <c:pt idx="190">
                  <c:v>4.99</c:v>
                </c:pt>
                <c:pt idx="191">
                  <c:v>5.23</c:v>
                </c:pt>
                <c:pt idx="192">
                  <c:v>4.3600000000000003</c:v>
                </c:pt>
                <c:pt idx="193">
                  <c:v>5.87</c:v>
                </c:pt>
                <c:pt idx="194">
                  <c:v>5.76</c:v>
                </c:pt>
                <c:pt idx="195">
                  <c:v>4.43</c:v>
                </c:pt>
                <c:pt idx="196">
                  <c:v>5.73</c:v>
                </c:pt>
                <c:pt idx="197">
                  <c:v>3.49</c:v>
                </c:pt>
                <c:pt idx="198">
                  <c:v>3.78</c:v>
                </c:pt>
                <c:pt idx="199">
                  <c:v>4.09</c:v>
                </c:pt>
                <c:pt idx="200">
                  <c:v>4.82</c:v>
                </c:pt>
                <c:pt idx="201">
                  <c:v>3.64</c:v>
                </c:pt>
                <c:pt idx="202">
                  <c:v>3.92</c:v>
                </c:pt>
                <c:pt idx="203">
                  <c:v>5.13</c:v>
                </c:pt>
                <c:pt idx="204">
                  <c:v>5.62</c:v>
                </c:pt>
                <c:pt idx="205">
                  <c:v>5.72</c:v>
                </c:pt>
                <c:pt idx="206">
                  <c:v>4.8899999999999997</c:v>
                </c:pt>
                <c:pt idx="207">
                  <c:v>6.92</c:v>
                </c:pt>
                <c:pt idx="208">
                  <c:v>1.51</c:v>
                </c:pt>
                <c:pt idx="210">
                  <c:v>2.44</c:v>
                </c:pt>
                <c:pt idx="211">
                  <c:v>5.34</c:v>
                </c:pt>
                <c:pt idx="212">
                  <c:v>4.1399999999999997</c:v>
                </c:pt>
                <c:pt idx="213">
                  <c:v>5.05</c:v>
                </c:pt>
                <c:pt idx="214">
                  <c:v>2.48</c:v>
                </c:pt>
                <c:pt idx="215">
                  <c:v>3.72</c:v>
                </c:pt>
                <c:pt idx="216">
                  <c:v>3.5</c:v>
                </c:pt>
                <c:pt idx="217" formatCode="General">
                  <c:v>3.8</c:v>
                </c:pt>
                <c:pt idx="218" formatCode="General">
                  <c:v>5.1100000000000003</c:v>
                </c:pt>
                <c:pt idx="219" formatCode="General">
                  <c:v>4.93</c:v>
                </c:pt>
                <c:pt idx="220" formatCode="General">
                  <c:v>5.32</c:v>
                </c:pt>
                <c:pt idx="221" formatCode="General">
                  <c:v>6.78</c:v>
                </c:pt>
                <c:pt idx="222" formatCode="General">
                  <c:v>6.01</c:v>
                </c:pt>
                <c:pt idx="223" formatCode="General">
                  <c:v>2.5099999999999998</c:v>
                </c:pt>
                <c:pt idx="224" formatCode="General">
                  <c:v>1.86</c:v>
                </c:pt>
                <c:pt idx="225" formatCode="General">
                  <c:v>1.41</c:v>
                </c:pt>
                <c:pt idx="226" formatCode="General">
                  <c:v>3.18</c:v>
                </c:pt>
                <c:pt idx="227" formatCode="General">
                  <c:v>3.4</c:v>
                </c:pt>
                <c:pt idx="228" formatCode="General">
                  <c:v>6.16</c:v>
                </c:pt>
                <c:pt idx="229" formatCode="General">
                  <c:v>5.63</c:v>
                </c:pt>
                <c:pt idx="230" formatCode="General">
                  <c:v>5.75</c:v>
                </c:pt>
                <c:pt idx="231" formatCode="General">
                  <c:v>8</c:v>
                </c:pt>
                <c:pt idx="232" formatCode="General">
                  <c:v>6.26</c:v>
                </c:pt>
                <c:pt idx="233" formatCode="General">
                  <c:v>7.78</c:v>
                </c:pt>
                <c:pt idx="234" formatCode="General">
                  <c:v>6.7</c:v>
                </c:pt>
                <c:pt idx="235" formatCode="General">
                  <c:v>6.32</c:v>
                </c:pt>
                <c:pt idx="236" formatCode="General">
                  <c:v>7.49</c:v>
                </c:pt>
                <c:pt idx="237" formatCode="General">
                  <c:v>6.6</c:v>
                </c:pt>
                <c:pt idx="238" formatCode="General">
                  <c:v>3.08</c:v>
                </c:pt>
                <c:pt idx="239" formatCode="General">
                  <c:v>3.8</c:v>
                </c:pt>
                <c:pt idx="240" formatCode="General">
                  <c:v>2.2599999999999998</c:v>
                </c:pt>
                <c:pt idx="241" formatCode="General">
                  <c:v>3.38</c:v>
                </c:pt>
                <c:pt idx="242" formatCode="General">
                  <c:v>4</c:v>
                </c:pt>
                <c:pt idx="243" formatCode="General">
                  <c:v>4.47</c:v>
                </c:pt>
                <c:pt idx="245" formatCode="General">
                  <c:v>6.3</c:v>
                </c:pt>
                <c:pt idx="246" formatCode="General">
                  <c:v>8.57</c:v>
                </c:pt>
                <c:pt idx="247" formatCode="General">
                  <c:v>7.25</c:v>
                </c:pt>
                <c:pt idx="248" formatCode="General">
                  <c:v>4.6500000000000004</c:v>
                </c:pt>
                <c:pt idx="249" formatCode="General">
                  <c:v>3.84</c:v>
                </c:pt>
                <c:pt idx="250" formatCode="General">
                  <c:v>6.25</c:v>
                </c:pt>
                <c:pt idx="251" formatCode="General">
                  <c:v>8.4700000000000006</c:v>
                </c:pt>
                <c:pt idx="252" formatCode="General">
                  <c:v>3.46</c:v>
                </c:pt>
                <c:pt idx="253" formatCode="General">
                  <c:v>2.2999999999999998</c:v>
                </c:pt>
                <c:pt idx="254" formatCode="General">
                  <c:v>6.28</c:v>
                </c:pt>
                <c:pt idx="255" formatCode="General">
                  <c:v>6.38</c:v>
                </c:pt>
                <c:pt idx="256" formatCode="General">
                  <c:v>8.33</c:v>
                </c:pt>
                <c:pt idx="257" formatCode="General">
                  <c:v>5.93</c:v>
                </c:pt>
                <c:pt idx="258" formatCode="General">
                  <c:v>1.95</c:v>
                </c:pt>
                <c:pt idx="259" formatCode="General">
                  <c:v>1.89</c:v>
                </c:pt>
                <c:pt idx="260" formatCode="General">
                  <c:v>8.0500000000000007</c:v>
                </c:pt>
                <c:pt idx="262" formatCode="General">
                  <c:v>7.77</c:v>
                </c:pt>
                <c:pt idx="263" formatCode="General">
                  <c:v>8.15</c:v>
                </c:pt>
                <c:pt idx="264" formatCode="General">
                  <c:v>2.54</c:v>
                </c:pt>
                <c:pt idx="265" formatCode="General">
                  <c:v>5.75</c:v>
                </c:pt>
                <c:pt idx="266" formatCode="General">
                  <c:v>7.21</c:v>
                </c:pt>
                <c:pt idx="267" formatCode="General">
                  <c:v>6.61</c:v>
                </c:pt>
                <c:pt idx="268" formatCode="General">
                  <c:v>8.9</c:v>
                </c:pt>
                <c:pt idx="269" formatCode="General">
                  <c:v>7.23</c:v>
                </c:pt>
                <c:pt idx="270" formatCode="General">
                  <c:v>7.64</c:v>
                </c:pt>
                <c:pt idx="271" formatCode="General">
                  <c:v>7.58</c:v>
                </c:pt>
                <c:pt idx="272" formatCode="General">
                  <c:v>3.73</c:v>
                </c:pt>
                <c:pt idx="273" formatCode="General">
                  <c:v>5.23</c:v>
                </c:pt>
                <c:pt idx="275" formatCode="General">
                  <c:v>7.88</c:v>
                </c:pt>
                <c:pt idx="276" formatCode="General">
                  <c:v>5.42</c:v>
                </c:pt>
                <c:pt idx="277" formatCode="General">
                  <c:v>2.56</c:v>
                </c:pt>
                <c:pt idx="278" formatCode="General">
                  <c:v>5.7</c:v>
                </c:pt>
                <c:pt idx="279" formatCode="General">
                  <c:v>5.34</c:v>
                </c:pt>
                <c:pt idx="280" formatCode="General">
                  <c:v>3.87</c:v>
                </c:pt>
                <c:pt idx="281" formatCode="General">
                  <c:v>2.2799999999999998</c:v>
                </c:pt>
                <c:pt idx="282" formatCode="General">
                  <c:v>1.58</c:v>
                </c:pt>
                <c:pt idx="283" formatCode="General">
                  <c:v>0.74</c:v>
                </c:pt>
                <c:pt idx="284" formatCode="General">
                  <c:v>3.38</c:v>
                </c:pt>
                <c:pt idx="285" formatCode="General">
                  <c:v>6.51</c:v>
                </c:pt>
                <c:pt idx="286" formatCode="General">
                  <c:v>7.42</c:v>
                </c:pt>
                <c:pt idx="287" formatCode="General">
                  <c:v>7.98</c:v>
                </c:pt>
                <c:pt idx="288" formatCode="General">
                  <c:v>4.68</c:v>
                </c:pt>
                <c:pt idx="289" formatCode="General">
                  <c:v>2.25</c:v>
                </c:pt>
                <c:pt idx="290" formatCode="General">
                  <c:v>1.1200000000000001</c:v>
                </c:pt>
                <c:pt idx="291" formatCode="General">
                  <c:v>1.18</c:v>
                </c:pt>
                <c:pt idx="292" formatCode="General">
                  <c:v>2.61</c:v>
                </c:pt>
                <c:pt idx="293" formatCode="General">
                  <c:v>3.6</c:v>
                </c:pt>
                <c:pt idx="294" formatCode="General">
                  <c:v>7.44</c:v>
                </c:pt>
                <c:pt idx="295" formatCode="General">
                  <c:v>7.54</c:v>
                </c:pt>
                <c:pt idx="296" formatCode="General">
                  <c:v>2.69</c:v>
                </c:pt>
                <c:pt idx="297" formatCode="General">
                  <c:v>2.23</c:v>
                </c:pt>
                <c:pt idx="298" formatCode="General">
                  <c:v>2.84</c:v>
                </c:pt>
                <c:pt idx="300" formatCode="General">
                  <c:v>2.33</c:v>
                </c:pt>
                <c:pt idx="301" formatCode="General">
                  <c:v>2.09</c:v>
                </c:pt>
                <c:pt idx="302" formatCode="General">
                  <c:v>4.6399999999999997</c:v>
                </c:pt>
                <c:pt idx="303" formatCode="General">
                  <c:v>2.86</c:v>
                </c:pt>
                <c:pt idx="304" formatCode="General">
                  <c:v>0.83</c:v>
                </c:pt>
                <c:pt idx="305" formatCode="General">
                  <c:v>7.38</c:v>
                </c:pt>
                <c:pt idx="306" formatCode="General">
                  <c:v>5.36</c:v>
                </c:pt>
                <c:pt idx="307" formatCode="General">
                  <c:v>6.26</c:v>
                </c:pt>
                <c:pt idx="308" formatCode="General">
                  <c:v>8.3800000000000008</c:v>
                </c:pt>
                <c:pt idx="309" formatCode="General">
                  <c:v>8.02</c:v>
                </c:pt>
                <c:pt idx="310" formatCode="General">
                  <c:v>6.87</c:v>
                </c:pt>
                <c:pt idx="311" formatCode="General">
                  <c:v>5.0999999999999996</c:v>
                </c:pt>
                <c:pt idx="312" formatCode="General">
                  <c:v>3.31</c:v>
                </c:pt>
                <c:pt idx="313" formatCode="General">
                  <c:v>3.12</c:v>
                </c:pt>
                <c:pt idx="314" formatCode="General">
                  <c:v>1.3</c:v>
                </c:pt>
                <c:pt idx="315" formatCode="General">
                  <c:v>1.94</c:v>
                </c:pt>
                <c:pt idx="316" formatCode="General">
                  <c:v>5.55</c:v>
                </c:pt>
                <c:pt idx="318" formatCode="General">
                  <c:v>8.61</c:v>
                </c:pt>
                <c:pt idx="319" formatCode="General">
                  <c:v>7.51</c:v>
                </c:pt>
                <c:pt idx="320" formatCode="General">
                  <c:v>9.17</c:v>
                </c:pt>
                <c:pt idx="321" formatCode="General">
                  <c:v>5.33</c:v>
                </c:pt>
                <c:pt idx="322" formatCode="General">
                  <c:v>2.59</c:v>
                </c:pt>
                <c:pt idx="323" formatCode="General">
                  <c:v>3.27</c:v>
                </c:pt>
                <c:pt idx="324" formatCode="General">
                  <c:v>3.39</c:v>
                </c:pt>
                <c:pt idx="325" formatCode="General">
                  <c:v>3.95</c:v>
                </c:pt>
                <c:pt idx="326" formatCode="General">
                  <c:v>11.8</c:v>
                </c:pt>
                <c:pt idx="327" formatCode="General">
                  <c:v>8.01</c:v>
                </c:pt>
                <c:pt idx="329" formatCode="General">
                  <c:v>3.51</c:v>
                </c:pt>
                <c:pt idx="330" formatCode="General">
                  <c:v>7.6</c:v>
                </c:pt>
                <c:pt idx="331" formatCode="General">
                  <c:v>5.71</c:v>
                </c:pt>
                <c:pt idx="332" formatCode="General">
                  <c:v>9.67</c:v>
                </c:pt>
                <c:pt idx="333" formatCode="General">
                  <c:v>1.8</c:v>
                </c:pt>
                <c:pt idx="334" formatCode="General">
                  <c:v>9.51</c:v>
                </c:pt>
                <c:pt idx="335" formatCode="General">
                  <c:v>6.57</c:v>
                </c:pt>
                <c:pt idx="336" formatCode="General">
                  <c:v>6.94</c:v>
                </c:pt>
                <c:pt idx="337" formatCode="General">
                  <c:v>7.07</c:v>
                </c:pt>
                <c:pt idx="339" formatCode="General">
                  <c:v>4.42</c:v>
                </c:pt>
                <c:pt idx="340" formatCode="General">
                  <c:v>5.42</c:v>
                </c:pt>
                <c:pt idx="341" formatCode="General">
                  <c:v>2.38</c:v>
                </c:pt>
                <c:pt idx="342" formatCode="General">
                  <c:v>7.94</c:v>
                </c:pt>
                <c:pt idx="343" formatCode="General">
                  <c:v>4.8600000000000003</c:v>
                </c:pt>
                <c:pt idx="344" formatCode="General">
                  <c:v>8.1199999999999992</c:v>
                </c:pt>
                <c:pt idx="345" formatCode="General">
                  <c:v>7.36</c:v>
                </c:pt>
                <c:pt idx="346" formatCode="General">
                  <c:v>6.59</c:v>
                </c:pt>
                <c:pt idx="347" formatCode="General">
                  <c:v>8.5500000000000007</c:v>
                </c:pt>
                <c:pt idx="348" formatCode="General">
                  <c:v>4.8600000000000003</c:v>
                </c:pt>
                <c:pt idx="349" formatCode="General">
                  <c:v>6.97</c:v>
                </c:pt>
                <c:pt idx="350" formatCode="General">
                  <c:v>2.61</c:v>
                </c:pt>
                <c:pt idx="351" formatCode="General">
                  <c:v>5.75</c:v>
                </c:pt>
                <c:pt idx="352" formatCode="General">
                  <c:v>4.6900000000000004</c:v>
                </c:pt>
                <c:pt idx="353" formatCode="General">
                  <c:v>6.94</c:v>
                </c:pt>
                <c:pt idx="354" formatCode="General">
                  <c:v>8.89</c:v>
                </c:pt>
                <c:pt idx="355" formatCode="General">
                  <c:v>10.199999999999999</c:v>
                </c:pt>
                <c:pt idx="358" formatCode="General">
                  <c:v>6.35</c:v>
                </c:pt>
                <c:pt idx="359" formatCode="General">
                  <c:v>6.93</c:v>
                </c:pt>
                <c:pt idx="360" formatCode="General">
                  <c:v>7.2</c:v>
                </c:pt>
                <c:pt idx="361" formatCode="General">
                  <c:v>8.52</c:v>
                </c:pt>
                <c:pt idx="363" formatCode="General">
                  <c:v>3.64</c:v>
                </c:pt>
                <c:pt idx="364" formatCode="General">
                  <c:v>1.97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BAC5-6346-A8C2-435E28BD1C01}"/>
            </c:ext>
          </c:extLst>
        </c:ser>
        <c:ser>
          <c:idx val="1"/>
          <c:order val="1"/>
          <c:tx>
            <c:v>ETo developed station (mm/day)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Diária!$A$2:$A$500</c:f>
              <c:numCache>
                <c:formatCode>d\-mmm</c:formatCode>
                <c:ptCount val="499"/>
                <c:pt idx="0">
                  <c:v>44562</c:v>
                </c:pt>
                <c:pt idx="1">
                  <c:v>44563</c:v>
                </c:pt>
                <c:pt idx="2">
                  <c:v>44564</c:v>
                </c:pt>
                <c:pt idx="3">
                  <c:v>44565</c:v>
                </c:pt>
                <c:pt idx="4">
                  <c:v>44566</c:v>
                </c:pt>
                <c:pt idx="5">
                  <c:v>44567</c:v>
                </c:pt>
                <c:pt idx="6">
                  <c:v>44568</c:v>
                </c:pt>
                <c:pt idx="7">
                  <c:v>44569</c:v>
                </c:pt>
                <c:pt idx="8">
                  <c:v>44570</c:v>
                </c:pt>
                <c:pt idx="9">
                  <c:v>44571</c:v>
                </c:pt>
                <c:pt idx="10">
                  <c:v>44572</c:v>
                </c:pt>
                <c:pt idx="11">
                  <c:v>44573</c:v>
                </c:pt>
                <c:pt idx="12">
                  <c:v>44574</c:v>
                </c:pt>
                <c:pt idx="13">
                  <c:v>44575</c:v>
                </c:pt>
                <c:pt idx="14">
                  <c:v>44576</c:v>
                </c:pt>
                <c:pt idx="15">
                  <c:v>44577</c:v>
                </c:pt>
                <c:pt idx="16">
                  <c:v>44578</c:v>
                </c:pt>
                <c:pt idx="17">
                  <c:v>44579</c:v>
                </c:pt>
                <c:pt idx="18">
                  <c:v>44580</c:v>
                </c:pt>
                <c:pt idx="19">
                  <c:v>44581</c:v>
                </c:pt>
                <c:pt idx="20">
                  <c:v>44582</c:v>
                </c:pt>
                <c:pt idx="21">
                  <c:v>44583</c:v>
                </c:pt>
                <c:pt idx="22">
                  <c:v>44584</c:v>
                </c:pt>
                <c:pt idx="23">
                  <c:v>44585</c:v>
                </c:pt>
                <c:pt idx="24">
                  <c:v>44586</c:v>
                </c:pt>
                <c:pt idx="25">
                  <c:v>44587</c:v>
                </c:pt>
                <c:pt idx="26">
                  <c:v>44588</c:v>
                </c:pt>
                <c:pt idx="27">
                  <c:v>44589</c:v>
                </c:pt>
                <c:pt idx="28">
                  <c:v>44590</c:v>
                </c:pt>
                <c:pt idx="29">
                  <c:v>44591</c:v>
                </c:pt>
                <c:pt idx="30">
                  <c:v>44592</c:v>
                </c:pt>
                <c:pt idx="31">
                  <c:v>44593</c:v>
                </c:pt>
                <c:pt idx="32">
                  <c:v>44594</c:v>
                </c:pt>
                <c:pt idx="33">
                  <c:v>44595</c:v>
                </c:pt>
                <c:pt idx="34">
                  <c:v>44596</c:v>
                </c:pt>
                <c:pt idx="35">
                  <c:v>44597</c:v>
                </c:pt>
                <c:pt idx="36">
                  <c:v>44598</c:v>
                </c:pt>
                <c:pt idx="37">
                  <c:v>44599</c:v>
                </c:pt>
                <c:pt idx="38">
                  <c:v>44600</c:v>
                </c:pt>
                <c:pt idx="39">
                  <c:v>44601</c:v>
                </c:pt>
                <c:pt idx="40">
                  <c:v>44602</c:v>
                </c:pt>
                <c:pt idx="41">
                  <c:v>44603</c:v>
                </c:pt>
                <c:pt idx="42">
                  <c:v>44604</c:v>
                </c:pt>
                <c:pt idx="43">
                  <c:v>44605</c:v>
                </c:pt>
                <c:pt idx="44">
                  <c:v>44606</c:v>
                </c:pt>
                <c:pt idx="45">
                  <c:v>44607</c:v>
                </c:pt>
                <c:pt idx="46">
                  <c:v>44608</c:v>
                </c:pt>
                <c:pt idx="47">
                  <c:v>44609</c:v>
                </c:pt>
                <c:pt idx="48">
                  <c:v>44610</c:v>
                </c:pt>
                <c:pt idx="49">
                  <c:v>44611</c:v>
                </c:pt>
                <c:pt idx="50">
                  <c:v>44612</c:v>
                </c:pt>
                <c:pt idx="51">
                  <c:v>44613</c:v>
                </c:pt>
                <c:pt idx="52">
                  <c:v>44614</c:v>
                </c:pt>
                <c:pt idx="53">
                  <c:v>44615</c:v>
                </c:pt>
                <c:pt idx="54">
                  <c:v>44616</c:v>
                </c:pt>
                <c:pt idx="55">
                  <c:v>44617</c:v>
                </c:pt>
                <c:pt idx="56">
                  <c:v>44618</c:v>
                </c:pt>
                <c:pt idx="57">
                  <c:v>44619</c:v>
                </c:pt>
                <c:pt idx="58">
                  <c:v>44620</c:v>
                </c:pt>
                <c:pt idx="59">
                  <c:v>44621</c:v>
                </c:pt>
                <c:pt idx="60">
                  <c:v>44622</c:v>
                </c:pt>
                <c:pt idx="61">
                  <c:v>44623</c:v>
                </c:pt>
                <c:pt idx="62">
                  <c:v>44624</c:v>
                </c:pt>
                <c:pt idx="63">
                  <c:v>44625</c:v>
                </c:pt>
                <c:pt idx="64">
                  <c:v>44626</c:v>
                </c:pt>
                <c:pt idx="65">
                  <c:v>44627</c:v>
                </c:pt>
                <c:pt idx="66">
                  <c:v>44628</c:v>
                </c:pt>
                <c:pt idx="67">
                  <c:v>44629</c:v>
                </c:pt>
                <c:pt idx="68">
                  <c:v>44630</c:v>
                </c:pt>
                <c:pt idx="69">
                  <c:v>44631</c:v>
                </c:pt>
                <c:pt idx="70">
                  <c:v>44632</c:v>
                </c:pt>
                <c:pt idx="71">
                  <c:v>44633</c:v>
                </c:pt>
                <c:pt idx="72">
                  <c:v>44634</c:v>
                </c:pt>
                <c:pt idx="73">
                  <c:v>44635</c:v>
                </c:pt>
                <c:pt idx="74">
                  <c:v>44636</c:v>
                </c:pt>
                <c:pt idx="75">
                  <c:v>44637</c:v>
                </c:pt>
                <c:pt idx="76">
                  <c:v>44638</c:v>
                </c:pt>
                <c:pt idx="77">
                  <c:v>44639</c:v>
                </c:pt>
                <c:pt idx="78">
                  <c:v>44640</c:v>
                </c:pt>
                <c:pt idx="79">
                  <c:v>44641</c:v>
                </c:pt>
                <c:pt idx="80">
                  <c:v>44642</c:v>
                </c:pt>
                <c:pt idx="81">
                  <c:v>44643</c:v>
                </c:pt>
                <c:pt idx="82">
                  <c:v>44644</c:v>
                </c:pt>
                <c:pt idx="83">
                  <c:v>44645</c:v>
                </c:pt>
                <c:pt idx="84">
                  <c:v>44646</c:v>
                </c:pt>
                <c:pt idx="85">
                  <c:v>44647</c:v>
                </c:pt>
                <c:pt idx="86">
                  <c:v>44648</c:v>
                </c:pt>
                <c:pt idx="87">
                  <c:v>44649</c:v>
                </c:pt>
                <c:pt idx="88">
                  <c:v>44650</c:v>
                </c:pt>
                <c:pt idx="89">
                  <c:v>44651</c:v>
                </c:pt>
                <c:pt idx="90">
                  <c:v>44652</c:v>
                </c:pt>
                <c:pt idx="91">
                  <c:v>44653</c:v>
                </c:pt>
                <c:pt idx="92">
                  <c:v>44654</c:v>
                </c:pt>
                <c:pt idx="93">
                  <c:v>44655</c:v>
                </c:pt>
                <c:pt idx="94">
                  <c:v>44656</c:v>
                </c:pt>
                <c:pt idx="95">
                  <c:v>44657</c:v>
                </c:pt>
                <c:pt idx="96">
                  <c:v>44658</c:v>
                </c:pt>
                <c:pt idx="97">
                  <c:v>44659</c:v>
                </c:pt>
                <c:pt idx="98">
                  <c:v>44660</c:v>
                </c:pt>
                <c:pt idx="99">
                  <c:v>44661</c:v>
                </c:pt>
                <c:pt idx="100">
                  <c:v>44662</c:v>
                </c:pt>
                <c:pt idx="101">
                  <c:v>44663</c:v>
                </c:pt>
                <c:pt idx="102">
                  <c:v>44664</c:v>
                </c:pt>
                <c:pt idx="103">
                  <c:v>44665</c:v>
                </c:pt>
                <c:pt idx="104">
                  <c:v>44666</c:v>
                </c:pt>
                <c:pt idx="105">
                  <c:v>44667</c:v>
                </c:pt>
                <c:pt idx="106">
                  <c:v>44668</c:v>
                </c:pt>
                <c:pt idx="107">
                  <c:v>44669</c:v>
                </c:pt>
                <c:pt idx="108">
                  <c:v>44670</c:v>
                </c:pt>
                <c:pt idx="109">
                  <c:v>44671</c:v>
                </c:pt>
                <c:pt idx="110">
                  <c:v>44672</c:v>
                </c:pt>
                <c:pt idx="111">
                  <c:v>44673</c:v>
                </c:pt>
                <c:pt idx="112">
                  <c:v>44674</c:v>
                </c:pt>
                <c:pt idx="113">
                  <c:v>44675</c:v>
                </c:pt>
                <c:pt idx="114">
                  <c:v>44676</c:v>
                </c:pt>
                <c:pt idx="115">
                  <c:v>44677</c:v>
                </c:pt>
                <c:pt idx="116">
                  <c:v>44678</c:v>
                </c:pt>
                <c:pt idx="117">
                  <c:v>44679</c:v>
                </c:pt>
                <c:pt idx="118">
                  <c:v>44680</c:v>
                </c:pt>
                <c:pt idx="119">
                  <c:v>44681</c:v>
                </c:pt>
                <c:pt idx="120">
                  <c:v>44682</c:v>
                </c:pt>
                <c:pt idx="121">
                  <c:v>44683</c:v>
                </c:pt>
                <c:pt idx="122">
                  <c:v>44684</c:v>
                </c:pt>
                <c:pt idx="123">
                  <c:v>44685</c:v>
                </c:pt>
                <c:pt idx="124">
                  <c:v>44686</c:v>
                </c:pt>
                <c:pt idx="125">
                  <c:v>44687</c:v>
                </c:pt>
                <c:pt idx="126">
                  <c:v>44688</c:v>
                </c:pt>
                <c:pt idx="127">
                  <c:v>44689</c:v>
                </c:pt>
                <c:pt idx="128">
                  <c:v>44690</c:v>
                </c:pt>
                <c:pt idx="129">
                  <c:v>44691</c:v>
                </c:pt>
                <c:pt idx="130">
                  <c:v>44692</c:v>
                </c:pt>
                <c:pt idx="131">
                  <c:v>44693</c:v>
                </c:pt>
                <c:pt idx="132">
                  <c:v>44694</c:v>
                </c:pt>
                <c:pt idx="133">
                  <c:v>44695</c:v>
                </c:pt>
                <c:pt idx="134">
                  <c:v>44696</c:v>
                </c:pt>
                <c:pt idx="135">
                  <c:v>44697</c:v>
                </c:pt>
                <c:pt idx="136">
                  <c:v>44698</c:v>
                </c:pt>
                <c:pt idx="137">
                  <c:v>44699</c:v>
                </c:pt>
                <c:pt idx="138">
                  <c:v>44700</c:v>
                </c:pt>
                <c:pt idx="139">
                  <c:v>44701</c:v>
                </c:pt>
                <c:pt idx="140">
                  <c:v>44702</c:v>
                </c:pt>
                <c:pt idx="141">
                  <c:v>44703</c:v>
                </c:pt>
                <c:pt idx="142">
                  <c:v>44704</c:v>
                </c:pt>
                <c:pt idx="143">
                  <c:v>44705</c:v>
                </c:pt>
                <c:pt idx="144">
                  <c:v>44706</c:v>
                </c:pt>
                <c:pt idx="145">
                  <c:v>44707</c:v>
                </c:pt>
                <c:pt idx="146">
                  <c:v>44708</c:v>
                </c:pt>
                <c:pt idx="147">
                  <c:v>44709</c:v>
                </c:pt>
                <c:pt idx="148">
                  <c:v>44710</c:v>
                </c:pt>
                <c:pt idx="149">
                  <c:v>44711</c:v>
                </c:pt>
                <c:pt idx="150">
                  <c:v>44712</c:v>
                </c:pt>
                <c:pt idx="151">
                  <c:v>44713</c:v>
                </c:pt>
                <c:pt idx="152">
                  <c:v>44714</c:v>
                </c:pt>
                <c:pt idx="153">
                  <c:v>44715</c:v>
                </c:pt>
                <c:pt idx="154">
                  <c:v>44716</c:v>
                </c:pt>
                <c:pt idx="155">
                  <c:v>44717</c:v>
                </c:pt>
                <c:pt idx="156">
                  <c:v>44718</c:v>
                </c:pt>
                <c:pt idx="157">
                  <c:v>44719</c:v>
                </c:pt>
                <c:pt idx="158">
                  <c:v>44720</c:v>
                </c:pt>
                <c:pt idx="159">
                  <c:v>44721</c:v>
                </c:pt>
                <c:pt idx="160">
                  <c:v>44722</c:v>
                </c:pt>
                <c:pt idx="161">
                  <c:v>44723</c:v>
                </c:pt>
                <c:pt idx="162">
                  <c:v>44724</c:v>
                </c:pt>
                <c:pt idx="163">
                  <c:v>44725</c:v>
                </c:pt>
                <c:pt idx="164">
                  <c:v>44726</c:v>
                </c:pt>
                <c:pt idx="165">
                  <c:v>44727</c:v>
                </c:pt>
                <c:pt idx="166">
                  <c:v>44728</c:v>
                </c:pt>
                <c:pt idx="167">
                  <c:v>44729</c:v>
                </c:pt>
                <c:pt idx="168">
                  <c:v>44730</c:v>
                </c:pt>
                <c:pt idx="169">
                  <c:v>44731</c:v>
                </c:pt>
                <c:pt idx="170">
                  <c:v>44732</c:v>
                </c:pt>
                <c:pt idx="171">
                  <c:v>44733</c:v>
                </c:pt>
                <c:pt idx="172">
                  <c:v>44734</c:v>
                </c:pt>
                <c:pt idx="173">
                  <c:v>44735</c:v>
                </c:pt>
                <c:pt idx="174">
                  <c:v>44736</c:v>
                </c:pt>
                <c:pt idx="175">
                  <c:v>44737</c:v>
                </c:pt>
                <c:pt idx="176">
                  <c:v>44738</c:v>
                </c:pt>
                <c:pt idx="177">
                  <c:v>44739</c:v>
                </c:pt>
                <c:pt idx="178">
                  <c:v>44740</c:v>
                </c:pt>
                <c:pt idx="179">
                  <c:v>44741</c:v>
                </c:pt>
                <c:pt idx="180">
                  <c:v>44742</c:v>
                </c:pt>
                <c:pt idx="181">
                  <c:v>44743</c:v>
                </c:pt>
                <c:pt idx="182">
                  <c:v>44744</c:v>
                </c:pt>
                <c:pt idx="183">
                  <c:v>44745</c:v>
                </c:pt>
                <c:pt idx="184">
                  <c:v>44746</c:v>
                </c:pt>
                <c:pt idx="185">
                  <c:v>44747</c:v>
                </c:pt>
                <c:pt idx="186">
                  <c:v>44748</c:v>
                </c:pt>
                <c:pt idx="187">
                  <c:v>44749</c:v>
                </c:pt>
                <c:pt idx="188">
                  <c:v>44750</c:v>
                </c:pt>
                <c:pt idx="189">
                  <c:v>44751</c:v>
                </c:pt>
                <c:pt idx="190">
                  <c:v>44752</c:v>
                </c:pt>
                <c:pt idx="191">
                  <c:v>44753</c:v>
                </c:pt>
                <c:pt idx="192">
                  <c:v>44754</c:v>
                </c:pt>
                <c:pt idx="193">
                  <c:v>44755</c:v>
                </c:pt>
                <c:pt idx="194">
                  <c:v>44756</c:v>
                </c:pt>
                <c:pt idx="195">
                  <c:v>44757</c:v>
                </c:pt>
                <c:pt idx="196">
                  <c:v>44758</c:v>
                </c:pt>
                <c:pt idx="197">
                  <c:v>44759</c:v>
                </c:pt>
                <c:pt idx="198">
                  <c:v>44760</c:v>
                </c:pt>
                <c:pt idx="199">
                  <c:v>44761</c:v>
                </c:pt>
                <c:pt idx="200">
                  <c:v>44762</c:v>
                </c:pt>
                <c:pt idx="201">
                  <c:v>44763</c:v>
                </c:pt>
                <c:pt idx="202">
                  <c:v>44764</c:v>
                </c:pt>
                <c:pt idx="203">
                  <c:v>44765</c:v>
                </c:pt>
                <c:pt idx="204">
                  <c:v>44766</c:v>
                </c:pt>
                <c:pt idx="205">
                  <c:v>44767</c:v>
                </c:pt>
                <c:pt idx="206">
                  <c:v>44768</c:v>
                </c:pt>
                <c:pt idx="207">
                  <c:v>44769</c:v>
                </c:pt>
                <c:pt idx="208">
                  <c:v>44770</c:v>
                </c:pt>
                <c:pt idx="209">
                  <c:v>44771</c:v>
                </c:pt>
                <c:pt idx="210">
                  <c:v>44772</c:v>
                </c:pt>
                <c:pt idx="211">
                  <c:v>44773</c:v>
                </c:pt>
                <c:pt idx="212">
                  <c:v>44774</c:v>
                </c:pt>
                <c:pt idx="213">
                  <c:v>44775</c:v>
                </c:pt>
                <c:pt idx="214">
                  <c:v>44776</c:v>
                </c:pt>
                <c:pt idx="215">
                  <c:v>44777</c:v>
                </c:pt>
                <c:pt idx="216">
                  <c:v>44778</c:v>
                </c:pt>
                <c:pt idx="217">
                  <c:v>44779</c:v>
                </c:pt>
                <c:pt idx="218">
                  <c:v>44780</c:v>
                </c:pt>
                <c:pt idx="219">
                  <c:v>44781</c:v>
                </c:pt>
                <c:pt idx="220">
                  <c:v>44782</c:v>
                </c:pt>
                <c:pt idx="221">
                  <c:v>44783</c:v>
                </c:pt>
                <c:pt idx="222">
                  <c:v>44784</c:v>
                </c:pt>
                <c:pt idx="223">
                  <c:v>44785</c:v>
                </c:pt>
                <c:pt idx="224">
                  <c:v>44786</c:v>
                </c:pt>
                <c:pt idx="225">
                  <c:v>44787</c:v>
                </c:pt>
                <c:pt idx="226">
                  <c:v>44788</c:v>
                </c:pt>
                <c:pt idx="227">
                  <c:v>44789</c:v>
                </c:pt>
                <c:pt idx="228">
                  <c:v>44790</c:v>
                </c:pt>
                <c:pt idx="229">
                  <c:v>44791</c:v>
                </c:pt>
                <c:pt idx="230">
                  <c:v>44792</c:v>
                </c:pt>
                <c:pt idx="231">
                  <c:v>44793</c:v>
                </c:pt>
                <c:pt idx="232">
                  <c:v>44794</c:v>
                </c:pt>
                <c:pt idx="233">
                  <c:v>44795</c:v>
                </c:pt>
                <c:pt idx="234">
                  <c:v>44796</c:v>
                </c:pt>
                <c:pt idx="235">
                  <c:v>44797</c:v>
                </c:pt>
                <c:pt idx="236">
                  <c:v>44798</c:v>
                </c:pt>
                <c:pt idx="237">
                  <c:v>44799</c:v>
                </c:pt>
                <c:pt idx="238">
                  <c:v>44800</c:v>
                </c:pt>
                <c:pt idx="239">
                  <c:v>44801</c:v>
                </c:pt>
                <c:pt idx="240">
                  <c:v>44802</c:v>
                </c:pt>
                <c:pt idx="241">
                  <c:v>44803</c:v>
                </c:pt>
                <c:pt idx="242">
                  <c:v>44804</c:v>
                </c:pt>
                <c:pt idx="243">
                  <c:v>44805</c:v>
                </c:pt>
                <c:pt idx="244">
                  <c:v>44806</c:v>
                </c:pt>
                <c:pt idx="245">
                  <c:v>44807</c:v>
                </c:pt>
                <c:pt idx="246">
                  <c:v>44808</c:v>
                </c:pt>
                <c:pt idx="247">
                  <c:v>44809</c:v>
                </c:pt>
                <c:pt idx="248">
                  <c:v>44810</c:v>
                </c:pt>
                <c:pt idx="249">
                  <c:v>44811</c:v>
                </c:pt>
                <c:pt idx="250">
                  <c:v>44812</c:v>
                </c:pt>
                <c:pt idx="251">
                  <c:v>44813</c:v>
                </c:pt>
                <c:pt idx="252">
                  <c:v>44814</c:v>
                </c:pt>
                <c:pt idx="253">
                  <c:v>44815</c:v>
                </c:pt>
                <c:pt idx="254">
                  <c:v>44816</c:v>
                </c:pt>
                <c:pt idx="255">
                  <c:v>44817</c:v>
                </c:pt>
                <c:pt idx="256">
                  <c:v>44818</c:v>
                </c:pt>
                <c:pt idx="257">
                  <c:v>44819</c:v>
                </c:pt>
                <c:pt idx="258">
                  <c:v>44820</c:v>
                </c:pt>
                <c:pt idx="259">
                  <c:v>44821</c:v>
                </c:pt>
                <c:pt idx="260">
                  <c:v>44822</c:v>
                </c:pt>
                <c:pt idx="261">
                  <c:v>44823</c:v>
                </c:pt>
                <c:pt idx="262">
                  <c:v>44824</c:v>
                </c:pt>
                <c:pt idx="263">
                  <c:v>44825</c:v>
                </c:pt>
                <c:pt idx="264">
                  <c:v>44826</c:v>
                </c:pt>
                <c:pt idx="265">
                  <c:v>44827</c:v>
                </c:pt>
                <c:pt idx="266">
                  <c:v>44828</c:v>
                </c:pt>
                <c:pt idx="267">
                  <c:v>44829</c:v>
                </c:pt>
                <c:pt idx="268">
                  <c:v>44830</c:v>
                </c:pt>
                <c:pt idx="269">
                  <c:v>44831</c:v>
                </c:pt>
                <c:pt idx="270">
                  <c:v>44832</c:v>
                </c:pt>
                <c:pt idx="271">
                  <c:v>44833</c:v>
                </c:pt>
                <c:pt idx="272">
                  <c:v>44834</c:v>
                </c:pt>
                <c:pt idx="273">
                  <c:v>44835</c:v>
                </c:pt>
                <c:pt idx="274">
                  <c:v>44836</c:v>
                </c:pt>
                <c:pt idx="275">
                  <c:v>44837</c:v>
                </c:pt>
                <c:pt idx="276">
                  <c:v>44838</c:v>
                </c:pt>
                <c:pt idx="277">
                  <c:v>44839</c:v>
                </c:pt>
                <c:pt idx="278">
                  <c:v>44840</c:v>
                </c:pt>
                <c:pt idx="279">
                  <c:v>44841</c:v>
                </c:pt>
                <c:pt idx="280">
                  <c:v>44842</c:v>
                </c:pt>
                <c:pt idx="281">
                  <c:v>44843</c:v>
                </c:pt>
                <c:pt idx="282">
                  <c:v>44844</c:v>
                </c:pt>
                <c:pt idx="283">
                  <c:v>44845</c:v>
                </c:pt>
                <c:pt idx="284">
                  <c:v>44846</c:v>
                </c:pt>
                <c:pt idx="285">
                  <c:v>44847</c:v>
                </c:pt>
                <c:pt idx="286">
                  <c:v>44848</c:v>
                </c:pt>
                <c:pt idx="287">
                  <c:v>44849</c:v>
                </c:pt>
                <c:pt idx="288">
                  <c:v>44850</c:v>
                </c:pt>
                <c:pt idx="289">
                  <c:v>44851</c:v>
                </c:pt>
                <c:pt idx="290">
                  <c:v>44852</c:v>
                </c:pt>
                <c:pt idx="291">
                  <c:v>44853</c:v>
                </c:pt>
                <c:pt idx="292">
                  <c:v>44854</c:v>
                </c:pt>
                <c:pt idx="293">
                  <c:v>44855</c:v>
                </c:pt>
                <c:pt idx="294">
                  <c:v>44856</c:v>
                </c:pt>
                <c:pt idx="295">
                  <c:v>44857</c:v>
                </c:pt>
                <c:pt idx="296">
                  <c:v>44858</c:v>
                </c:pt>
                <c:pt idx="297">
                  <c:v>44859</c:v>
                </c:pt>
                <c:pt idx="298">
                  <c:v>44860</c:v>
                </c:pt>
                <c:pt idx="299">
                  <c:v>44861</c:v>
                </c:pt>
                <c:pt idx="300">
                  <c:v>44862</c:v>
                </c:pt>
                <c:pt idx="301">
                  <c:v>44863</c:v>
                </c:pt>
                <c:pt idx="302">
                  <c:v>44864</c:v>
                </c:pt>
                <c:pt idx="303">
                  <c:v>44865</c:v>
                </c:pt>
                <c:pt idx="304">
                  <c:v>44866</c:v>
                </c:pt>
                <c:pt idx="305">
                  <c:v>44867</c:v>
                </c:pt>
                <c:pt idx="306">
                  <c:v>44868</c:v>
                </c:pt>
                <c:pt idx="307">
                  <c:v>44869</c:v>
                </c:pt>
                <c:pt idx="308">
                  <c:v>44870</c:v>
                </c:pt>
                <c:pt idx="309">
                  <c:v>44871</c:v>
                </c:pt>
                <c:pt idx="310">
                  <c:v>44872</c:v>
                </c:pt>
                <c:pt idx="311">
                  <c:v>44873</c:v>
                </c:pt>
                <c:pt idx="312">
                  <c:v>44874</c:v>
                </c:pt>
                <c:pt idx="313">
                  <c:v>44875</c:v>
                </c:pt>
                <c:pt idx="314">
                  <c:v>44876</c:v>
                </c:pt>
                <c:pt idx="315">
                  <c:v>44877</c:v>
                </c:pt>
                <c:pt idx="316">
                  <c:v>44878</c:v>
                </c:pt>
                <c:pt idx="317">
                  <c:v>44879</c:v>
                </c:pt>
                <c:pt idx="318">
                  <c:v>44880</c:v>
                </c:pt>
                <c:pt idx="319">
                  <c:v>44881</c:v>
                </c:pt>
                <c:pt idx="320">
                  <c:v>44882</c:v>
                </c:pt>
                <c:pt idx="321">
                  <c:v>44883</c:v>
                </c:pt>
                <c:pt idx="322">
                  <c:v>44884</c:v>
                </c:pt>
                <c:pt idx="323">
                  <c:v>44885</c:v>
                </c:pt>
                <c:pt idx="324">
                  <c:v>44886</c:v>
                </c:pt>
                <c:pt idx="325">
                  <c:v>44887</c:v>
                </c:pt>
                <c:pt idx="326">
                  <c:v>44888</c:v>
                </c:pt>
                <c:pt idx="327">
                  <c:v>44889</c:v>
                </c:pt>
                <c:pt idx="328">
                  <c:v>44890</c:v>
                </c:pt>
                <c:pt idx="329">
                  <c:v>44891</c:v>
                </c:pt>
                <c:pt idx="330">
                  <c:v>44892</c:v>
                </c:pt>
                <c:pt idx="331">
                  <c:v>44893</c:v>
                </c:pt>
                <c:pt idx="332">
                  <c:v>44894</c:v>
                </c:pt>
                <c:pt idx="333">
                  <c:v>44895</c:v>
                </c:pt>
                <c:pt idx="334">
                  <c:v>44896</c:v>
                </c:pt>
                <c:pt idx="335">
                  <c:v>44897</c:v>
                </c:pt>
                <c:pt idx="336">
                  <c:v>44898</c:v>
                </c:pt>
                <c:pt idx="337">
                  <c:v>44899</c:v>
                </c:pt>
                <c:pt idx="338">
                  <c:v>44900</c:v>
                </c:pt>
                <c:pt idx="339">
                  <c:v>44901</c:v>
                </c:pt>
                <c:pt idx="340">
                  <c:v>44902</c:v>
                </c:pt>
                <c:pt idx="341">
                  <c:v>44903</c:v>
                </c:pt>
                <c:pt idx="342">
                  <c:v>44904</c:v>
                </c:pt>
                <c:pt idx="343">
                  <c:v>44905</c:v>
                </c:pt>
                <c:pt idx="344">
                  <c:v>44906</c:v>
                </c:pt>
                <c:pt idx="345">
                  <c:v>44907</c:v>
                </c:pt>
                <c:pt idx="346">
                  <c:v>44908</c:v>
                </c:pt>
                <c:pt idx="347">
                  <c:v>44909</c:v>
                </c:pt>
                <c:pt idx="348">
                  <c:v>44910</c:v>
                </c:pt>
                <c:pt idx="349">
                  <c:v>44911</c:v>
                </c:pt>
                <c:pt idx="350">
                  <c:v>44912</c:v>
                </c:pt>
                <c:pt idx="351">
                  <c:v>44913</c:v>
                </c:pt>
                <c:pt idx="352">
                  <c:v>44914</c:v>
                </c:pt>
                <c:pt idx="353">
                  <c:v>44915</c:v>
                </c:pt>
                <c:pt idx="354">
                  <c:v>44916</c:v>
                </c:pt>
                <c:pt idx="355">
                  <c:v>44917</c:v>
                </c:pt>
                <c:pt idx="356">
                  <c:v>44918</c:v>
                </c:pt>
                <c:pt idx="357">
                  <c:v>44919</c:v>
                </c:pt>
                <c:pt idx="358">
                  <c:v>44920</c:v>
                </c:pt>
                <c:pt idx="359">
                  <c:v>44921</c:v>
                </c:pt>
                <c:pt idx="360">
                  <c:v>44922</c:v>
                </c:pt>
                <c:pt idx="361">
                  <c:v>44923</c:v>
                </c:pt>
                <c:pt idx="362">
                  <c:v>44924</c:v>
                </c:pt>
                <c:pt idx="363">
                  <c:v>44925</c:v>
                </c:pt>
                <c:pt idx="364">
                  <c:v>44926</c:v>
                </c:pt>
              </c:numCache>
            </c:numRef>
          </c:xVal>
          <c:yVal>
            <c:numRef>
              <c:f>Diária!$C$2:$C$500</c:f>
              <c:numCache>
                <c:formatCode>0.00</c:formatCode>
                <c:ptCount val="499"/>
                <c:pt idx="0">
                  <c:v>6.13</c:v>
                </c:pt>
                <c:pt idx="1">
                  <c:v>3.27</c:v>
                </c:pt>
                <c:pt idx="2">
                  <c:v>4.4400000000000004</c:v>
                </c:pt>
                <c:pt idx="3">
                  <c:v>9.3800000000000008</c:v>
                </c:pt>
                <c:pt idx="4">
                  <c:v>6.61</c:v>
                </c:pt>
                <c:pt idx="5">
                  <c:v>6.01</c:v>
                </c:pt>
                <c:pt idx="6">
                  <c:v>7.01</c:v>
                </c:pt>
                <c:pt idx="7">
                  <c:v>6.02</c:v>
                </c:pt>
                <c:pt idx="8">
                  <c:v>6.83</c:v>
                </c:pt>
                <c:pt idx="9">
                  <c:v>7.09</c:v>
                </c:pt>
                <c:pt idx="10">
                  <c:v>6.2</c:v>
                </c:pt>
                <c:pt idx="11">
                  <c:v>6.73</c:v>
                </c:pt>
                <c:pt idx="12">
                  <c:v>7.08</c:v>
                </c:pt>
                <c:pt idx="13">
                  <c:v>7.03</c:v>
                </c:pt>
                <c:pt idx="14">
                  <c:v>7.2</c:v>
                </c:pt>
                <c:pt idx="16">
                  <c:v>10.3</c:v>
                </c:pt>
                <c:pt idx="17">
                  <c:v>11.74</c:v>
                </c:pt>
                <c:pt idx="18">
                  <c:v>10.95</c:v>
                </c:pt>
                <c:pt idx="19">
                  <c:v>11.58</c:v>
                </c:pt>
                <c:pt idx="20">
                  <c:v>9.19</c:v>
                </c:pt>
                <c:pt idx="21">
                  <c:v>5.57</c:v>
                </c:pt>
                <c:pt idx="22">
                  <c:v>11.84</c:v>
                </c:pt>
                <c:pt idx="23">
                  <c:v>9.6</c:v>
                </c:pt>
                <c:pt idx="25">
                  <c:v>7.22</c:v>
                </c:pt>
                <c:pt idx="26">
                  <c:v>10.09</c:v>
                </c:pt>
                <c:pt idx="27">
                  <c:v>9.2799999999999994</c:v>
                </c:pt>
                <c:pt idx="28">
                  <c:v>9.3699999999999992</c:v>
                </c:pt>
                <c:pt idx="29">
                  <c:v>8.64</c:v>
                </c:pt>
                <c:pt idx="30">
                  <c:v>6.68</c:v>
                </c:pt>
                <c:pt idx="31">
                  <c:v>10.24</c:v>
                </c:pt>
                <c:pt idx="32">
                  <c:v>8.24</c:v>
                </c:pt>
                <c:pt idx="33">
                  <c:v>8.8800000000000008</c:v>
                </c:pt>
                <c:pt idx="34">
                  <c:v>13.4</c:v>
                </c:pt>
                <c:pt idx="35">
                  <c:v>3.34</c:v>
                </c:pt>
                <c:pt idx="36">
                  <c:v>1.98</c:v>
                </c:pt>
                <c:pt idx="37">
                  <c:v>3.38</c:v>
                </c:pt>
                <c:pt idx="38">
                  <c:v>2.81</c:v>
                </c:pt>
                <c:pt idx="39">
                  <c:v>4.71</c:v>
                </c:pt>
                <c:pt idx="40">
                  <c:v>6.79</c:v>
                </c:pt>
                <c:pt idx="41">
                  <c:v>4.79</c:v>
                </c:pt>
                <c:pt idx="42">
                  <c:v>6.44</c:v>
                </c:pt>
                <c:pt idx="44">
                  <c:v>8.5299999999999994</c:v>
                </c:pt>
                <c:pt idx="45">
                  <c:v>3.45</c:v>
                </c:pt>
                <c:pt idx="46">
                  <c:v>8.14</c:v>
                </c:pt>
                <c:pt idx="47">
                  <c:v>7.45</c:v>
                </c:pt>
                <c:pt idx="48">
                  <c:v>6.84</c:v>
                </c:pt>
                <c:pt idx="49">
                  <c:v>8.44</c:v>
                </c:pt>
                <c:pt idx="51">
                  <c:v>7.21</c:v>
                </c:pt>
                <c:pt idx="52">
                  <c:v>6.85</c:v>
                </c:pt>
                <c:pt idx="53">
                  <c:v>9.18</c:v>
                </c:pt>
                <c:pt idx="54">
                  <c:v>8.98</c:v>
                </c:pt>
                <c:pt idx="55">
                  <c:v>3.51</c:v>
                </c:pt>
                <c:pt idx="56">
                  <c:v>2.5099999999999998</c:v>
                </c:pt>
                <c:pt idx="57">
                  <c:v>3.25</c:v>
                </c:pt>
                <c:pt idx="58">
                  <c:v>5.99</c:v>
                </c:pt>
                <c:pt idx="59">
                  <c:v>7.48</c:v>
                </c:pt>
                <c:pt idx="60">
                  <c:v>10.23</c:v>
                </c:pt>
                <c:pt idx="61">
                  <c:v>7.28</c:v>
                </c:pt>
                <c:pt idx="62">
                  <c:v>7.29</c:v>
                </c:pt>
                <c:pt idx="63">
                  <c:v>4.7300000000000004</c:v>
                </c:pt>
                <c:pt idx="64">
                  <c:v>5.0999999999999996</c:v>
                </c:pt>
                <c:pt idx="65">
                  <c:v>2.4</c:v>
                </c:pt>
                <c:pt idx="66">
                  <c:v>5.36</c:v>
                </c:pt>
                <c:pt idx="67">
                  <c:v>6.24</c:v>
                </c:pt>
                <c:pt idx="68">
                  <c:v>6.68</c:v>
                </c:pt>
                <c:pt idx="70">
                  <c:v>6.46</c:v>
                </c:pt>
                <c:pt idx="71">
                  <c:v>5.91</c:v>
                </c:pt>
                <c:pt idx="72">
                  <c:v>4.53</c:v>
                </c:pt>
                <c:pt idx="73">
                  <c:v>6.87</c:v>
                </c:pt>
                <c:pt idx="74">
                  <c:v>5.8</c:v>
                </c:pt>
                <c:pt idx="75">
                  <c:v>7.82</c:v>
                </c:pt>
                <c:pt idx="76">
                  <c:v>4.84</c:v>
                </c:pt>
                <c:pt idx="77">
                  <c:v>7.03</c:v>
                </c:pt>
                <c:pt idx="78">
                  <c:v>4.96</c:v>
                </c:pt>
                <c:pt idx="79">
                  <c:v>6.04</c:v>
                </c:pt>
                <c:pt idx="80">
                  <c:v>7.72</c:v>
                </c:pt>
                <c:pt idx="81">
                  <c:v>6.24</c:v>
                </c:pt>
                <c:pt idx="82">
                  <c:v>7.75</c:v>
                </c:pt>
                <c:pt idx="83">
                  <c:v>7.48</c:v>
                </c:pt>
                <c:pt idx="84">
                  <c:v>7.34</c:v>
                </c:pt>
                <c:pt idx="85">
                  <c:v>8.5</c:v>
                </c:pt>
                <c:pt idx="87">
                  <c:v>7.91</c:v>
                </c:pt>
                <c:pt idx="88">
                  <c:v>7.52</c:v>
                </c:pt>
                <c:pt idx="89">
                  <c:v>6.02</c:v>
                </c:pt>
                <c:pt idx="90">
                  <c:v>6.05</c:v>
                </c:pt>
                <c:pt idx="91">
                  <c:v>4.9400000000000004</c:v>
                </c:pt>
                <c:pt idx="92">
                  <c:v>6.88</c:v>
                </c:pt>
                <c:pt idx="93">
                  <c:v>6.24</c:v>
                </c:pt>
                <c:pt idx="94">
                  <c:v>4.55</c:v>
                </c:pt>
                <c:pt idx="95">
                  <c:v>7.52</c:v>
                </c:pt>
                <c:pt idx="96">
                  <c:v>4.0999999999999996</c:v>
                </c:pt>
                <c:pt idx="97">
                  <c:v>5.52</c:v>
                </c:pt>
                <c:pt idx="98">
                  <c:v>4.84</c:v>
                </c:pt>
                <c:pt idx="99">
                  <c:v>6.98</c:v>
                </c:pt>
                <c:pt idx="100">
                  <c:v>6.62</c:v>
                </c:pt>
                <c:pt idx="101">
                  <c:v>7.4</c:v>
                </c:pt>
                <c:pt idx="102">
                  <c:v>3.62</c:v>
                </c:pt>
                <c:pt idx="103">
                  <c:v>4.63</c:v>
                </c:pt>
                <c:pt idx="104">
                  <c:v>7.23</c:v>
                </c:pt>
                <c:pt idx="106">
                  <c:v>5.6</c:v>
                </c:pt>
                <c:pt idx="107">
                  <c:v>3.71</c:v>
                </c:pt>
                <c:pt idx="108">
                  <c:v>5.89</c:v>
                </c:pt>
                <c:pt idx="109">
                  <c:v>7.14</c:v>
                </c:pt>
                <c:pt idx="110">
                  <c:v>4.67</c:v>
                </c:pt>
                <c:pt idx="111">
                  <c:v>3.5</c:v>
                </c:pt>
                <c:pt idx="112">
                  <c:v>6.07</c:v>
                </c:pt>
                <c:pt idx="113">
                  <c:v>7.88</c:v>
                </c:pt>
                <c:pt idx="114" formatCode="General">
                  <c:v>5.17</c:v>
                </c:pt>
                <c:pt idx="115" formatCode="General">
                  <c:v>6.03</c:v>
                </c:pt>
                <c:pt idx="116" formatCode="General">
                  <c:v>3.13</c:v>
                </c:pt>
                <c:pt idx="117" formatCode="General">
                  <c:v>3.79</c:v>
                </c:pt>
                <c:pt idx="118" formatCode="General">
                  <c:v>3.12</c:v>
                </c:pt>
                <c:pt idx="119" formatCode="General">
                  <c:v>2.94</c:v>
                </c:pt>
                <c:pt idx="121" formatCode="General">
                  <c:v>3.78</c:v>
                </c:pt>
                <c:pt idx="122" formatCode="General">
                  <c:v>4.7300000000000004</c:v>
                </c:pt>
                <c:pt idx="123" formatCode="General">
                  <c:v>5.64</c:v>
                </c:pt>
                <c:pt idx="124" formatCode="General">
                  <c:v>7.76</c:v>
                </c:pt>
                <c:pt idx="125" formatCode="General">
                  <c:v>7.61</c:v>
                </c:pt>
                <c:pt idx="126" formatCode="General">
                  <c:v>4.1399999999999997</c:v>
                </c:pt>
                <c:pt idx="127" formatCode="General">
                  <c:v>2.87</c:v>
                </c:pt>
                <c:pt idx="129" formatCode="General">
                  <c:v>5.97</c:v>
                </c:pt>
                <c:pt idx="130" formatCode="General">
                  <c:v>6.43</c:v>
                </c:pt>
                <c:pt idx="131" formatCode="General">
                  <c:v>6.2</c:v>
                </c:pt>
                <c:pt idx="132" formatCode="General">
                  <c:v>2.4900000000000002</c:v>
                </c:pt>
                <c:pt idx="133" formatCode="General">
                  <c:v>4.32</c:v>
                </c:pt>
                <c:pt idx="134" formatCode="General">
                  <c:v>3.61</c:v>
                </c:pt>
                <c:pt idx="135" formatCode="General">
                  <c:v>3.27</c:v>
                </c:pt>
                <c:pt idx="136" formatCode="General">
                  <c:v>6.09</c:v>
                </c:pt>
                <c:pt idx="137" formatCode="General">
                  <c:v>3.53</c:v>
                </c:pt>
                <c:pt idx="138" formatCode="General">
                  <c:v>4.5999999999999996</c:v>
                </c:pt>
                <c:pt idx="139">
                  <c:v>3.22</c:v>
                </c:pt>
                <c:pt idx="140">
                  <c:v>3.82</c:v>
                </c:pt>
                <c:pt idx="141">
                  <c:v>4.76</c:v>
                </c:pt>
                <c:pt idx="142">
                  <c:v>3.77</c:v>
                </c:pt>
                <c:pt idx="143">
                  <c:v>3.7</c:v>
                </c:pt>
                <c:pt idx="144">
                  <c:v>4.16</c:v>
                </c:pt>
                <c:pt idx="145">
                  <c:v>3.67</c:v>
                </c:pt>
                <c:pt idx="147">
                  <c:v>4.57</c:v>
                </c:pt>
                <c:pt idx="148">
                  <c:v>3.53</c:v>
                </c:pt>
                <c:pt idx="149">
                  <c:v>3.83</c:v>
                </c:pt>
                <c:pt idx="150">
                  <c:v>1.35</c:v>
                </c:pt>
                <c:pt idx="151">
                  <c:v>4.17</c:v>
                </c:pt>
                <c:pt idx="152">
                  <c:v>5.71</c:v>
                </c:pt>
                <c:pt idx="153">
                  <c:v>6.62</c:v>
                </c:pt>
                <c:pt idx="154">
                  <c:v>3.98</c:v>
                </c:pt>
                <c:pt idx="155">
                  <c:v>3.79</c:v>
                </c:pt>
                <c:pt idx="156">
                  <c:v>4.22</c:v>
                </c:pt>
                <c:pt idx="157">
                  <c:v>3.22</c:v>
                </c:pt>
                <c:pt idx="158">
                  <c:v>2.72</c:v>
                </c:pt>
                <c:pt idx="159">
                  <c:v>3.35</c:v>
                </c:pt>
                <c:pt idx="160">
                  <c:v>3.96</c:v>
                </c:pt>
                <c:pt idx="161">
                  <c:v>3.09</c:v>
                </c:pt>
                <c:pt idx="162">
                  <c:v>3.31</c:v>
                </c:pt>
                <c:pt idx="163">
                  <c:v>1.81</c:v>
                </c:pt>
                <c:pt idx="164">
                  <c:v>4.3099999999999996</c:v>
                </c:pt>
                <c:pt idx="165">
                  <c:v>2.93</c:v>
                </c:pt>
                <c:pt idx="167">
                  <c:v>4.0199999999999996</c:v>
                </c:pt>
                <c:pt idx="168">
                  <c:v>2.52</c:v>
                </c:pt>
                <c:pt idx="169">
                  <c:v>1.97</c:v>
                </c:pt>
                <c:pt idx="170">
                  <c:v>4.7</c:v>
                </c:pt>
                <c:pt idx="171">
                  <c:v>5.03</c:v>
                </c:pt>
                <c:pt idx="172">
                  <c:v>1.27</c:v>
                </c:pt>
                <c:pt idx="173">
                  <c:v>2.4500000000000002</c:v>
                </c:pt>
                <c:pt idx="174">
                  <c:v>3.03</c:v>
                </c:pt>
                <c:pt idx="175">
                  <c:v>5.35</c:v>
                </c:pt>
                <c:pt idx="176">
                  <c:v>5.53</c:v>
                </c:pt>
                <c:pt idx="177">
                  <c:v>4.2</c:v>
                </c:pt>
                <c:pt idx="178">
                  <c:v>3.6</c:v>
                </c:pt>
                <c:pt idx="179">
                  <c:v>3</c:v>
                </c:pt>
                <c:pt idx="180">
                  <c:v>1.37</c:v>
                </c:pt>
                <c:pt idx="181">
                  <c:v>4.5999999999999996</c:v>
                </c:pt>
                <c:pt idx="182">
                  <c:v>5.34</c:v>
                </c:pt>
                <c:pt idx="183">
                  <c:v>5.09</c:v>
                </c:pt>
                <c:pt idx="184">
                  <c:v>2.2599999999999998</c:v>
                </c:pt>
                <c:pt idx="186">
                  <c:v>4.26</c:v>
                </c:pt>
                <c:pt idx="187">
                  <c:v>5.2</c:v>
                </c:pt>
                <c:pt idx="188">
                  <c:v>5.74</c:v>
                </c:pt>
                <c:pt idx="189">
                  <c:v>4.78</c:v>
                </c:pt>
                <c:pt idx="190">
                  <c:v>5.64</c:v>
                </c:pt>
                <c:pt idx="191">
                  <c:v>4.45</c:v>
                </c:pt>
                <c:pt idx="192">
                  <c:v>4.32</c:v>
                </c:pt>
                <c:pt idx="193">
                  <c:v>5.05</c:v>
                </c:pt>
                <c:pt idx="194">
                  <c:v>5.76</c:v>
                </c:pt>
                <c:pt idx="195">
                  <c:v>5.09</c:v>
                </c:pt>
                <c:pt idx="196">
                  <c:v>5.56</c:v>
                </c:pt>
                <c:pt idx="197">
                  <c:v>4.1500000000000004</c:v>
                </c:pt>
                <c:pt idx="198">
                  <c:v>3.86</c:v>
                </c:pt>
                <c:pt idx="199">
                  <c:v>4.09</c:v>
                </c:pt>
                <c:pt idx="200">
                  <c:v>4.92</c:v>
                </c:pt>
                <c:pt idx="201">
                  <c:v>3.09</c:v>
                </c:pt>
                <c:pt idx="202">
                  <c:v>3.96</c:v>
                </c:pt>
                <c:pt idx="203">
                  <c:v>5.03</c:v>
                </c:pt>
                <c:pt idx="204">
                  <c:v>5.51</c:v>
                </c:pt>
                <c:pt idx="205">
                  <c:v>5.55</c:v>
                </c:pt>
                <c:pt idx="206">
                  <c:v>4.3</c:v>
                </c:pt>
                <c:pt idx="207">
                  <c:v>6.92</c:v>
                </c:pt>
                <c:pt idx="208">
                  <c:v>1.4</c:v>
                </c:pt>
                <c:pt idx="210">
                  <c:v>2.73</c:v>
                </c:pt>
                <c:pt idx="211">
                  <c:v>5.29</c:v>
                </c:pt>
                <c:pt idx="212">
                  <c:v>4.3099999999999996</c:v>
                </c:pt>
                <c:pt idx="213">
                  <c:v>5</c:v>
                </c:pt>
                <c:pt idx="214">
                  <c:v>2.75</c:v>
                </c:pt>
                <c:pt idx="215">
                  <c:v>3.94</c:v>
                </c:pt>
                <c:pt idx="216">
                  <c:v>3.75</c:v>
                </c:pt>
                <c:pt idx="217" formatCode="General">
                  <c:v>3.88</c:v>
                </c:pt>
                <c:pt idx="218" formatCode="General">
                  <c:v>4.75</c:v>
                </c:pt>
                <c:pt idx="219" formatCode="General">
                  <c:v>4.88</c:v>
                </c:pt>
                <c:pt idx="220" formatCode="General">
                  <c:v>5.16</c:v>
                </c:pt>
                <c:pt idx="221" formatCode="General">
                  <c:v>6.64</c:v>
                </c:pt>
                <c:pt idx="222" formatCode="General">
                  <c:v>7.09</c:v>
                </c:pt>
                <c:pt idx="223" formatCode="General">
                  <c:v>2.38</c:v>
                </c:pt>
                <c:pt idx="224" formatCode="General">
                  <c:v>2.1</c:v>
                </c:pt>
                <c:pt idx="225" formatCode="General">
                  <c:v>1.1399999999999999</c:v>
                </c:pt>
                <c:pt idx="226" formatCode="General">
                  <c:v>3.12</c:v>
                </c:pt>
                <c:pt idx="227" formatCode="General">
                  <c:v>3.71</c:v>
                </c:pt>
                <c:pt idx="228" formatCode="General">
                  <c:v>5.17</c:v>
                </c:pt>
                <c:pt idx="229" formatCode="General">
                  <c:v>5.29</c:v>
                </c:pt>
                <c:pt idx="230" formatCode="General">
                  <c:v>5.75</c:v>
                </c:pt>
                <c:pt idx="231" formatCode="General">
                  <c:v>7.76</c:v>
                </c:pt>
                <c:pt idx="232" formatCode="General">
                  <c:v>5.57</c:v>
                </c:pt>
                <c:pt idx="233" formatCode="General">
                  <c:v>7.87</c:v>
                </c:pt>
                <c:pt idx="234" formatCode="General">
                  <c:v>5.96</c:v>
                </c:pt>
                <c:pt idx="235" formatCode="General">
                  <c:v>6.83</c:v>
                </c:pt>
                <c:pt idx="236" formatCode="General">
                  <c:v>7.71</c:v>
                </c:pt>
                <c:pt idx="237" formatCode="General">
                  <c:v>6.86</c:v>
                </c:pt>
                <c:pt idx="238" formatCode="General">
                  <c:v>3.05</c:v>
                </c:pt>
                <c:pt idx="239" formatCode="General">
                  <c:v>3.8</c:v>
                </c:pt>
                <c:pt idx="240" formatCode="General">
                  <c:v>2.4</c:v>
                </c:pt>
                <c:pt idx="241" formatCode="General">
                  <c:v>3.24</c:v>
                </c:pt>
                <c:pt idx="242" formatCode="General">
                  <c:v>4.04</c:v>
                </c:pt>
                <c:pt idx="243" formatCode="General">
                  <c:v>4.87</c:v>
                </c:pt>
                <c:pt idx="245" formatCode="General">
                  <c:v>5.48</c:v>
                </c:pt>
                <c:pt idx="246" formatCode="General">
                  <c:v>7.88</c:v>
                </c:pt>
                <c:pt idx="247" formatCode="General">
                  <c:v>8.0500000000000007</c:v>
                </c:pt>
                <c:pt idx="248" formatCode="General">
                  <c:v>4.6500000000000004</c:v>
                </c:pt>
                <c:pt idx="249" formatCode="General">
                  <c:v>4.07</c:v>
                </c:pt>
                <c:pt idx="250" formatCode="General">
                  <c:v>6.19</c:v>
                </c:pt>
                <c:pt idx="251" formatCode="General">
                  <c:v>8.0500000000000007</c:v>
                </c:pt>
                <c:pt idx="252" formatCode="General">
                  <c:v>4.1500000000000004</c:v>
                </c:pt>
                <c:pt idx="253" formatCode="General">
                  <c:v>2.44</c:v>
                </c:pt>
                <c:pt idx="254" formatCode="General">
                  <c:v>5.4</c:v>
                </c:pt>
                <c:pt idx="255" formatCode="General">
                  <c:v>6.7</c:v>
                </c:pt>
                <c:pt idx="256" formatCode="General">
                  <c:v>8.58</c:v>
                </c:pt>
                <c:pt idx="257" formatCode="General">
                  <c:v>6.23</c:v>
                </c:pt>
                <c:pt idx="258" formatCode="General">
                  <c:v>1.6</c:v>
                </c:pt>
                <c:pt idx="259" formatCode="General">
                  <c:v>1.91</c:v>
                </c:pt>
                <c:pt idx="260" formatCode="General">
                  <c:v>7.81</c:v>
                </c:pt>
                <c:pt idx="262" formatCode="General">
                  <c:v>7.54</c:v>
                </c:pt>
                <c:pt idx="263" formatCode="General">
                  <c:v>7.74</c:v>
                </c:pt>
                <c:pt idx="264" formatCode="General">
                  <c:v>2.77</c:v>
                </c:pt>
                <c:pt idx="265" formatCode="General">
                  <c:v>5.52</c:v>
                </c:pt>
                <c:pt idx="266" formatCode="General">
                  <c:v>6.85</c:v>
                </c:pt>
                <c:pt idx="267" formatCode="General">
                  <c:v>6.81</c:v>
                </c:pt>
                <c:pt idx="268" formatCode="General">
                  <c:v>8.9</c:v>
                </c:pt>
                <c:pt idx="269" formatCode="General">
                  <c:v>7.66</c:v>
                </c:pt>
                <c:pt idx="270" formatCode="General">
                  <c:v>8.17</c:v>
                </c:pt>
                <c:pt idx="271" formatCode="General">
                  <c:v>6.75</c:v>
                </c:pt>
                <c:pt idx="272" formatCode="General">
                  <c:v>3.95</c:v>
                </c:pt>
                <c:pt idx="273" formatCode="General">
                  <c:v>5.07</c:v>
                </c:pt>
                <c:pt idx="275" formatCode="General">
                  <c:v>6.78</c:v>
                </c:pt>
                <c:pt idx="276" formatCode="General">
                  <c:v>5.75</c:v>
                </c:pt>
                <c:pt idx="277" formatCode="General">
                  <c:v>2.79</c:v>
                </c:pt>
                <c:pt idx="278" formatCode="General">
                  <c:v>5.59</c:v>
                </c:pt>
                <c:pt idx="279" formatCode="General">
                  <c:v>4.8099999999999996</c:v>
                </c:pt>
                <c:pt idx="280" formatCode="General">
                  <c:v>4.41</c:v>
                </c:pt>
                <c:pt idx="281" formatCode="General">
                  <c:v>2.2799999999999998</c:v>
                </c:pt>
                <c:pt idx="282" formatCode="General">
                  <c:v>1.58</c:v>
                </c:pt>
                <c:pt idx="283" formatCode="General">
                  <c:v>0.94</c:v>
                </c:pt>
                <c:pt idx="284" formatCode="General">
                  <c:v>3.38</c:v>
                </c:pt>
                <c:pt idx="285" formatCode="General">
                  <c:v>5.92</c:v>
                </c:pt>
                <c:pt idx="286" formatCode="General">
                  <c:v>7.2</c:v>
                </c:pt>
                <c:pt idx="287" formatCode="General">
                  <c:v>7.82</c:v>
                </c:pt>
                <c:pt idx="288" formatCode="General">
                  <c:v>5.0999999999999996</c:v>
                </c:pt>
                <c:pt idx="289" formatCode="General">
                  <c:v>2.0699999999999998</c:v>
                </c:pt>
                <c:pt idx="290" formatCode="General">
                  <c:v>1.04</c:v>
                </c:pt>
                <c:pt idx="291" formatCode="General">
                  <c:v>1.4</c:v>
                </c:pt>
                <c:pt idx="292" formatCode="General">
                  <c:v>2.4500000000000002</c:v>
                </c:pt>
                <c:pt idx="293" formatCode="General">
                  <c:v>2.92</c:v>
                </c:pt>
                <c:pt idx="294" formatCode="General">
                  <c:v>7.89</c:v>
                </c:pt>
                <c:pt idx="295" formatCode="General">
                  <c:v>8.14</c:v>
                </c:pt>
                <c:pt idx="296" formatCode="General">
                  <c:v>2.5</c:v>
                </c:pt>
                <c:pt idx="297" formatCode="General">
                  <c:v>2.41</c:v>
                </c:pt>
                <c:pt idx="298" formatCode="General">
                  <c:v>3.18</c:v>
                </c:pt>
                <c:pt idx="300" formatCode="General">
                  <c:v>2.82</c:v>
                </c:pt>
                <c:pt idx="301" formatCode="General">
                  <c:v>1.94</c:v>
                </c:pt>
                <c:pt idx="302" formatCode="General">
                  <c:v>4.41</c:v>
                </c:pt>
                <c:pt idx="303" formatCode="General">
                  <c:v>2.6</c:v>
                </c:pt>
                <c:pt idx="304" formatCode="General">
                  <c:v>0.85</c:v>
                </c:pt>
                <c:pt idx="305" formatCode="General">
                  <c:v>7.23</c:v>
                </c:pt>
                <c:pt idx="306" formatCode="General">
                  <c:v>5.2</c:v>
                </c:pt>
                <c:pt idx="307" formatCode="General">
                  <c:v>5.32</c:v>
                </c:pt>
                <c:pt idx="308" formatCode="General">
                  <c:v>8.7200000000000006</c:v>
                </c:pt>
                <c:pt idx="309" formatCode="General">
                  <c:v>8.34</c:v>
                </c:pt>
                <c:pt idx="310" formatCode="General">
                  <c:v>6.73</c:v>
                </c:pt>
                <c:pt idx="311" formatCode="General">
                  <c:v>5.92</c:v>
                </c:pt>
                <c:pt idx="312" formatCode="General">
                  <c:v>3.05</c:v>
                </c:pt>
                <c:pt idx="313" formatCode="General">
                  <c:v>3.4</c:v>
                </c:pt>
                <c:pt idx="314" formatCode="General">
                  <c:v>1.29</c:v>
                </c:pt>
                <c:pt idx="315" formatCode="General">
                  <c:v>1.69</c:v>
                </c:pt>
                <c:pt idx="316" formatCode="General">
                  <c:v>5.38</c:v>
                </c:pt>
                <c:pt idx="318" formatCode="General">
                  <c:v>7.84</c:v>
                </c:pt>
                <c:pt idx="319" formatCode="General">
                  <c:v>5.86</c:v>
                </c:pt>
                <c:pt idx="320" formatCode="General">
                  <c:v>10.09</c:v>
                </c:pt>
                <c:pt idx="321" formatCode="General">
                  <c:v>5.65</c:v>
                </c:pt>
                <c:pt idx="322" formatCode="General">
                  <c:v>2.54</c:v>
                </c:pt>
                <c:pt idx="323" formatCode="General">
                  <c:v>3.04</c:v>
                </c:pt>
                <c:pt idx="324" formatCode="General">
                  <c:v>3.05</c:v>
                </c:pt>
                <c:pt idx="325" formatCode="General">
                  <c:v>3.32</c:v>
                </c:pt>
                <c:pt idx="326" formatCode="General">
                  <c:v>12.45</c:v>
                </c:pt>
                <c:pt idx="327" formatCode="General">
                  <c:v>7.61</c:v>
                </c:pt>
                <c:pt idx="329" formatCode="General">
                  <c:v>3.93</c:v>
                </c:pt>
                <c:pt idx="330" formatCode="General">
                  <c:v>8.44</c:v>
                </c:pt>
                <c:pt idx="331" formatCode="General">
                  <c:v>6.11</c:v>
                </c:pt>
                <c:pt idx="332" formatCode="General">
                  <c:v>8.51</c:v>
                </c:pt>
                <c:pt idx="333" formatCode="General">
                  <c:v>1.58</c:v>
                </c:pt>
                <c:pt idx="334" formatCode="General">
                  <c:v>9.51</c:v>
                </c:pt>
                <c:pt idx="335" formatCode="General">
                  <c:v>6.77</c:v>
                </c:pt>
                <c:pt idx="336" formatCode="General">
                  <c:v>6.59</c:v>
                </c:pt>
                <c:pt idx="337" formatCode="General">
                  <c:v>7.14</c:v>
                </c:pt>
                <c:pt idx="339" formatCode="General">
                  <c:v>4.42</c:v>
                </c:pt>
                <c:pt idx="340" formatCode="General">
                  <c:v>5.47</c:v>
                </c:pt>
                <c:pt idx="341" formatCode="General">
                  <c:v>2.38</c:v>
                </c:pt>
                <c:pt idx="342" formatCode="General">
                  <c:v>7.54</c:v>
                </c:pt>
                <c:pt idx="343" formatCode="General">
                  <c:v>5.15</c:v>
                </c:pt>
                <c:pt idx="344" formatCode="General">
                  <c:v>7.06</c:v>
                </c:pt>
                <c:pt idx="345" formatCode="General">
                  <c:v>6</c:v>
                </c:pt>
                <c:pt idx="346" formatCode="General">
                  <c:v>5.07</c:v>
                </c:pt>
                <c:pt idx="347" formatCode="General">
                  <c:v>8.4600000000000009</c:v>
                </c:pt>
                <c:pt idx="348" formatCode="General">
                  <c:v>4.71</c:v>
                </c:pt>
                <c:pt idx="349" formatCode="General">
                  <c:v>7.53</c:v>
                </c:pt>
                <c:pt idx="350" formatCode="General">
                  <c:v>2.5299999999999998</c:v>
                </c:pt>
                <c:pt idx="351" formatCode="General">
                  <c:v>6.73</c:v>
                </c:pt>
                <c:pt idx="352" formatCode="General">
                  <c:v>4.6900000000000004</c:v>
                </c:pt>
                <c:pt idx="353" formatCode="General">
                  <c:v>7.91</c:v>
                </c:pt>
                <c:pt idx="354" formatCode="General">
                  <c:v>9.16</c:v>
                </c:pt>
                <c:pt idx="355" formatCode="General">
                  <c:v>10.1</c:v>
                </c:pt>
                <c:pt idx="358" formatCode="General">
                  <c:v>7.18</c:v>
                </c:pt>
                <c:pt idx="359" formatCode="General">
                  <c:v>7.35</c:v>
                </c:pt>
                <c:pt idx="360" formatCode="General">
                  <c:v>6.77</c:v>
                </c:pt>
                <c:pt idx="361" formatCode="General">
                  <c:v>7.84</c:v>
                </c:pt>
                <c:pt idx="363" formatCode="General">
                  <c:v>3.31</c:v>
                </c:pt>
                <c:pt idx="364" formatCode="General">
                  <c:v>2.25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BAC5-6346-A8C2-435E28BD1C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46243327"/>
        <c:axId val="1546235423"/>
      </c:scatterChart>
      <c:valAx>
        <c:axId val="1546243327"/>
        <c:scaling>
          <c:orientation val="minMax"/>
          <c:max val="44930"/>
          <c:min val="44562"/>
        </c:scaling>
        <c:delete val="0"/>
        <c:axPos val="b"/>
        <c:numFmt formatCode="d\-mmm" sourceLinked="1"/>
        <c:majorTickMark val="cross"/>
        <c:minorTickMark val="in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t-BR"/>
          </a:p>
        </c:txPr>
        <c:crossAx val="1546235423"/>
        <c:crosses val="autoZero"/>
        <c:crossBetween val="midCat"/>
        <c:majorUnit val="60"/>
      </c:valAx>
      <c:valAx>
        <c:axId val="154623542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pt-BR"/>
                  <a:t>ETo (mm/day)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pt-BR"/>
            </a:p>
          </c:txPr>
        </c:title>
        <c:numFmt formatCode="0" sourceLinked="0"/>
        <c:majorTickMark val="cross"/>
        <c:minorTickMark val="in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t-BR"/>
          </a:p>
        </c:txPr>
        <c:crossAx val="1546243327"/>
        <c:crosses val="autoZero"/>
        <c:crossBetween val="midCat"/>
        <c:majorUnit val="2"/>
      </c:valAx>
      <c:spPr>
        <a:noFill/>
        <a:ln>
          <a:solidFill>
            <a:schemeClr val="tx1"/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t-B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0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pt-BR"/>
              <a:t>Evapotranspiração</a:t>
            </a:r>
            <a:r>
              <a:rPr lang="pt-BR" baseline="0"/>
              <a:t> média semanal</a:t>
            </a:r>
            <a:endParaRPr lang="pt-BR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t-B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Diária!$C$1</c:f>
              <c:strCache>
                <c:ptCount val="1"/>
                <c:pt idx="0">
                  <c:v>Medida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solidFill>
                  <a:srgbClr val="FF0000"/>
                </a:solidFill>
              </a:ln>
              <a:effectLst/>
            </c:spPr>
          </c:marker>
          <c:trendline>
            <c:spPr>
              <a:ln w="12700" cap="rnd">
                <a:solidFill>
                  <a:schemeClr val="tx1"/>
                </a:solidFill>
                <a:prstDash val="solid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4680327777777778"/>
                  <c:y val="6.6674999999999998E-3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200" b="0" i="0" u="none" strike="noStrike" kern="1200" baseline="0">
                      <a:solidFill>
                        <a:sysClr val="windowText" lastClr="000000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pt-BR"/>
                </a:p>
              </c:txPr>
            </c:trendlineLbl>
          </c:trendline>
          <c:xVal>
            <c:numRef>
              <c:f>Semanal!$C$2:$C$53</c:f>
              <c:numCache>
                <c:formatCode>0.00</c:formatCode>
                <c:ptCount val="52"/>
                <c:pt idx="0">
                  <c:v>6.121428571428571</c:v>
                </c:pt>
                <c:pt idx="1">
                  <c:v>6.7114285714285709</c:v>
                </c:pt>
                <c:pt idx="2">
                  <c:v>10.159999999999998</c:v>
                </c:pt>
                <c:pt idx="3">
                  <c:v>8.9333333333333318</c:v>
                </c:pt>
                <c:pt idx="4">
                  <c:v>9.1985714285714284</c:v>
                </c:pt>
                <c:pt idx="5">
                  <c:v>3.9714285714285711</c:v>
                </c:pt>
                <c:pt idx="6">
                  <c:v>6.8083333333333327</c:v>
                </c:pt>
                <c:pt idx="7">
                  <c:v>7.3616666666666655</c:v>
                </c:pt>
                <c:pt idx="8">
                  <c:v>6.29</c:v>
                </c:pt>
                <c:pt idx="9">
                  <c:v>5.085</c:v>
                </c:pt>
                <c:pt idx="10">
                  <c:v>6.0328571428571438</c:v>
                </c:pt>
                <c:pt idx="11">
                  <c:v>6.7457142857142856</c:v>
                </c:pt>
                <c:pt idx="12">
                  <c:v>7.2233333333333327</c:v>
                </c:pt>
                <c:pt idx="13">
                  <c:v>5.6785714285714288</c:v>
                </c:pt>
                <c:pt idx="14">
                  <c:v>5.9028571428571439</c:v>
                </c:pt>
                <c:pt idx="15">
                  <c:v>5.085</c:v>
                </c:pt>
                <c:pt idx="16">
                  <c:v>5.0271428571428567</c:v>
                </c:pt>
                <c:pt idx="17">
                  <c:v>5.41</c:v>
                </c:pt>
                <c:pt idx="18">
                  <c:v>4.6833333333333336</c:v>
                </c:pt>
                <c:pt idx="19">
                  <c:v>4.0914285714285716</c:v>
                </c:pt>
                <c:pt idx="20">
                  <c:v>3.9800000000000004</c:v>
                </c:pt>
                <c:pt idx="21">
                  <c:v>4.2542857142857144</c:v>
                </c:pt>
                <c:pt idx="22">
                  <c:v>3.6057142857142859</c:v>
                </c:pt>
                <c:pt idx="23">
                  <c:v>3.2449999999999997</c:v>
                </c:pt>
                <c:pt idx="24">
                  <c:v>2.995714285714286</c:v>
                </c:pt>
                <c:pt idx="25">
                  <c:v>3.9499999999999997</c:v>
                </c:pt>
                <c:pt idx="26">
                  <c:v>4.6483333333333334</c:v>
                </c:pt>
                <c:pt idx="27">
                  <c:v>5.0128571428571433</c:v>
                </c:pt>
                <c:pt idx="28">
                  <c:v>4.2328571428571431</c:v>
                </c:pt>
                <c:pt idx="29">
                  <c:v>4.7850000000000001</c:v>
                </c:pt>
                <c:pt idx="30">
                  <c:v>3.9671428571428571</c:v>
                </c:pt>
                <c:pt idx="31">
                  <c:v>4.9685714285714289</c:v>
                </c:pt>
                <c:pt idx="32">
                  <c:v>3.7542857142857144</c:v>
                </c:pt>
                <c:pt idx="33">
                  <c:v>6.9371428571428577</c:v>
                </c:pt>
                <c:pt idx="34">
                  <c:v>3.5666666666666669</c:v>
                </c:pt>
                <c:pt idx="35">
                  <c:v>6.338571428571429</c:v>
                </c:pt>
                <c:pt idx="36">
                  <c:v>5.0142857142857142</c:v>
                </c:pt>
                <c:pt idx="37">
                  <c:v>5.5483333333333329</c:v>
                </c:pt>
                <c:pt idx="38">
                  <c:v>7.0128571428571433</c:v>
                </c:pt>
                <c:pt idx="39">
                  <c:v>5.1316666666666668</c:v>
                </c:pt>
                <c:pt idx="40">
                  <c:v>3.6728571428571426</c:v>
                </c:pt>
                <c:pt idx="41">
                  <c:v>3.2571428571428567</c:v>
                </c:pt>
                <c:pt idx="42">
                  <c:v>4.49</c:v>
                </c:pt>
                <c:pt idx="43">
                  <c:v>3.9357142857142859</c:v>
                </c:pt>
                <c:pt idx="44">
                  <c:v>5.35</c:v>
                </c:pt>
                <c:pt idx="45">
                  <c:v>6.085</c:v>
                </c:pt>
                <c:pt idx="46">
                  <c:v>5.335</c:v>
                </c:pt>
                <c:pt idx="47">
                  <c:v>6.4071428571428566</c:v>
                </c:pt>
                <c:pt idx="48">
                  <c:v>5.59</c:v>
                </c:pt>
                <c:pt idx="49">
                  <c:v>6.2828571428571438</c:v>
                </c:pt>
                <c:pt idx="50">
                  <c:v>6.8533333333333326</c:v>
                </c:pt>
                <c:pt idx="51">
                  <c:v>6.4899999999999993</c:v>
                </c:pt>
              </c:numCache>
            </c:numRef>
          </c:xVal>
          <c:yVal>
            <c:numRef>
              <c:f>Semanal!$B$2:$B$53</c:f>
              <c:numCache>
                <c:formatCode>0.00</c:formatCode>
                <c:ptCount val="52"/>
                <c:pt idx="0">
                  <c:v>6.3928571428571432</c:v>
                </c:pt>
                <c:pt idx="1">
                  <c:v>6.9571428571428564</c:v>
                </c:pt>
                <c:pt idx="2">
                  <c:v>9.6283333333333339</c:v>
                </c:pt>
                <c:pt idx="3">
                  <c:v>8.9216666666666669</c:v>
                </c:pt>
                <c:pt idx="4">
                  <c:v>9.0142857142857142</c:v>
                </c:pt>
                <c:pt idx="5">
                  <c:v>4.1628571428571428</c:v>
                </c:pt>
                <c:pt idx="6">
                  <c:v>6.4883333333333333</c:v>
                </c:pt>
                <c:pt idx="7">
                  <c:v>7.583333333333333</c:v>
                </c:pt>
                <c:pt idx="8">
                  <c:v>6.1757142857142853</c:v>
                </c:pt>
                <c:pt idx="9">
                  <c:v>4.8049999999999997</c:v>
                </c:pt>
                <c:pt idx="10">
                  <c:v>6.31</c:v>
                </c:pt>
                <c:pt idx="11">
                  <c:v>6.7514285714285718</c:v>
                </c:pt>
                <c:pt idx="12">
                  <c:v>6.7983333333333329</c:v>
                </c:pt>
                <c:pt idx="13">
                  <c:v>5.6442857142857141</c:v>
                </c:pt>
                <c:pt idx="14">
                  <c:v>6.2771428571428567</c:v>
                </c:pt>
                <c:pt idx="15">
                  <c:v>5.24</c:v>
                </c:pt>
                <c:pt idx="16">
                  <c:v>5.1271428571428572</c:v>
                </c:pt>
                <c:pt idx="17">
                  <c:v>5.14</c:v>
                </c:pt>
                <c:pt idx="18">
                  <c:v>4.2300000000000004</c:v>
                </c:pt>
                <c:pt idx="19">
                  <c:v>3.8842857142857143</c:v>
                </c:pt>
                <c:pt idx="20">
                  <c:v>4.3566666666666665</c:v>
                </c:pt>
                <c:pt idx="21">
                  <c:v>4.2285714285714286</c:v>
                </c:pt>
                <c:pt idx="22">
                  <c:v>3.8328571428571436</c:v>
                </c:pt>
                <c:pt idx="23">
                  <c:v>3.3016666666666672</c:v>
                </c:pt>
                <c:pt idx="24">
                  <c:v>3.1014285714285714</c:v>
                </c:pt>
                <c:pt idx="25">
                  <c:v>3.9057142857142852</c:v>
                </c:pt>
                <c:pt idx="26">
                  <c:v>4.6366666666666658</c:v>
                </c:pt>
                <c:pt idx="27">
                  <c:v>5.0214285714285714</c:v>
                </c:pt>
                <c:pt idx="28">
                  <c:v>4.21</c:v>
                </c:pt>
                <c:pt idx="29">
                  <c:v>4.9650000000000007</c:v>
                </c:pt>
                <c:pt idx="30">
                  <c:v>3.8099999999999996</c:v>
                </c:pt>
                <c:pt idx="31">
                  <c:v>4.9228571428571426</c:v>
                </c:pt>
                <c:pt idx="32">
                  <c:v>3.9128571428571424</c:v>
                </c:pt>
                <c:pt idx="33">
                  <c:v>7.0214285714285722</c:v>
                </c:pt>
                <c:pt idx="34">
                  <c:v>3.4983333333333331</c:v>
                </c:pt>
                <c:pt idx="35">
                  <c:v>6.4757142857142851</c:v>
                </c:pt>
                <c:pt idx="36">
                  <c:v>4.9471428571428575</c:v>
                </c:pt>
                <c:pt idx="37">
                  <c:v>5.6916666666666664</c:v>
                </c:pt>
                <c:pt idx="38">
                  <c:v>6.9857142857142849</c:v>
                </c:pt>
                <c:pt idx="39">
                  <c:v>5.3549999999999995</c:v>
                </c:pt>
                <c:pt idx="40">
                  <c:v>3.6828571428571428</c:v>
                </c:pt>
                <c:pt idx="41">
                  <c:v>3.3457142857142861</c:v>
                </c:pt>
                <c:pt idx="42">
                  <c:v>4.1783333333333337</c:v>
                </c:pt>
                <c:pt idx="43">
                  <c:v>4.2028571428571428</c:v>
                </c:pt>
                <c:pt idx="44">
                  <c:v>5.1571428571428566</c:v>
                </c:pt>
                <c:pt idx="45">
                  <c:v>6.3516666666666666</c:v>
                </c:pt>
                <c:pt idx="46">
                  <c:v>5.501666666666666</c:v>
                </c:pt>
                <c:pt idx="47">
                  <c:v>6.338571428571429</c:v>
                </c:pt>
                <c:pt idx="48">
                  <c:v>5.6950000000000003</c:v>
                </c:pt>
                <c:pt idx="49">
                  <c:v>6.7585714285714289</c:v>
                </c:pt>
                <c:pt idx="50">
                  <c:v>6.5133333333333328</c:v>
                </c:pt>
                <c:pt idx="51">
                  <c:v>6.5280000000000005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0B5D-463F-97C0-4F9B23E605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10277471"/>
        <c:axId val="1510274559"/>
      </c:scatterChart>
      <c:valAx>
        <c:axId val="1510277471"/>
        <c:scaling>
          <c:orientation val="minMax"/>
          <c:max val="12"/>
          <c:min val="2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pt-BR"/>
                  <a:t>ETo Angelo (mm/dia)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pt-BR"/>
            </a:p>
          </c:txPr>
        </c:title>
        <c:numFmt formatCode="0" sourceLinked="0"/>
        <c:majorTickMark val="cross"/>
        <c:minorTickMark val="in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t-BR"/>
          </a:p>
        </c:txPr>
        <c:crossAx val="1510274559"/>
        <c:crosses val="autoZero"/>
        <c:crossBetween val="midCat"/>
      </c:valAx>
      <c:valAx>
        <c:axId val="1510274559"/>
        <c:scaling>
          <c:orientation val="minMax"/>
          <c:max val="12"/>
          <c:min val="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pt-BR"/>
                  <a:t>ETo Estação</a:t>
                </a:r>
                <a:r>
                  <a:rPr lang="pt-BR" baseline="0"/>
                  <a:t> (mm/dia)</a:t>
                </a:r>
                <a:endParaRPr lang="pt-BR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pt-BR"/>
            </a:p>
          </c:txPr>
        </c:title>
        <c:numFmt formatCode="0" sourceLinked="0"/>
        <c:majorTickMark val="cross"/>
        <c:minorTickMark val="in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t-BR"/>
          </a:p>
        </c:txPr>
        <c:crossAx val="1510277471"/>
        <c:crosses val="autoZero"/>
        <c:crossBetween val="midCat"/>
        <c:majorUnit val="1"/>
      </c:valAx>
      <c:spPr>
        <a:noFill/>
        <a:ln>
          <a:solidFill>
            <a:schemeClr val="tx1"/>
          </a:solidFill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pt-BR"/>
              <a:t>Evapotranspiração média semanal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t-BR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v>ETo Real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Semanal!$A$2:$A$53</c:f>
              <c:numCache>
                <c:formatCode>d\-mmm</c:formatCode>
                <c:ptCount val="52"/>
                <c:pt idx="0">
                  <c:v>44568</c:v>
                </c:pt>
                <c:pt idx="1">
                  <c:v>44575</c:v>
                </c:pt>
                <c:pt idx="2">
                  <c:v>44582</c:v>
                </c:pt>
                <c:pt idx="3">
                  <c:v>44589</c:v>
                </c:pt>
                <c:pt idx="4">
                  <c:v>44596</c:v>
                </c:pt>
                <c:pt idx="5">
                  <c:v>44603</c:v>
                </c:pt>
                <c:pt idx="6">
                  <c:v>44610</c:v>
                </c:pt>
                <c:pt idx="7">
                  <c:v>44617</c:v>
                </c:pt>
                <c:pt idx="8">
                  <c:v>44624</c:v>
                </c:pt>
                <c:pt idx="9">
                  <c:v>44631</c:v>
                </c:pt>
                <c:pt idx="10">
                  <c:v>44638</c:v>
                </c:pt>
                <c:pt idx="11">
                  <c:v>44645</c:v>
                </c:pt>
                <c:pt idx="12">
                  <c:v>44652</c:v>
                </c:pt>
                <c:pt idx="13">
                  <c:v>44659</c:v>
                </c:pt>
                <c:pt idx="14">
                  <c:v>44666</c:v>
                </c:pt>
                <c:pt idx="15">
                  <c:v>44673</c:v>
                </c:pt>
                <c:pt idx="16">
                  <c:v>44680</c:v>
                </c:pt>
                <c:pt idx="17">
                  <c:v>44687</c:v>
                </c:pt>
                <c:pt idx="18">
                  <c:v>44694</c:v>
                </c:pt>
                <c:pt idx="19">
                  <c:v>44701</c:v>
                </c:pt>
                <c:pt idx="20">
                  <c:v>44708</c:v>
                </c:pt>
                <c:pt idx="21">
                  <c:v>44715</c:v>
                </c:pt>
                <c:pt idx="22">
                  <c:v>44722</c:v>
                </c:pt>
                <c:pt idx="23">
                  <c:v>44729</c:v>
                </c:pt>
                <c:pt idx="24">
                  <c:v>44736</c:v>
                </c:pt>
                <c:pt idx="25">
                  <c:v>44743</c:v>
                </c:pt>
                <c:pt idx="26">
                  <c:v>44750</c:v>
                </c:pt>
                <c:pt idx="27">
                  <c:v>44757</c:v>
                </c:pt>
                <c:pt idx="28">
                  <c:v>44764</c:v>
                </c:pt>
                <c:pt idx="29">
                  <c:v>44771</c:v>
                </c:pt>
                <c:pt idx="30">
                  <c:v>44778</c:v>
                </c:pt>
                <c:pt idx="31">
                  <c:v>44785</c:v>
                </c:pt>
                <c:pt idx="32">
                  <c:v>44792</c:v>
                </c:pt>
                <c:pt idx="33">
                  <c:v>44799</c:v>
                </c:pt>
                <c:pt idx="34">
                  <c:v>44806</c:v>
                </c:pt>
                <c:pt idx="35">
                  <c:v>44813</c:v>
                </c:pt>
                <c:pt idx="36">
                  <c:v>44820</c:v>
                </c:pt>
                <c:pt idx="37">
                  <c:v>44827</c:v>
                </c:pt>
                <c:pt idx="38">
                  <c:v>44834</c:v>
                </c:pt>
                <c:pt idx="39">
                  <c:v>44841</c:v>
                </c:pt>
                <c:pt idx="40">
                  <c:v>44848</c:v>
                </c:pt>
                <c:pt idx="41">
                  <c:v>44855</c:v>
                </c:pt>
                <c:pt idx="42">
                  <c:v>44862</c:v>
                </c:pt>
                <c:pt idx="43">
                  <c:v>44869</c:v>
                </c:pt>
                <c:pt idx="44">
                  <c:v>44876</c:v>
                </c:pt>
                <c:pt idx="45">
                  <c:v>44883</c:v>
                </c:pt>
                <c:pt idx="46">
                  <c:v>44890</c:v>
                </c:pt>
                <c:pt idx="47">
                  <c:v>44897</c:v>
                </c:pt>
                <c:pt idx="48">
                  <c:v>44904</c:v>
                </c:pt>
                <c:pt idx="49">
                  <c:v>44911</c:v>
                </c:pt>
                <c:pt idx="50">
                  <c:v>44918</c:v>
                </c:pt>
                <c:pt idx="51">
                  <c:v>44925</c:v>
                </c:pt>
              </c:numCache>
            </c:numRef>
          </c:xVal>
          <c:yVal>
            <c:numRef>
              <c:f>Semanal!$B$2:$B$53</c:f>
              <c:numCache>
                <c:formatCode>0.00</c:formatCode>
                <c:ptCount val="52"/>
                <c:pt idx="0">
                  <c:v>6.3928571428571432</c:v>
                </c:pt>
                <c:pt idx="1">
                  <c:v>6.9571428571428564</c:v>
                </c:pt>
                <c:pt idx="2">
                  <c:v>9.6283333333333339</c:v>
                </c:pt>
                <c:pt idx="3">
                  <c:v>8.9216666666666669</c:v>
                </c:pt>
                <c:pt idx="4">
                  <c:v>9.0142857142857142</c:v>
                </c:pt>
                <c:pt idx="5">
                  <c:v>4.1628571428571428</c:v>
                </c:pt>
                <c:pt idx="6">
                  <c:v>6.4883333333333333</c:v>
                </c:pt>
                <c:pt idx="7">
                  <c:v>7.583333333333333</c:v>
                </c:pt>
                <c:pt idx="8">
                  <c:v>6.1757142857142853</c:v>
                </c:pt>
                <c:pt idx="9">
                  <c:v>4.8049999999999997</c:v>
                </c:pt>
                <c:pt idx="10">
                  <c:v>6.31</c:v>
                </c:pt>
                <c:pt idx="11">
                  <c:v>6.7514285714285718</c:v>
                </c:pt>
                <c:pt idx="12">
                  <c:v>6.7983333333333329</c:v>
                </c:pt>
                <c:pt idx="13">
                  <c:v>5.6442857142857141</c:v>
                </c:pt>
                <c:pt idx="14">
                  <c:v>6.2771428571428567</c:v>
                </c:pt>
                <c:pt idx="15">
                  <c:v>5.24</c:v>
                </c:pt>
                <c:pt idx="16">
                  <c:v>5.1271428571428572</c:v>
                </c:pt>
                <c:pt idx="17">
                  <c:v>5.14</c:v>
                </c:pt>
                <c:pt idx="18">
                  <c:v>4.2300000000000004</c:v>
                </c:pt>
                <c:pt idx="19">
                  <c:v>3.8842857142857143</c:v>
                </c:pt>
                <c:pt idx="20">
                  <c:v>4.3566666666666665</c:v>
                </c:pt>
                <c:pt idx="21">
                  <c:v>4.2285714285714286</c:v>
                </c:pt>
                <c:pt idx="22">
                  <c:v>3.8328571428571436</c:v>
                </c:pt>
                <c:pt idx="23">
                  <c:v>3.3016666666666672</c:v>
                </c:pt>
                <c:pt idx="24">
                  <c:v>3.1014285714285714</c:v>
                </c:pt>
                <c:pt idx="25">
                  <c:v>3.9057142857142852</c:v>
                </c:pt>
                <c:pt idx="26">
                  <c:v>4.6366666666666658</c:v>
                </c:pt>
                <c:pt idx="27">
                  <c:v>5.0214285714285714</c:v>
                </c:pt>
                <c:pt idx="28">
                  <c:v>4.21</c:v>
                </c:pt>
                <c:pt idx="29">
                  <c:v>4.9650000000000007</c:v>
                </c:pt>
                <c:pt idx="30">
                  <c:v>3.8099999999999996</c:v>
                </c:pt>
                <c:pt idx="31">
                  <c:v>4.9228571428571426</c:v>
                </c:pt>
                <c:pt idx="32">
                  <c:v>3.9128571428571424</c:v>
                </c:pt>
                <c:pt idx="33">
                  <c:v>7.0214285714285722</c:v>
                </c:pt>
                <c:pt idx="34">
                  <c:v>3.4983333333333331</c:v>
                </c:pt>
                <c:pt idx="35">
                  <c:v>6.4757142857142851</c:v>
                </c:pt>
                <c:pt idx="36">
                  <c:v>4.9471428571428575</c:v>
                </c:pt>
                <c:pt idx="37">
                  <c:v>5.6916666666666664</c:v>
                </c:pt>
                <c:pt idx="38">
                  <c:v>6.9857142857142849</c:v>
                </c:pt>
                <c:pt idx="39">
                  <c:v>5.3549999999999995</c:v>
                </c:pt>
                <c:pt idx="40">
                  <c:v>3.6828571428571428</c:v>
                </c:pt>
                <c:pt idx="41">
                  <c:v>3.3457142857142861</c:v>
                </c:pt>
                <c:pt idx="42">
                  <c:v>4.1783333333333337</c:v>
                </c:pt>
                <c:pt idx="43">
                  <c:v>4.2028571428571428</c:v>
                </c:pt>
                <c:pt idx="44">
                  <c:v>5.1571428571428566</c:v>
                </c:pt>
                <c:pt idx="45">
                  <c:v>6.3516666666666666</c:v>
                </c:pt>
                <c:pt idx="46">
                  <c:v>5.501666666666666</c:v>
                </c:pt>
                <c:pt idx="47">
                  <c:v>6.338571428571429</c:v>
                </c:pt>
                <c:pt idx="48">
                  <c:v>5.6950000000000003</c:v>
                </c:pt>
                <c:pt idx="49">
                  <c:v>6.7585714285714289</c:v>
                </c:pt>
                <c:pt idx="50">
                  <c:v>6.5133333333333328</c:v>
                </c:pt>
                <c:pt idx="51">
                  <c:v>6.5280000000000005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77EA-40E7-9DDB-195DB0951891}"/>
            </c:ext>
          </c:extLst>
        </c:ser>
        <c:ser>
          <c:idx val="1"/>
          <c:order val="1"/>
          <c:tx>
            <c:v>ETo Angelo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Semanal!$A$2:$A$53</c:f>
              <c:numCache>
                <c:formatCode>d\-mmm</c:formatCode>
                <c:ptCount val="52"/>
                <c:pt idx="0">
                  <c:v>44568</c:v>
                </c:pt>
                <c:pt idx="1">
                  <c:v>44575</c:v>
                </c:pt>
                <c:pt idx="2">
                  <c:v>44582</c:v>
                </c:pt>
                <c:pt idx="3">
                  <c:v>44589</c:v>
                </c:pt>
                <c:pt idx="4">
                  <c:v>44596</c:v>
                </c:pt>
                <c:pt idx="5">
                  <c:v>44603</c:v>
                </c:pt>
                <c:pt idx="6">
                  <c:v>44610</c:v>
                </c:pt>
                <c:pt idx="7">
                  <c:v>44617</c:v>
                </c:pt>
                <c:pt idx="8">
                  <c:v>44624</c:v>
                </c:pt>
                <c:pt idx="9">
                  <c:v>44631</c:v>
                </c:pt>
                <c:pt idx="10">
                  <c:v>44638</c:v>
                </c:pt>
                <c:pt idx="11">
                  <c:v>44645</c:v>
                </c:pt>
                <c:pt idx="12">
                  <c:v>44652</c:v>
                </c:pt>
                <c:pt idx="13">
                  <c:v>44659</c:v>
                </c:pt>
                <c:pt idx="14">
                  <c:v>44666</c:v>
                </c:pt>
                <c:pt idx="15">
                  <c:v>44673</c:v>
                </c:pt>
                <c:pt idx="16">
                  <c:v>44680</c:v>
                </c:pt>
                <c:pt idx="17">
                  <c:v>44687</c:v>
                </c:pt>
                <c:pt idx="18">
                  <c:v>44694</c:v>
                </c:pt>
                <c:pt idx="19">
                  <c:v>44701</c:v>
                </c:pt>
                <c:pt idx="20">
                  <c:v>44708</c:v>
                </c:pt>
                <c:pt idx="21">
                  <c:v>44715</c:v>
                </c:pt>
                <c:pt idx="22">
                  <c:v>44722</c:v>
                </c:pt>
                <c:pt idx="23">
                  <c:v>44729</c:v>
                </c:pt>
                <c:pt idx="24">
                  <c:v>44736</c:v>
                </c:pt>
                <c:pt idx="25">
                  <c:v>44743</c:v>
                </c:pt>
                <c:pt idx="26">
                  <c:v>44750</c:v>
                </c:pt>
                <c:pt idx="27">
                  <c:v>44757</c:v>
                </c:pt>
                <c:pt idx="28">
                  <c:v>44764</c:v>
                </c:pt>
                <c:pt idx="29">
                  <c:v>44771</c:v>
                </c:pt>
                <c:pt idx="30">
                  <c:v>44778</c:v>
                </c:pt>
                <c:pt idx="31">
                  <c:v>44785</c:v>
                </c:pt>
                <c:pt idx="32">
                  <c:v>44792</c:v>
                </c:pt>
                <c:pt idx="33">
                  <c:v>44799</c:v>
                </c:pt>
                <c:pt idx="34">
                  <c:v>44806</c:v>
                </c:pt>
                <c:pt idx="35">
                  <c:v>44813</c:v>
                </c:pt>
                <c:pt idx="36">
                  <c:v>44820</c:v>
                </c:pt>
                <c:pt idx="37">
                  <c:v>44827</c:v>
                </c:pt>
                <c:pt idx="38">
                  <c:v>44834</c:v>
                </c:pt>
                <c:pt idx="39">
                  <c:v>44841</c:v>
                </c:pt>
                <c:pt idx="40">
                  <c:v>44848</c:v>
                </c:pt>
                <c:pt idx="41">
                  <c:v>44855</c:v>
                </c:pt>
                <c:pt idx="42">
                  <c:v>44862</c:v>
                </c:pt>
                <c:pt idx="43">
                  <c:v>44869</c:v>
                </c:pt>
                <c:pt idx="44">
                  <c:v>44876</c:v>
                </c:pt>
                <c:pt idx="45">
                  <c:v>44883</c:v>
                </c:pt>
                <c:pt idx="46">
                  <c:v>44890</c:v>
                </c:pt>
                <c:pt idx="47">
                  <c:v>44897</c:v>
                </c:pt>
                <c:pt idx="48">
                  <c:v>44904</c:v>
                </c:pt>
                <c:pt idx="49">
                  <c:v>44911</c:v>
                </c:pt>
                <c:pt idx="50">
                  <c:v>44918</c:v>
                </c:pt>
                <c:pt idx="51">
                  <c:v>44925</c:v>
                </c:pt>
              </c:numCache>
            </c:numRef>
          </c:xVal>
          <c:yVal>
            <c:numRef>
              <c:f>Semanal!$C$2:$C$53</c:f>
              <c:numCache>
                <c:formatCode>0.00</c:formatCode>
                <c:ptCount val="52"/>
                <c:pt idx="0">
                  <c:v>6.121428571428571</c:v>
                </c:pt>
                <c:pt idx="1">
                  <c:v>6.7114285714285709</c:v>
                </c:pt>
                <c:pt idx="2">
                  <c:v>10.159999999999998</c:v>
                </c:pt>
                <c:pt idx="3">
                  <c:v>8.9333333333333318</c:v>
                </c:pt>
                <c:pt idx="4">
                  <c:v>9.1985714285714284</c:v>
                </c:pt>
                <c:pt idx="5">
                  <c:v>3.9714285714285711</c:v>
                </c:pt>
                <c:pt idx="6">
                  <c:v>6.8083333333333327</c:v>
                </c:pt>
                <c:pt idx="7">
                  <c:v>7.3616666666666655</c:v>
                </c:pt>
                <c:pt idx="8">
                  <c:v>6.29</c:v>
                </c:pt>
                <c:pt idx="9">
                  <c:v>5.085</c:v>
                </c:pt>
                <c:pt idx="10">
                  <c:v>6.0328571428571438</c:v>
                </c:pt>
                <c:pt idx="11">
                  <c:v>6.7457142857142856</c:v>
                </c:pt>
                <c:pt idx="12">
                  <c:v>7.2233333333333327</c:v>
                </c:pt>
                <c:pt idx="13">
                  <c:v>5.6785714285714288</c:v>
                </c:pt>
                <c:pt idx="14">
                  <c:v>5.9028571428571439</c:v>
                </c:pt>
                <c:pt idx="15">
                  <c:v>5.085</c:v>
                </c:pt>
                <c:pt idx="16">
                  <c:v>5.0271428571428567</c:v>
                </c:pt>
                <c:pt idx="17">
                  <c:v>5.41</c:v>
                </c:pt>
                <c:pt idx="18">
                  <c:v>4.6833333333333336</c:v>
                </c:pt>
                <c:pt idx="19">
                  <c:v>4.0914285714285716</c:v>
                </c:pt>
                <c:pt idx="20">
                  <c:v>3.9800000000000004</c:v>
                </c:pt>
                <c:pt idx="21">
                  <c:v>4.2542857142857144</c:v>
                </c:pt>
                <c:pt idx="22">
                  <c:v>3.6057142857142859</c:v>
                </c:pt>
                <c:pt idx="23">
                  <c:v>3.2449999999999997</c:v>
                </c:pt>
                <c:pt idx="24">
                  <c:v>2.995714285714286</c:v>
                </c:pt>
                <c:pt idx="25">
                  <c:v>3.9499999999999997</c:v>
                </c:pt>
                <c:pt idx="26">
                  <c:v>4.6483333333333334</c:v>
                </c:pt>
                <c:pt idx="27">
                  <c:v>5.0128571428571433</c:v>
                </c:pt>
                <c:pt idx="28">
                  <c:v>4.2328571428571431</c:v>
                </c:pt>
                <c:pt idx="29">
                  <c:v>4.7850000000000001</c:v>
                </c:pt>
                <c:pt idx="30">
                  <c:v>3.9671428571428571</c:v>
                </c:pt>
                <c:pt idx="31">
                  <c:v>4.9685714285714289</c:v>
                </c:pt>
                <c:pt idx="32">
                  <c:v>3.7542857142857144</c:v>
                </c:pt>
                <c:pt idx="33">
                  <c:v>6.9371428571428577</c:v>
                </c:pt>
                <c:pt idx="34">
                  <c:v>3.5666666666666669</c:v>
                </c:pt>
                <c:pt idx="35">
                  <c:v>6.338571428571429</c:v>
                </c:pt>
                <c:pt idx="36">
                  <c:v>5.0142857142857142</c:v>
                </c:pt>
                <c:pt idx="37">
                  <c:v>5.5483333333333329</c:v>
                </c:pt>
                <c:pt idx="38">
                  <c:v>7.0128571428571433</c:v>
                </c:pt>
                <c:pt idx="39">
                  <c:v>5.1316666666666668</c:v>
                </c:pt>
                <c:pt idx="40">
                  <c:v>3.6728571428571426</c:v>
                </c:pt>
                <c:pt idx="41">
                  <c:v>3.2571428571428567</c:v>
                </c:pt>
                <c:pt idx="42">
                  <c:v>4.49</c:v>
                </c:pt>
                <c:pt idx="43">
                  <c:v>3.9357142857142859</c:v>
                </c:pt>
                <c:pt idx="44">
                  <c:v>5.35</c:v>
                </c:pt>
                <c:pt idx="45">
                  <c:v>6.085</c:v>
                </c:pt>
                <c:pt idx="46">
                  <c:v>5.335</c:v>
                </c:pt>
                <c:pt idx="47">
                  <c:v>6.4071428571428566</c:v>
                </c:pt>
                <c:pt idx="48">
                  <c:v>5.59</c:v>
                </c:pt>
                <c:pt idx="49">
                  <c:v>6.2828571428571438</c:v>
                </c:pt>
                <c:pt idx="50">
                  <c:v>6.8533333333333326</c:v>
                </c:pt>
                <c:pt idx="51">
                  <c:v>6.4899999999999993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77EA-40E7-9DDB-195DB09518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46243327"/>
        <c:axId val="1546235423"/>
      </c:scatterChart>
      <c:valAx>
        <c:axId val="1546243327"/>
        <c:scaling>
          <c:orientation val="minMax"/>
          <c:max val="44928"/>
          <c:min val="44562"/>
        </c:scaling>
        <c:delete val="0"/>
        <c:axPos val="b"/>
        <c:numFmt formatCode="d\-mmm" sourceLinked="1"/>
        <c:majorTickMark val="cross"/>
        <c:minorTickMark val="in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t-BR"/>
          </a:p>
        </c:txPr>
        <c:crossAx val="1546235423"/>
        <c:crosses val="autoZero"/>
        <c:crossBetween val="midCat"/>
        <c:majorUnit val="60"/>
      </c:valAx>
      <c:valAx>
        <c:axId val="154623542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pt-BR"/>
                  <a:t>ETo (mm)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pt-BR"/>
            </a:p>
          </c:txPr>
        </c:title>
        <c:numFmt formatCode="0" sourceLinked="0"/>
        <c:majorTickMark val="cross"/>
        <c:minorTickMark val="in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t-BR"/>
          </a:p>
        </c:txPr>
        <c:crossAx val="1546243327"/>
        <c:crosses val="autoZero"/>
        <c:crossBetween val="midCat"/>
        <c:majorUnit val="2"/>
      </c:valAx>
      <c:spPr>
        <a:noFill/>
        <a:ln>
          <a:solidFill>
            <a:schemeClr val="tx1"/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t-B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76199</xdr:colOff>
      <xdr:row>0</xdr:row>
      <xdr:rowOff>152400</xdr:rowOff>
    </xdr:from>
    <xdr:to>
      <xdr:col>20</xdr:col>
      <xdr:colOff>351524</xdr:colOff>
      <xdr:row>19</xdr:row>
      <xdr:rowOff>132900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89A60435-3868-41C2-BC13-7DFF206915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95250</xdr:colOff>
      <xdr:row>20</xdr:row>
      <xdr:rowOff>57150</xdr:rowOff>
    </xdr:from>
    <xdr:to>
      <xdr:col>20</xdr:col>
      <xdr:colOff>370575</xdr:colOff>
      <xdr:row>39</xdr:row>
      <xdr:rowOff>37650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A3698695-96E5-4046-B00E-5A81019CFE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21</xdr:col>
      <xdr:colOff>0</xdr:colOff>
      <xdr:row>2</xdr:row>
      <xdr:rowOff>0</xdr:rowOff>
    </xdr:from>
    <xdr:to>
      <xdr:col>27</xdr:col>
      <xdr:colOff>365760</xdr:colOff>
      <xdr:row>13</xdr:row>
      <xdr:rowOff>162560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E30D6DD9-E2C7-FF47-939D-83D0611E36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21</xdr:col>
      <xdr:colOff>0</xdr:colOff>
      <xdr:row>15</xdr:row>
      <xdr:rowOff>177800</xdr:rowOff>
    </xdr:from>
    <xdr:to>
      <xdr:col>27</xdr:col>
      <xdr:colOff>365760</xdr:colOff>
      <xdr:row>27</xdr:row>
      <xdr:rowOff>147320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B54C84E2-E62F-4E43-977B-8EFB98288B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32</xdr:col>
      <xdr:colOff>0</xdr:colOff>
      <xdr:row>2</xdr:row>
      <xdr:rowOff>0</xdr:rowOff>
    </xdr:from>
    <xdr:to>
      <xdr:col>41</xdr:col>
      <xdr:colOff>114300</xdr:colOff>
      <xdr:row>14</xdr:row>
      <xdr:rowOff>0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2A755246-952B-7F4C-908C-A493F63BE9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32</xdr:col>
      <xdr:colOff>0</xdr:colOff>
      <xdr:row>16</xdr:row>
      <xdr:rowOff>0</xdr:rowOff>
    </xdr:from>
    <xdr:to>
      <xdr:col>41</xdr:col>
      <xdr:colOff>114300</xdr:colOff>
      <xdr:row>28</xdr:row>
      <xdr:rowOff>0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1F75B860-5684-F642-8D80-C7A67C70A0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1</xdr:row>
      <xdr:rowOff>0</xdr:rowOff>
    </xdr:from>
    <xdr:to>
      <xdr:col>17</xdr:col>
      <xdr:colOff>494400</xdr:colOff>
      <xdr:row>19</xdr:row>
      <xdr:rowOff>171000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90DE39B5-42A3-4251-8199-D7044B12CD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0</xdr:colOff>
      <xdr:row>22</xdr:row>
      <xdr:rowOff>0</xdr:rowOff>
    </xdr:from>
    <xdr:to>
      <xdr:col>17</xdr:col>
      <xdr:colOff>494400</xdr:colOff>
      <xdr:row>40</xdr:row>
      <xdr:rowOff>171000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B54316D-FF68-4198-A789-564C297B90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3ED982-9FFC-42D6-850B-A94E6CECB556}">
  <dimension ref="A1:AT446"/>
  <sheetViews>
    <sheetView tabSelected="1" topLeftCell="T2" zoomScale="125" zoomScaleNormal="100" workbookViewId="0">
      <selection activeCell="AC19" sqref="AC19"/>
    </sheetView>
  </sheetViews>
  <sheetFormatPr baseColWidth="10" defaultColWidth="9.1640625" defaultRowHeight="15" x14ac:dyDescent="0.2"/>
  <cols>
    <col min="1" max="15" width="9.1640625" style="1"/>
    <col min="16" max="16" width="12.5" style="1" bestFit="1" customWidth="1"/>
    <col min="17" max="16384" width="9.1640625" style="1"/>
  </cols>
  <sheetData>
    <row r="1" spans="1:46" x14ac:dyDescent="0.2">
      <c r="B1" s="1" t="s">
        <v>0</v>
      </c>
      <c r="C1" s="1" t="s">
        <v>1</v>
      </c>
      <c r="D1" s="1" t="s">
        <v>2</v>
      </c>
      <c r="E1" s="1" t="s">
        <v>3</v>
      </c>
      <c r="AT1"/>
    </row>
    <row r="2" spans="1:46" x14ac:dyDescent="0.2">
      <c r="A2" s="3">
        <v>44562</v>
      </c>
      <c r="B2" s="2">
        <v>5.57</v>
      </c>
      <c r="C2" s="2">
        <v>6.13</v>
      </c>
      <c r="D2" s="2">
        <f>ABS(C2-B2)</f>
        <v>0.55999999999999961</v>
      </c>
      <c r="E2" s="2">
        <f>AVERAGE(D2:D500)</f>
        <v>0.37408219178082203</v>
      </c>
      <c r="F2" s="2">
        <v>1</v>
      </c>
      <c r="G2" s="2"/>
      <c r="H2" s="2"/>
      <c r="I2" s="2" t="s">
        <v>4</v>
      </c>
      <c r="AT2"/>
    </row>
    <row r="3" spans="1:46" x14ac:dyDescent="0.2">
      <c r="A3" s="3">
        <v>44563</v>
      </c>
      <c r="B3" s="2">
        <v>3.55</v>
      </c>
      <c r="C3" s="2">
        <v>3.27</v>
      </c>
      <c r="D3" s="2">
        <f t="shared" ref="D3:D66" si="0">ABS(C3-B3)</f>
        <v>0.2799999999999998</v>
      </c>
      <c r="E3" s="2"/>
      <c r="F3" s="2">
        <f>IF(F2=7,1,F2+1)</f>
        <v>2</v>
      </c>
      <c r="G3" s="2"/>
      <c r="H3" s="2"/>
      <c r="I3" s="2"/>
      <c r="AT3"/>
    </row>
    <row r="4" spans="1:46" x14ac:dyDescent="0.2">
      <c r="A4" s="3">
        <v>44564</v>
      </c>
      <c r="B4" s="2">
        <v>4.4800000000000004</v>
      </c>
      <c r="C4" s="2">
        <v>4.4400000000000004</v>
      </c>
      <c r="D4" s="2">
        <f t="shared" si="0"/>
        <v>4.0000000000000036E-2</v>
      </c>
      <c r="E4" s="2"/>
      <c r="F4" s="2">
        <f t="shared" ref="F4:F67" si="1">IF(F3=7,1,F3+1)</f>
        <v>3</v>
      </c>
      <c r="G4" s="2"/>
      <c r="H4" s="2"/>
      <c r="I4" s="2"/>
      <c r="AT4"/>
    </row>
    <row r="5" spans="1:46" x14ac:dyDescent="0.2">
      <c r="A5" s="3">
        <v>44565</v>
      </c>
      <c r="B5" s="2">
        <v>10.199999999999999</v>
      </c>
      <c r="C5" s="2">
        <v>9.3800000000000008</v>
      </c>
      <c r="D5" s="2">
        <f t="shared" si="0"/>
        <v>0.81999999999999851</v>
      </c>
      <c r="E5" s="2"/>
      <c r="F5" s="2">
        <f t="shared" si="1"/>
        <v>4</v>
      </c>
      <c r="G5" s="2"/>
      <c r="H5" s="2"/>
      <c r="I5" s="2"/>
      <c r="AT5"/>
    </row>
    <row r="6" spans="1:46" x14ac:dyDescent="0.2">
      <c r="A6" s="3">
        <v>44566</v>
      </c>
      <c r="B6" s="2">
        <v>7.46</v>
      </c>
      <c r="C6" s="2">
        <v>6.61</v>
      </c>
      <c r="D6" s="2">
        <f t="shared" si="0"/>
        <v>0.84999999999999964</v>
      </c>
      <c r="E6" s="2"/>
      <c r="F6" s="2">
        <f t="shared" si="1"/>
        <v>5</v>
      </c>
      <c r="G6" s="2"/>
      <c r="H6" s="2"/>
      <c r="I6" s="2"/>
      <c r="AT6"/>
    </row>
    <row r="7" spans="1:46" x14ac:dyDescent="0.2">
      <c r="A7" s="3">
        <v>44567</v>
      </c>
      <c r="B7" s="2">
        <v>6.26</v>
      </c>
      <c r="C7" s="2">
        <v>6.01</v>
      </c>
      <c r="D7" s="2">
        <f t="shared" si="0"/>
        <v>0.25</v>
      </c>
      <c r="E7" s="2"/>
      <c r="F7" s="2">
        <f t="shared" si="1"/>
        <v>6</v>
      </c>
      <c r="G7" s="2"/>
      <c r="H7" s="2"/>
      <c r="I7" s="2"/>
      <c r="AT7"/>
    </row>
    <row r="8" spans="1:46" x14ac:dyDescent="0.2">
      <c r="A8" s="3">
        <v>44568</v>
      </c>
      <c r="B8" s="2">
        <v>7.23</v>
      </c>
      <c r="C8" s="2">
        <v>7.01</v>
      </c>
      <c r="D8" s="2">
        <f t="shared" si="0"/>
        <v>0.22000000000000064</v>
      </c>
      <c r="E8" s="2"/>
      <c r="F8" s="2">
        <f t="shared" si="1"/>
        <v>7</v>
      </c>
      <c r="G8" s="2">
        <f>IF(F8=7,AVERAGE(B2:B8),"")</f>
        <v>6.3928571428571432</v>
      </c>
      <c r="H8" s="2">
        <f>IF(F8=7,AVERAGE(C2:C8),"")</f>
        <v>6.121428571428571</v>
      </c>
      <c r="I8" s="2"/>
      <c r="AT8"/>
    </row>
    <row r="9" spans="1:46" x14ac:dyDescent="0.2">
      <c r="A9" s="3">
        <v>44569</v>
      </c>
      <c r="B9" s="2">
        <v>6.76</v>
      </c>
      <c r="C9" s="2">
        <v>6.02</v>
      </c>
      <c r="D9" s="2">
        <f t="shared" si="0"/>
        <v>0.74000000000000021</v>
      </c>
      <c r="E9" s="2"/>
      <c r="F9" s="2">
        <f t="shared" si="1"/>
        <v>1</v>
      </c>
      <c r="G9" s="2" t="str">
        <f t="shared" ref="G9:G72" si="2">IF(F9=7,AVERAGE(B3:B9),"")</f>
        <v/>
      </c>
      <c r="H9" s="2" t="str">
        <f t="shared" ref="H9:H72" si="3">IF(F9=7,AVERAGE(C3:C9),"")</f>
        <v/>
      </c>
      <c r="I9" s="2"/>
      <c r="AT9"/>
    </row>
    <row r="10" spans="1:46" x14ac:dyDescent="0.2">
      <c r="A10" s="3">
        <v>44570</v>
      </c>
      <c r="B10" s="2">
        <v>7.11</v>
      </c>
      <c r="C10" s="2">
        <v>6.83</v>
      </c>
      <c r="D10" s="2">
        <f t="shared" si="0"/>
        <v>0.28000000000000025</v>
      </c>
      <c r="E10" s="2"/>
      <c r="F10" s="2">
        <f t="shared" si="1"/>
        <v>2</v>
      </c>
      <c r="G10" s="2" t="str">
        <f t="shared" si="2"/>
        <v/>
      </c>
      <c r="H10" s="2" t="str">
        <f t="shared" si="3"/>
        <v/>
      </c>
      <c r="I10" s="2"/>
      <c r="AT10"/>
    </row>
    <row r="11" spans="1:46" x14ac:dyDescent="0.2">
      <c r="A11" s="3">
        <v>44571</v>
      </c>
      <c r="B11" s="2">
        <v>6.88</v>
      </c>
      <c r="C11" s="2">
        <v>7.09</v>
      </c>
      <c r="D11" s="2">
        <f t="shared" si="0"/>
        <v>0.20999999999999996</v>
      </c>
      <c r="E11" s="2"/>
      <c r="F11" s="2">
        <f t="shared" si="1"/>
        <v>3</v>
      </c>
      <c r="G11" s="2" t="str">
        <f t="shared" si="2"/>
        <v/>
      </c>
      <c r="H11" s="2" t="str">
        <f t="shared" si="3"/>
        <v/>
      </c>
      <c r="I11" s="2"/>
      <c r="AT11"/>
    </row>
    <row r="12" spans="1:46" x14ac:dyDescent="0.2">
      <c r="A12" s="3">
        <v>44572</v>
      </c>
      <c r="B12" s="2">
        <v>6.26</v>
      </c>
      <c r="C12" s="2">
        <v>6.2</v>
      </c>
      <c r="D12" s="2">
        <f t="shared" si="0"/>
        <v>5.9999999999999609E-2</v>
      </c>
      <c r="E12" s="2"/>
      <c r="F12" s="2">
        <f t="shared" si="1"/>
        <v>4</v>
      </c>
      <c r="G12" s="2" t="str">
        <f t="shared" si="2"/>
        <v/>
      </c>
      <c r="H12" s="2" t="str">
        <f t="shared" si="3"/>
        <v/>
      </c>
      <c r="I12" s="2"/>
      <c r="AT12"/>
    </row>
    <row r="13" spans="1:46" x14ac:dyDescent="0.2">
      <c r="A13" s="3">
        <v>44573</v>
      </c>
      <c r="B13" s="2">
        <v>6.94</v>
      </c>
      <c r="C13" s="2">
        <v>6.73</v>
      </c>
      <c r="D13" s="2">
        <f t="shared" si="0"/>
        <v>0.20999999999999996</v>
      </c>
      <c r="E13" s="2"/>
      <c r="F13" s="2">
        <f t="shared" si="1"/>
        <v>5</v>
      </c>
      <c r="G13" s="2" t="str">
        <f t="shared" si="2"/>
        <v/>
      </c>
      <c r="H13" s="2" t="str">
        <f t="shared" si="3"/>
        <v/>
      </c>
      <c r="I13" s="2"/>
      <c r="AT13"/>
    </row>
    <row r="14" spans="1:46" x14ac:dyDescent="0.2">
      <c r="A14" s="3">
        <v>44574</v>
      </c>
      <c r="B14" s="2">
        <v>6.94</v>
      </c>
      <c r="C14" s="2">
        <v>7.08</v>
      </c>
      <c r="D14" s="2">
        <f t="shared" si="0"/>
        <v>0.13999999999999968</v>
      </c>
      <c r="E14" s="2"/>
      <c r="F14" s="2">
        <f t="shared" si="1"/>
        <v>6</v>
      </c>
      <c r="G14" s="2" t="str">
        <f t="shared" si="2"/>
        <v/>
      </c>
      <c r="H14" s="2" t="str">
        <f t="shared" si="3"/>
        <v/>
      </c>
      <c r="I14" s="2"/>
      <c r="AT14"/>
    </row>
    <row r="15" spans="1:46" x14ac:dyDescent="0.2">
      <c r="A15" s="3">
        <v>44575</v>
      </c>
      <c r="B15" s="2">
        <v>7.81</v>
      </c>
      <c r="C15" s="2">
        <v>7.03</v>
      </c>
      <c r="D15" s="2">
        <f t="shared" si="0"/>
        <v>0.77999999999999936</v>
      </c>
      <c r="E15" s="2"/>
      <c r="F15" s="2">
        <f t="shared" si="1"/>
        <v>7</v>
      </c>
      <c r="G15" s="2">
        <f t="shared" si="2"/>
        <v>6.9571428571428564</v>
      </c>
      <c r="H15" s="2">
        <f t="shared" si="3"/>
        <v>6.7114285714285709</v>
      </c>
      <c r="I15" s="2"/>
      <c r="AT15"/>
    </row>
    <row r="16" spans="1:46" x14ac:dyDescent="0.2">
      <c r="A16" s="3">
        <v>44576</v>
      </c>
      <c r="B16" s="2">
        <v>7.06</v>
      </c>
      <c r="C16" s="2">
        <v>7.2</v>
      </c>
      <c r="D16" s="2">
        <f t="shared" si="0"/>
        <v>0.14000000000000057</v>
      </c>
      <c r="E16" s="2"/>
      <c r="F16" s="2">
        <f t="shared" si="1"/>
        <v>1</v>
      </c>
      <c r="G16" s="2" t="str">
        <f t="shared" si="2"/>
        <v/>
      </c>
      <c r="H16" s="2" t="str">
        <f t="shared" si="3"/>
        <v/>
      </c>
      <c r="I16" s="2"/>
      <c r="AT16"/>
    </row>
    <row r="17" spans="1:46" x14ac:dyDescent="0.2">
      <c r="A17" s="3">
        <v>44577</v>
      </c>
      <c r="B17" s="2"/>
      <c r="C17" s="2"/>
      <c r="D17" s="2">
        <f t="shared" si="0"/>
        <v>0</v>
      </c>
      <c r="E17" s="2"/>
      <c r="F17" s="2">
        <f t="shared" si="1"/>
        <v>2</v>
      </c>
      <c r="G17" s="2" t="str">
        <f t="shared" si="2"/>
        <v/>
      </c>
      <c r="H17" s="2" t="str">
        <f t="shared" si="3"/>
        <v/>
      </c>
      <c r="I17" s="2"/>
      <c r="AT17"/>
    </row>
    <row r="18" spans="1:46" x14ac:dyDescent="0.2">
      <c r="A18" s="3">
        <v>44578</v>
      </c>
      <c r="B18" s="2">
        <v>10.1</v>
      </c>
      <c r="C18" s="2">
        <v>10.3</v>
      </c>
      <c r="D18" s="2">
        <f t="shared" si="0"/>
        <v>0.20000000000000107</v>
      </c>
      <c r="E18" s="2"/>
      <c r="F18" s="2">
        <f t="shared" si="1"/>
        <v>3</v>
      </c>
      <c r="G18" s="2" t="str">
        <f t="shared" si="2"/>
        <v/>
      </c>
      <c r="H18" s="2" t="str">
        <f t="shared" si="3"/>
        <v/>
      </c>
      <c r="I18" s="2"/>
      <c r="AT18"/>
    </row>
    <row r="19" spans="1:46" x14ac:dyDescent="0.2">
      <c r="A19" s="3">
        <v>44579</v>
      </c>
      <c r="B19" s="2">
        <v>10.3</v>
      </c>
      <c r="C19" s="2">
        <v>11.74</v>
      </c>
      <c r="D19" s="2">
        <f t="shared" si="0"/>
        <v>1.4399999999999995</v>
      </c>
      <c r="E19" s="2"/>
      <c r="F19" s="2">
        <f t="shared" si="1"/>
        <v>4</v>
      </c>
      <c r="G19" s="2" t="str">
        <f t="shared" si="2"/>
        <v/>
      </c>
      <c r="H19" s="2" t="str">
        <f t="shared" si="3"/>
        <v/>
      </c>
      <c r="I19" s="2"/>
      <c r="AT19"/>
    </row>
    <row r="20" spans="1:46" x14ac:dyDescent="0.2">
      <c r="A20" s="3">
        <v>44580</v>
      </c>
      <c r="B20" s="2">
        <v>10.3</v>
      </c>
      <c r="C20" s="2">
        <v>10.95</v>
      </c>
      <c r="D20" s="2">
        <f t="shared" si="0"/>
        <v>0.64999999999999858</v>
      </c>
      <c r="E20" s="2"/>
      <c r="F20" s="2">
        <f t="shared" si="1"/>
        <v>5</v>
      </c>
      <c r="G20" s="2" t="str">
        <f t="shared" si="2"/>
        <v/>
      </c>
      <c r="H20" s="2" t="str">
        <f t="shared" si="3"/>
        <v/>
      </c>
      <c r="I20" s="2"/>
      <c r="AT20"/>
    </row>
    <row r="21" spans="1:46" x14ac:dyDescent="0.2">
      <c r="A21" s="3">
        <v>44581</v>
      </c>
      <c r="B21" s="2">
        <v>11</v>
      </c>
      <c r="C21" s="2">
        <v>11.58</v>
      </c>
      <c r="D21" s="2">
        <f t="shared" si="0"/>
        <v>0.58000000000000007</v>
      </c>
      <c r="E21" s="2"/>
      <c r="F21" s="2">
        <f t="shared" si="1"/>
        <v>6</v>
      </c>
      <c r="G21" s="2" t="str">
        <f t="shared" si="2"/>
        <v/>
      </c>
      <c r="H21" s="2" t="str">
        <f t="shared" si="3"/>
        <v/>
      </c>
      <c r="I21" s="2"/>
      <c r="AT21"/>
    </row>
    <row r="22" spans="1:46" x14ac:dyDescent="0.2">
      <c r="A22" s="3">
        <v>44582</v>
      </c>
      <c r="B22" s="2">
        <v>9.01</v>
      </c>
      <c r="C22" s="2">
        <v>9.19</v>
      </c>
      <c r="D22" s="2">
        <f t="shared" si="0"/>
        <v>0.17999999999999972</v>
      </c>
      <c r="E22" s="2"/>
      <c r="F22" s="2">
        <f t="shared" si="1"/>
        <v>7</v>
      </c>
      <c r="G22" s="2">
        <f t="shared" si="2"/>
        <v>9.6283333333333339</v>
      </c>
      <c r="H22" s="2">
        <f t="shared" si="3"/>
        <v>10.159999999999998</v>
      </c>
      <c r="I22" s="2"/>
      <c r="AT22"/>
    </row>
    <row r="23" spans="1:46" x14ac:dyDescent="0.2">
      <c r="A23" s="3">
        <v>44583</v>
      </c>
      <c r="B23" s="2">
        <v>6.63</v>
      </c>
      <c r="C23" s="2">
        <v>5.57</v>
      </c>
      <c r="D23" s="2">
        <f t="shared" si="0"/>
        <v>1.0599999999999996</v>
      </c>
      <c r="E23" s="2"/>
      <c r="F23" s="2">
        <f t="shared" si="1"/>
        <v>1</v>
      </c>
      <c r="G23" s="2" t="str">
        <f t="shared" si="2"/>
        <v/>
      </c>
      <c r="H23" s="2" t="str">
        <f t="shared" si="3"/>
        <v/>
      </c>
      <c r="I23" s="2"/>
      <c r="AT23"/>
    </row>
    <row r="24" spans="1:46" x14ac:dyDescent="0.2">
      <c r="A24" s="3">
        <v>44584</v>
      </c>
      <c r="B24" s="2">
        <v>10.4</v>
      </c>
      <c r="C24" s="2">
        <v>11.84</v>
      </c>
      <c r="D24" s="2">
        <f t="shared" si="0"/>
        <v>1.4399999999999995</v>
      </c>
      <c r="E24" s="2"/>
      <c r="F24" s="2">
        <f t="shared" si="1"/>
        <v>2</v>
      </c>
      <c r="G24" s="2" t="str">
        <f t="shared" si="2"/>
        <v/>
      </c>
      <c r="H24" s="2" t="str">
        <f t="shared" si="3"/>
        <v/>
      </c>
      <c r="I24" s="2"/>
      <c r="AT24"/>
    </row>
    <row r="25" spans="1:46" x14ac:dyDescent="0.2">
      <c r="A25" s="3">
        <v>44585</v>
      </c>
      <c r="B25" s="2">
        <v>10.199999999999999</v>
      </c>
      <c r="C25" s="2">
        <v>9.6</v>
      </c>
      <c r="D25" s="2">
        <f t="shared" si="0"/>
        <v>0.59999999999999964</v>
      </c>
      <c r="E25" s="2"/>
      <c r="F25" s="2">
        <f t="shared" si="1"/>
        <v>3</v>
      </c>
      <c r="G25" s="2" t="str">
        <f t="shared" si="2"/>
        <v/>
      </c>
      <c r="H25" s="2" t="str">
        <f t="shared" si="3"/>
        <v/>
      </c>
      <c r="I25" s="2"/>
      <c r="AT25"/>
    </row>
    <row r="26" spans="1:46" x14ac:dyDescent="0.2">
      <c r="A26" s="3">
        <v>44586</v>
      </c>
      <c r="B26" s="2"/>
      <c r="C26" s="2"/>
      <c r="D26" s="2">
        <f t="shared" si="0"/>
        <v>0</v>
      </c>
      <c r="E26" s="2"/>
      <c r="F26" s="2">
        <f t="shared" si="1"/>
        <v>4</v>
      </c>
      <c r="G26" s="2" t="str">
        <f t="shared" si="2"/>
        <v/>
      </c>
      <c r="H26" s="2" t="str">
        <f t="shared" si="3"/>
        <v/>
      </c>
      <c r="I26" s="2"/>
      <c r="AT26"/>
    </row>
    <row r="27" spans="1:46" x14ac:dyDescent="0.2">
      <c r="A27" s="3">
        <v>44587</v>
      </c>
      <c r="B27" s="2">
        <v>7.01</v>
      </c>
      <c r="C27" s="2">
        <v>7.22</v>
      </c>
      <c r="D27" s="2">
        <f t="shared" si="0"/>
        <v>0.20999999999999996</v>
      </c>
      <c r="E27" s="2"/>
      <c r="F27" s="2">
        <f t="shared" si="1"/>
        <v>5</v>
      </c>
      <c r="G27" s="2" t="str">
        <f t="shared" si="2"/>
        <v/>
      </c>
      <c r="H27" s="2" t="str">
        <f t="shared" si="3"/>
        <v/>
      </c>
      <c r="I27" s="2"/>
    </row>
    <row r="28" spans="1:46" x14ac:dyDescent="0.2">
      <c r="A28" s="3">
        <v>44588</v>
      </c>
      <c r="B28" s="2">
        <v>9.09</v>
      </c>
      <c r="C28" s="2">
        <v>10.09</v>
      </c>
      <c r="D28" s="2">
        <f t="shared" si="0"/>
        <v>1</v>
      </c>
      <c r="E28" s="2"/>
      <c r="F28" s="2">
        <f t="shared" si="1"/>
        <v>6</v>
      </c>
      <c r="G28" s="2" t="str">
        <f t="shared" si="2"/>
        <v/>
      </c>
      <c r="H28" s="2" t="str">
        <f t="shared" si="3"/>
        <v/>
      </c>
      <c r="I28" s="2"/>
    </row>
    <row r="29" spans="1:46" x14ac:dyDescent="0.2">
      <c r="A29" s="3">
        <v>44589</v>
      </c>
      <c r="B29" s="2">
        <v>10.199999999999999</v>
      </c>
      <c r="C29" s="2">
        <v>9.2799999999999994</v>
      </c>
      <c r="D29" s="2">
        <f t="shared" si="0"/>
        <v>0.91999999999999993</v>
      </c>
      <c r="E29" s="2"/>
      <c r="F29" s="2">
        <f t="shared" si="1"/>
        <v>7</v>
      </c>
      <c r="G29" s="2">
        <f t="shared" si="2"/>
        <v>8.9216666666666669</v>
      </c>
      <c r="H29" s="2">
        <f t="shared" si="3"/>
        <v>8.9333333333333318</v>
      </c>
      <c r="I29" s="2"/>
    </row>
    <row r="30" spans="1:46" x14ac:dyDescent="0.2">
      <c r="A30" s="3">
        <v>44590</v>
      </c>
      <c r="B30" s="2">
        <v>9.76</v>
      </c>
      <c r="C30" s="2">
        <v>9.3699999999999992</v>
      </c>
      <c r="D30" s="2">
        <f t="shared" si="0"/>
        <v>0.39000000000000057</v>
      </c>
      <c r="E30" s="2"/>
      <c r="F30" s="2">
        <f t="shared" si="1"/>
        <v>1</v>
      </c>
      <c r="G30" s="2" t="str">
        <f t="shared" si="2"/>
        <v/>
      </c>
      <c r="H30" s="2" t="str">
        <f t="shared" si="3"/>
        <v/>
      </c>
      <c r="I30" s="2"/>
    </row>
    <row r="31" spans="1:46" x14ac:dyDescent="0.2">
      <c r="A31" s="3">
        <v>44591</v>
      </c>
      <c r="B31" s="2">
        <v>8.82</v>
      </c>
      <c r="C31" s="2">
        <v>8.64</v>
      </c>
      <c r="D31" s="2">
        <f t="shared" si="0"/>
        <v>0.17999999999999972</v>
      </c>
      <c r="E31" s="2"/>
      <c r="F31" s="2">
        <f t="shared" si="1"/>
        <v>2</v>
      </c>
      <c r="G31" s="2" t="str">
        <f t="shared" si="2"/>
        <v/>
      </c>
      <c r="H31" s="2" t="str">
        <f t="shared" si="3"/>
        <v/>
      </c>
      <c r="I31" s="2"/>
    </row>
    <row r="32" spans="1:46" x14ac:dyDescent="0.2">
      <c r="A32" s="3">
        <v>44592</v>
      </c>
      <c r="B32" s="2">
        <v>7.68</v>
      </c>
      <c r="C32" s="2">
        <v>6.68</v>
      </c>
      <c r="D32" s="2">
        <f t="shared" si="0"/>
        <v>1</v>
      </c>
      <c r="E32" s="2"/>
      <c r="F32" s="2">
        <f t="shared" si="1"/>
        <v>3</v>
      </c>
      <c r="G32" s="2" t="str">
        <f t="shared" si="2"/>
        <v/>
      </c>
      <c r="H32" s="2" t="str">
        <f t="shared" si="3"/>
        <v/>
      </c>
      <c r="I32" s="2"/>
    </row>
    <row r="33" spans="1:9" x14ac:dyDescent="0.2">
      <c r="A33" s="3">
        <v>44593</v>
      </c>
      <c r="B33" s="2">
        <v>8.39</v>
      </c>
      <c r="C33" s="2">
        <v>10.24</v>
      </c>
      <c r="D33" s="2">
        <f t="shared" si="0"/>
        <v>1.8499999999999996</v>
      </c>
      <c r="E33" s="2"/>
      <c r="F33" s="2">
        <f t="shared" si="1"/>
        <v>4</v>
      </c>
      <c r="G33" s="2" t="str">
        <f t="shared" si="2"/>
        <v/>
      </c>
      <c r="H33" s="2" t="str">
        <f t="shared" si="3"/>
        <v/>
      </c>
      <c r="I33" s="2"/>
    </row>
    <row r="34" spans="1:9" x14ac:dyDescent="0.2">
      <c r="A34" s="3">
        <v>44594</v>
      </c>
      <c r="B34" s="2">
        <v>7.29</v>
      </c>
      <c r="C34" s="2">
        <v>8.24</v>
      </c>
      <c r="D34" s="2">
        <f t="shared" si="0"/>
        <v>0.95000000000000018</v>
      </c>
      <c r="E34" s="2"/>
      <c r="F34" s="2">
        <f t="shared" si="1"/>
        <v>5</v>
      </c>
      <c r="G34" s="2" t="str">
        <f t="shared" si="2"/>
        <v/>
      </c>
      <c r="H34" s="2" t="str">
        <f t="shared" si="3"/>
        <v/>
      </c>
      <c r="I34" s="2"/>
    </row>
    <row r="35" spans="1:9" x14ac:dyDescent="0.2">
      <c r="A35" s="3">
        <v>44595</v>
      </c>
      <c r="B35" s="2">
        <v>9.06</v>
      </c>
      <c r="C35" s="2">
        <v>8.8800000000000008</v>
      </c>
      <c r="D35" s="2">
        <f t="shared" si="0"/>
        <v>0.17999999999999972</v>
      </c>
      <c r="E35" s="2"/>
      <c r="F35" s="2">
        <f t="shared" si="1"/>
        <v>6</v>
      </c>
      <c r="G35" s="2" t="str">
        <f t="shared" si="2"/>
        <v/>
      </c>
      <c r="H35" s="2" t="str">
        <f t="shared" si="3"/>
        <v/>
      </c>
      <c r="I35" s="2"/>
    </row>
    <row r="36" spans="1:9" x14ac:dyDescent="0.2">
      <c r="A36" s="3">
        <v>44596</v>
      </c>
      <c r="B36" s="2">
        <v>12.1</v>
      </c>
      <c r="C36" s="2">
        <v>13.4</v>
      </c>
      <c r="D36" s="2">
        <f t="shared" si="0"/>
        <v>1.3000000000000007</v>
      </c>
      <c r="E36" s="2"/>
      <c r="F36" s="2">
        <f t="shared" si="1"/>
        <v>7</v>
      </c>
      <c r="G36" s="2">
        <f t="shared" si="2"/>
        <v>9.0142857142857142</v>
      </c>
      <c r="H36" s="2">
        <f t="shared" si="3"/>
        <v>9.35</v>
      </c>
      <c r="I36" s="2"/>
    </row>
    <row r="37" spans="1:9" x14ac:dyDescent="0.2">
      <c r="A37" s="3">
        <v>44597</v>
      </c>
      <c r="B37" s="2">
        <v>3.41</v>
      </c>
      <c r="C37" s="2">
        <v>3.34</v>
      </c>
      <c r="D37" s="2">
        <f t="shared" si="0"/>
        <v>7.0000000000000284E-2</v>
      </c>
      <c r="E37" s="2"/>
      <c r="F37" s="2">
        <f t="shared" si="1"/>
        <v>1</v>
      </c>
      <c r="G37" s="2" t="str">
        <f t="shared" si="2"/>
        <v/>
      </c>
      <c r="H37" s="2" t="str">
        <f t="shared" si="3"/>
        <v/>
      </c>
      <c r="I37" s="2"/>
    </row>
    <row r="38" spans="1:9" x14ac:dyDescent="0.2">
      <c r="A38" s="3">
        <v>44598</v>
      </c>
      <c r="B38" s="2">
        <v>2.44</v>
      </c>
      <c r="C38" s="2">
        <v>1.98</v>
      </c>
      <c r="D38" s="2">
        <f t="shared" si="0"/>
        <v>0.45999999999999996</v>
      </c>
      <c r="E38" s="2"/>
      <c r="F38" s="2">
        <f t="shared" si="1"/>
        <v>2</v>
      </c>
      <c r="G38" s="2" t="str">
        <f t="shared" si="2"/>
        <v/>
      </c>
      <c r="H38" s="2" t="str">
        <f t="shared" si="3"/>
        <v/>
      </c>
      <c r="I38" s="2"/>
    </row>
    <row r="39" spans="1:9" x14ac:dyDescent="0.2">
      <c r="A39" s="3">
        <v>44599</v>
      </c>
      <c r="B39" s="2">
        <v>3.67</v>
      </c>
      <c r="C39" s="2">
        <v>3.38</v>
      </c>
      <c r="D39" s="2">
        <f t="shared" si="0"/>
        <v>0.29000000000000004</v>
      </c>
      <c r="E39" s="2"/>
      <c r="F39" s="2">
        <f t="shared" si="1"/>
        <v>3</v>
      </c>
      <c r="G39" s="2" t="str">
        <f t="shared" si="2"/>
        <v/>
      </c>
      <c r="H39" s="2" t="str">
        <f t="shared" si="3"/>
        <v/>
      </c>
      <c r="I39" s="2"/>
    </row>
    <row r="40" spans="1:9" x14ac:dyDescent="0.2">
      <c r="A40" s="3">
        <v>44600</v>
      </c>
      <c r="B40" s="2">
        <v>2.6</v>
      </c>
      <c r="C40" s="2">
        <v>2.81</v>
      </c>
      <c r="D40" s="2">
        <f t="shared" si="0"/>
        <v>0.20999999999999996</v>
      </c>
      <c r="E40" s="2"/>
      <c r="F40" s="2">
        <f t="shared" si="1"/>
        <v>4</v>
      </c>
      <c r="G40" s="2" t="str">
        <f t="shared" si="2"/>
        <v/>
      </c>
      <c r="H40" s="2" t="str">
        <f t="shared" si="3"/>
        <v/>
      </c>
      <c r="I40" s="2"/>
    </row>
    <row r="41" spans="1:9" x14ac:dyDescent="0.2">
      <c r="A41" s="3">
        <v>44601</v>
      </c>
      <c r="B41" s="2">
        <v>4.57</v>
      </c>
      <c r="C41" s="2">
        <v>4.71</v>
      </c>
      <c r="D41" s="2">
        <f t="shared" si="0"/>
        <v>0.13999999999999968</v>
      </c>
      <c r="E41" s="2"/>
      <c r="F41" s="2">
        <f t="shared" si="1"/>
        <v>5</v>
      </c>
      <c r="G41" s="2" t="str">
        <f t="shared" si="2"/>
        <v/>
      </c>
      <c r="H41" s="2" t="str">
        <f t="shared" si="3"/>
        <v/>
      </c>
      <c r="I41" s="2"/>
    </row>
    <row r="42" spans="1:9" x14ac:dyDescent="0.2">
      <c r="A42" s="3">
        <v>44602</v>
      </c>
      <c r="B42" s="2">
        <v>7.46</v>
      </c>
      <c r="C42" s="2">
        <v>6.79</v>
      </c>
      <c r="D42" s="2">
        <f t="shared" si="0"/>
        <v>0.66999999999999993</v>
      </c>
      <c r="E42" s="2"/>
      <c r="F42" s="2">
        <f t="shared" si="1"/>
        <v>6</v>
      </c>
      <c r="G42" s="2" t="str">
        <f t="shared" si="2"/>
        <v/>
      </c>
      <c r="H42" s="2" t="str">
        <f t="shared" si="3"/>
        <v/>
      </c>
      <c r="I42" s="2"/>
    </row>
    <row r="43" spans="1:9" x14ac:dyDescent="0.2">
      <c r="A43" s="3">
        <v>44603</v>
      </c>
      <c r="B43" s="2">
        <v>4.99</v>
      </c>
      <c r="C43" s="2">
        <v>4.79</v>
      </c>
      <c r="D43" s="2">
        <f t="shared" si="0"/>
        <v>0.20000000000000018</v>
      </c>
      <c r="E43" s="2"/>
      <c r="F43" s="2">
        <f t="shared" si="1"/>
        <v>7</v>
      </c>
      <c r="G43" s="2">
        <f t="shared" si="2"/>
        <v>4.1628571428571428</v>
      </c>
      <c r="H43" s="2">
        <f t="shared" si="3"/>
        <v>3.9714285714285711</v>
      </c>
      <c r="I43" s="2"/>
    </row>
    <row r="44" spans="1:9" x14ac:dyDescent="0.2">
      <c r="A44" s="3">
        <v>44604</v>
      </c>
      <c r="B44" s="2">
        <v>5.85</v>
      </c>
      <c r="C44" s="2">
        <v>6.44</v>
      </c>
      <c r="D44" s="2">
        <f t="shared" si="0"/>
        <v>0.59000000000000075</v>
      </c>
      <c r="E44" s="2"/>
      <c r="F44" s="2">
        <f t="shared" si="1"/>
        <v>1</v>
      </c>
      <c r="G44" s="2" t="str">
        <f t="shared" si="2"/>
        <v/>
      </c>
      <c r="H44" s="2" t="str">
        <f t="shared" si="3"/>
        <v/>
      </c>
      <c r="I44" s="2"/>
    </row>
    <row r="45" spans="1:9" x14ac:dyDescent="0.2">
      <c r="A45" s="3">
        <v>44605</v>
      </c>
      <c r="B45" s="2"/>
      <c r="C45" s="2"/>
      <c r="D45" s="2">
        <f t="shared" si="0"/>
        <v>0</v>
      </c>
      <c r="E45" s="2"/>
      <c r="F45" s="2">
        <f t="shared" si="1"/>
        <v>2</v>
      </c>
      <c r="G45" s="2" t="str">
        <f t="shared" si="2"/>
        <v/>
      </c>
      <c r="H45" s="2" t="str">
        <f t="shared" si="3"/>
        <v/>
      </c>
      <c r="I45" s="2"/>
    </row>
    <row r="46" spans="1:9" x14ac:dyDescent="0.2">
      <c r="A46" s="3">
        <v>44606</v>
      </c>
      <c r="B46" s="2">
        <v>7.83</v>
      </c>
      <c r="C46" s="2">
        <v>8.5299999999999994</v>
      </c>
      <c r="D46" s="2">
        <f t="shared" si="0"/>
        <v>0.69999999999999929</v>
      </c>
      <c r="E46" s="2"/>
      <c r="F46" s="2">
        <f t="shared" si="1"/>
        <v>3</v>
      </c>
      <c r="G46" s="2" t="str">
        <f t="shared" si="2"/>
        <v/>
      </c>
      <c r="H46" s="2" t="str">
        <f t="shared" si="3"/>
        <v/>
      </c>
      <c r="I46" s="2"/>
    </row>
    <row r="47" spans="1:9" x14ac:dyDescent="0.2">
      <c r="A47" s="3">
        <v>44607</v>
      </c>
      <c r="B47" s="2">
        <v>3.29</v>
      </c>
      <c r="C47" s="2">
        <v>3.45</v>
      </c>
      <c r="D47" s="2">
        <f t="shared" si="0"/>
        <v>0.16000000000000014</v>
      </c>
      <c r="E47" s="2"/>
      <c r="F47" s="2">
        <f t="shared" si="1"/>
        <v>4</v>
      </c>
      <c r="G47" s="2" t="str">
        <f t="shared" si="2"/>
        <v/>
      </c>
      <c r="H47" s="2" t="str">
        <f t="shared" si="3"/>
        <v/>
      </c>
      <c r="I47" s="2"/>
    </row>
    <row r="48" spans="1:9" x14ac:dyDescent="0.2">
      <c r="A48" s="3">
        <v>44608</v>
      </c>
      <c r="B48" s="2">
        <v>8.06</v>
      </c>
      <c r="C48" s="2">
        <v>8.14</v>
      </c>
      <c r="D48" s="2">
        <f t="shared" si="0"/>
        <v>8.0000000000000071E-2</v>
      </c>
      <c r="E48" s="2"/>
      <c r="F48" s="2">
        <f t="shared" si="1"/>
        <v>5</v>
      </c>
      <c r="G48" s="2" t="str">
        <f t="shared" si="2"/>
        <v/>
      </c>
      <c r="H48" s="2" t="str">
        <f t="shared" si="3"/>
        <v/>
      </c>
      <c r="I48" s="2"/>
    </row>
    <row r="49" spans="1:15" x14ac:dyDescent="0.2">
      <c r="A49" s="3">
        <v>44609</v>
      </c>
      <c r="B49" s="2">
        <v>6.77</v>
      </c>
      <c r="C49" s="2">
        <v>7.45</v>
      </c>
      <c r="D49" s="2">
        <f t="shared" si="0"/>
        <v>0.6800000000000006</v>
      </c>
      <c r="E49" s="2"/>
      <c r="F49" s="2">
        <f t="shared" si="1"/>
        <v>6</v>
      </c>
      <c r="G49" s="2" t="str">
        <f t="shared" si="2"/>
        <v/>
      </c>
      <c r="H49" s="2" t="str">
        <f t="shared" si="3"/>
        <v/>
      </c>
      <c r="I49" s="2"/>
    </row>
    <row r="50" spans="1:15" x14ac:dyDescent="0.2">
      <c r="A50" s="3">
        <v>44610</v>
      </c>
      <c r="B50" s="2">
        <v>7.13</v>
      </c>
      <c r="C50" s="2">
        <v>6.84</v>
      </c>
      <c r="D50" s="2">
        <f t="shared" si="0"/>
        <v>0.29000000000000004</v>
      </c>
      <c r="E50" s="2"/>
      <c r="F50" s="2">
        <f t="shared" si="1"/>
        <v>7</v>
      </c>
      <c r="G50" s="2">
        <f t="shared" si="2"/>
        <v>6.4883333333333333</v>
      </c>
      <c r="H50" s="2">
        <f t="shared" si="3"/>
        <v>6.8083333333333327</v>
      </c>
      <c r="I50" s="2"/>
    </row>
    <row r="51" spans="1:15" x14ac:dyDescent="0.2">
      <c r="A51" s="3">
        <v>44611</v>
      </c>
      <c r="B51" s="2">
        <v>8.7899999999999991</v>
      </c>
      <c r="C51" s="2">
        <v>8.44</v>
      </c>
      <c r="D51" s="2">
        <f t="shared" si="0"/>
        <v>0.34999999999999964</v>
      </c>
      <c r="E51" s="2"/>
      <c r="F51" s="2">
        <f t="shared" si="1"/>
        <v>1</v>
      </c>
      <c r="G51" s="2" t="str">
        <f t="shared" si="2"/>
        <v/>
      </c>
      <c r="H51" s="2" t="str">
        <f t="shared" si="3"/>
        <v/>
      </c>
      <c r="I51" s="2"/>
      <c r="L51" s="2"/>
      <c r="M51" s="2"/>
      <c r="N51" s="2"/>
      <c r="O51" s="2"/>
    </row>
    <row r="52" spans="1:15" x14ac:dyDescent="0.2">
      <c r="A52" s="3">
        <v>44612</v>
      </c>
      <c r="B52" s="2"/>
      <c r="C52" s="2"/>
      <c r="D52" s="2">
        <f t="shared" si="0"/>
        <v>0</v>
      </c>
      <c r="E52" s="2"/>
      <c r="F52" s="2">
        <f t="shared" si="1"/>
        <v>2</v>
      </c>
      <c r="G52" s="2" t="str">
        <f t="shared" si="2"/>
        <v/>
      </c>
      <c r="H52" s="2" t="str">
        <f t="shared" si="3"/>
        <v/>
      </c>
      <c r="I52" s="2"/>
      <c r="L52" s="2"/>
      <c r="M52" s="2"/>
      <c r="N52" s="2"/>
      <c r="O52" s="2"/>
    </row>
    <row r="53" spans="1:15" x14ac:dyDescent="0.2">
      <c r="A53" s="3">
        <v>44613</v>
      </c>
      <c r="B53" s="2">
        <v>6.87</v>
      </c>
      <c r="C53" s="2">
        <v>7.21</v>
      </c>
      <c r="D53" s="2">
        <f t="shared" si="0"/>
        <v>0.33999999999999986</v>
      </c>
      <c r="E53" s="2"/>
      <c r="F53" s="2">
        <f t="shared" si="1"/>
        <v>3</v>
      </c>
      <c r="G53" s="2" t="str">
        <f t="shared" si="2"/>
        <v/>
      </c>
      <c r="H53" s="2" t="str">
        <f t="shared" si="3"/>
        <v/>
      </c>
      <c r="I53" s="2"/>
      <c r="L53" s="2"/>
      <c r="M53" s="2"/>
      <c r="N53" s="2"/>
      <c r="O53" s="2"/>
    </row>
    <row r="54" spans="1:15" x14ac:dyDescent="0.2">
      <c r="A54" s="3">
        <v>44614</v>
      </c>
      <c r="B54" s="2">
        <v>7.14</v>
      </c>
      <c r="C54" s="2">
        <v>6.85</v>
      </c>
      <c r="D54" s="2">
        <f t="shared" si="0"/>
        <v>0.29000000000000004</v>
      </c>
      <c r="E54" s="2"/>
      <c r="F54" s="2">
        <f t="shared" si="1"/>
        <v>4</v>
      </c>
      <c r="G54" s="2" t="str">
        <f t="shared" si="2"/>
        <v/>
      </c>
      <c r="H54" s="2" t="str">
        <f t="shared" si="3"/>
        <v/>
      </c>
      <c r="I54" s="2"/>
      <c r="L54" s="2"/>
      <c r="M54" s="2"/>
      <c r="N54" s="2"/>
      <c r="O54" s="2"/>
    </row>
    <row r="55" spans="1:15" x14ac:dyDescent="0.2">
      <c r="A55" s="3">
        <v>44615</v>
      </c>
      <c r="B55" s="2">
        <v>9.66</v>
      </c>
      <c r="C55" s="2">
        <v>9.18</v>
      </c>
      <c r="D55" s="2">
        <f t="shared" si="0"/>
        <v>0.48000000000000043</v>
      </c>
      <c r="E55" s="2"/>
      <c r="F55" s="2">
        <f t="shared" si="1"/>
        <v>5</v>
      </c>
      <c r="G55" s="2" t="str">
        <f t="shared" si="2"/>
        <v/>
      </c>
      <c r="H55" s="2" t="str">
        <f t="shared" si="3"/>
        <v/>
      </c>
      <c r="I55" s="2"/>
      <c r="L55" s="2"/>
      <c r="M55" s="2"/>
      <c r="N55" s="2"/>
      <c r="O55" s="2"/>
    </row>
    <row r="56" spans="1:15" x14ac:dyDescent="0.2">
      <c r="A56" s="3">
        <v>44616</v>
      </c>
      <c r="B56" s="2">
        <v>9.35</v>
      </c>
      <c r="C56" s="2">
        <v>8.98</v>
      </c>
      <c r="D56" s="2">
        <f t="shared" si="0"/>
        <v>0.36999999999999922</v>
      </c>
      <c r="E56" s="2"/>
      <c r="F56" s="2">
        <f t="shared" si="1"/>
        <v>6</v>
      </c>
      <c r="G56" s="2" t="str">
        <f t="shared" si="2"/>
        <v/>
      </c>
      <c r="H56" s="2" t="str">
        <f t="shared" si="3"/>
        <v/>
      </c>
      <c r="I56" s="2"/>
      <c r="L56" s="2"/>
      <c r="M56" s="2"/>
      <c r="N56" s="2"/>
      <c r="O56" s="2"/>
    </row>
    <row r="57" spans="1:15" x14ac:dyDescent="0.2">
      <c r="A57" s="3">
        <v>44617</v>
      </c>
      <c r="B57" s="2">
        <v>3.69</v>
      </c>
      <c r="C57" s="2">
        <v>3.51</v>
      </c>
      <c r="D57" s="2">
        <f t="shared" si="0"/>
        <v>0.18000000000000016</v>
      </c>
      <c r="E57" s="2"/>
      <c r="F57" s="2">
        <f t="shared" si="1"/>
        <v>7</v>
      </c>
      <c r="G57" s="2">
        <f t="shared" si="2"/>
        <v>7.583333333333333</v>
      </c>
      <c r="H57" s="2">
        <f t="shared" si="3"/>
        <v>7.3616666666666655</v>
      </c>
      <c r="I57" s="2"/>
      <c r="L57" s="2"/>
      <c r="M57" s="2"/>
      <c r="N57" s="2"/>
      <c r="O57" s="2"/>
    </row>
    <row r="58" spans="1:15" x14ac:dyDescent="0.2">
      <c r="A58" s="3">
        <v>44618</v>
      </c>
      <c r="B58" s="2">
        <v>2.39</v>
      </c>
      <c r="C58" s="2">
        <v>2.5099999999999998</v>
      </c>
      <c r="D58" s="2">
        <f t="shared" si="0"/>
        <v>0.11999999999999966</v>
      </c>
      <c r="E58" s="2"/>
      <c r="F58" s="2">
        <f t="shared" si="1"/>
        <v>1</v>
      </c>
      <c r="G58" s="2" t="str">
        <f t="shared" si="2"/>
        <v/>
      </c>
      <c r="H58" s="2" t="str">
        <f t="shared" si="3"/>
        <v/>
      </c>
      <c r="I58" s="2"/>
      <c r="L58" s="2"/>
      <c r="M58" s="2"/>
      <c r="N58" s="2"/>
      <c r="O58" s="2"/>
    </row>
    <row r="59" spans="1:15" x14ac:dyDescent="0.2">
      <c r="A59" s="3">
        <v>44619</v>
      </c>
      <c r="B59" s="2">
        <v>2.71</v>
      </c>
      <c r="C59" s="2">
        <v>3.25</v>
      </c>
      <c r="D59" s="2">
        <f t="shared" si="0"/>
        <v>0.54</v>
      </c>
      <c r="E59" s="2"/>
      <c r="F59" s="2">
        <f t="shared" si="1"/>
        <v>2</v>
      </c>
      <c r="G59" s="2" t="str">
        <f t="shared" si="2"/>
        <v/>
      </c>
      <c r="H59" s="2" t="str">
        <f t="shared" si="3"/>
        <v/>
      </c>
      <c r="I59" s="2"/>
      <c r="L59" s="2"/>
      <c r="M59" s="2"/>
      <c r="N59" s="2"/>
      <c r="O59" s="2"/>
    </row>
    <row r="60" spans="1:15" x14ac:dyDescent="0.2">
      <c r="A60" s="3">
        <v>44620</v>
      </c>
      <c r="B60" s="2">
        <v>5.65</v>
      </c>
      <c r="C60" s="2">
        <v>5.99</v>
      </c>
      <c r="D60" s="2">
        <f t="shared" si="0"/>
        <v>0.33999999999999986</v>
      </c>
      <c r="E60" s="2"/>
      <c r="F60" s="2">
        <f t="shared" si="1"/>
        <v>3</v>
      </c>
      <c r="G60" s="2" t="str">
        <f t="shared" si="2"/>
        <v/>
      </c>
      <c r="H60" s="2" t="str">
        <f t="shared" si="3"/>
        <v/>
      </c>
      <c r="I60" s="2"/>
      <c r="L60" s="2"/>
      <c r="M60" s="2"/>
      <c r="N60" s="2"/>
      <c r="O60" s="2"/>
    </row>
    <row r="61" spans="1:15" x14ac:dyDescent="0.2">
      <c r="A61" s="3">
        <v>44621</v>
      </c>
      <c r="B61" s="2">
        <v>8.6999999999999993</v>
      </c>
      <c r="C61" s="2">
        <v>7.48</v>
      </c>
      <c r="D61" s="2">
        <f t="shared" si="0"/>
        <v>1.2199999999999989</v>
      </c>
      <c r="E61" s="2"/>
      <c r="F61" s="2">
        <f t="shared" si="1"/>
        <v>4</v>
      </c>
      <c r="G61" s="2" t="str">
        <f t="shared" si="2"/>
        <v/>
      </c>
      <c r="H61" s="2" t="str">
        <f t="shared" si="3"/>
        <v/>
      </c>
      <c r="I61" s="2"/>
      <c r="L61" s="2"/>
      <c r="M61" s="2"/>
      <c r="N61" s="2"/>
      <c r="O61" s="2"/>
    </row>
    <row r="62" spans="1:15" x14ac:dyDescent="0.2">
      <c r="A62" s="3">
        <v>44622</v>
      </c>
      <c r="B62" s="2">
        <v>9.56</v>
      </c>
      <c r="C62" s="2">
        <v>10.23</v>
      </c>
      <c r="D62" s="2">
        <f t="shared" si="0"/>
        <v>0.66999999999999993</v>
      </c>
      <c r="E62" s="2"/>
      <c r="F62" s="2">
        <f t="shared" si="1"/>
        <v>5</v>
      </c>
      <c r="G62" s="2" t="str">
        <f t="shared" si="2"/>
        <v/>
      </c>
      <c r="H62" s="2" t="str">
        <f t="shared" si="3"/>
        <v/>
      </c>
      <c r="I62" s="2"/>
      <c r="L62" s="2"/>
      <c r="M62" s="2"/>
      <c r="N62" s="2"/>
      <c r="O62" s="2"/>
    </row>
    <row r="63" spans="1:15" x14ac:dyDescent="0.2">
      <c r="A63" s="3">
        <v>44623</v>
      </c>
      <c r="B63" s="2">
        <v>7.21</v>
      </c>
      <c r="C63" s="2">
        <v>7.28</v>
      </c>
      <c r="D63" s="2">
        <f t="shared" si="0"/>
        <v>7.0000000000000284E-2</v>
      </c>
      <c r="E63" s="2"/>
      <c r="F63" s="2">
        <f t="shared" si="1"/>
        <v>6</v>
      </c>
      <c r="G63" s="2" t="str">
        <f t="shared" si="2"/>
        <v/>
      </c>
      <c r="H63" s="2" t="str">
        <f t="shared" si="3"/>
        <v/>
      </c>
      <c r="I63" s="2"/>
      <c r="L63" s="2"/>
      <c r="M63" s="2"/>
      <c r="N63" s="2"/>
      <c r="O63" s="2"/>
    </row>
    <row r="64" spans="1:15" x14ac:dyDescent="0.2">
      <c r="A64" s="3">
        <v>44624</v>
      </c>
      <c r="B64" s="2">
        <v>7.01</v>
      </c>
      <c r="C64" s="2">
        <v>7.29</v>
      </c>
      <c r="D64" s="2">
        <f t="shared" si="0"/>
        <v>0.28000000000000025</v>
      </c>
      <c r="E64" s="2"/>
      <c r="F64" s="2">
        <f t="shared" si="1"/>
        <v>7</v>
      </c>
      <c r="G64" s="2">
        <f t="shared" si="2"/>
        <v>6.1757142857142853</v>
      </c>
      <c r="H64" s="2">
        <f t="shared" si="3"/>
        <v>6.29</v>
      </c>
      <c r="I64" s="2"/>
      <c r="L64" s="2"/>
      <c r="M64" s="2"/>
      <c r="N64" s="2"/>
      <c r="O64" s="2"/>
    </row>
    <row r="65" spans="1:15" x14ac:dyDescent="0.2">
      <c r="A65" s="3">
        <v>44625</v>
      </c>
      <c r="B65" s="2">
        <v>4.88</v>
      </c>
      <c r="C65" s="2">
        <v>4.7300000000000004</v>
      </c>
      <c r="D65" s="2">
        <f t="shared" si="0"/>
        <v>0.14999999999999947</v>
      </c>
      <c r="E65" s="2"/>
      <c r="F65" s="2">
        <f t="shared" si="1"/>
        <v>1</v>
      </c>
      <c r="G65" s="2" t="str">
        <f t="shared" si="2"/>
        <v/>
      </c>
      <c r="H65" s="2" t="str">
        <f t="shared" si="3"/>
        <v/>
      </c>
      <c r="I65" s="2"/>
      <c r="L65" s="2"/>
      <c r="M65" s="2"/>
      <c r="N65" s="2"/>
      <c r="O65" s="2"/>
    </row>
    <row r="66" spans="1:15" x14ac:dyDescent="0.2">
      <c r="A66" s="3">
        <v>44626</v>
      </c>
      <c r="B66" s="2">
        <v>4.51</v>
      </c>
      <c r="C66" s="2">
        <v>5.0999999999999996</v>
      </c>
      <c r="D66" s="2">
        <f t="shared" si="0"/>
        <v>0.58999999999999986</v>
      </c>
      <c r="E66" s="2"/>
      <c r="F66" s="2">
        <f t="shared" si="1"/>
        <v>2</v>
      </c>
      <c r="G66" s="2" t="str">
        <f t="shared" si="2"/>
        <v/>
      </c>
      <c r="H66" s="2" t="str">
        <f t="shared" si="3"/>
        <v/>
      </c>
      <c r="I66" s="2"/>
      <c r="L66" s="2"/>
      <c r="M66" s="2"/>
      <c r="N66" s="2"/>
      <c r="O66" s="2"/>
    </row>
    <row r="67" spans="1:15" x14ac:dyDescent="0.2">
      <c r="A67" s="3">
        <v>44627</v>
      </c>
      <c r="B67" s="2">
        <v>2.4500000000000002</v>
      </c>
      <c r="C67" s="2">
        <v>2.4</v>
      </c>
      <c r="D67" s="2">
        <f t="shared" ref="D67:D130" si="4">ABS(C67-B67)</f>
        <v>5.0000000000000266E-2</v>
      </c>
      <c r="E67" s="2"/>
      <c r="F67" s="2">
        <f t="shared" si="1"/>
        <v>3</v>
      </c>
      <c r="G67" s="2" t="str">
        <f t="shared" si="2"/>
        <v/>
      </c>
      <c r="H67" s="2" t="str">
        <f t="shared" si="3"/>
        <v/>
      </c>
      <c r="I67" s="2"/>
      <c r="L67" s="2"/>
      <c r="M67" s="2"/>
      <c r="N67" s="2"/>
      <c r="O67" s="2"/>
    </row>
    <row r="68" spans="1:15" x14ac:dyDescent="0.2">
      <c r="A68" s="3">
        <v>44628</v>
      </c>
      <c r="B68" s="2">
        <v>5.0599999999999996</v>
      </c>
      <c r="C68" s="2">
        <v>5.36</v>
      </c>
      <c r="D68" s="2">
        <f t="shared" si="4"/>
        <v>0.30000000000000071</v>
      </c>
      <c r="E68" s="2"/>
      <c r="F68" s="2">
        <f t="shared" ref="F68:F131" si="5">IF(F67=7,1,F67+1)</f>
        <v>4</v>
      </c>
      <c r="G68" s="2" t="str">
        <f t="shared" si="2"/>
        <v/>
      </c>
      <c r="H68" s="2" t="str">
        <f t="shared" si="3"/>
        <v/>
      </c>
      <c r="I68" s="2"/>
      <c r="L68" s="2"/>
      <c r="M68" s="2"/>
      <c r="N68" s="2"/>
      <c r="O68" s="2"/>
    </row>
    <row r="69" spans="1:15" x14ac:dyDescent="0.2">
      <c r="A69" s="3">
        <v>44629</v>
      </c>
      <c r="B69" s="2">
        <v>5.57</v>
      </c>
      <c r="C69" s="2">
        <v>6.24</v>
      </c>
      <c r="D69" s="2">
        <f t="shared" si="4"/>
        <v>0.66999999999999993</v>
      </c>
      <c r="E69" s="2"/>
      <c r="F69" s="2">
        <f t="shared" si="5"/>
        <v>5</v>
      </c>
      <c r="G69" s="2" t="str">
        <f t="shared" si="2"/>
        <v/>
      </c>
      <c r="H69" s="2" t="str">
        <f t="shared" si="3"/>
        <v/>
      </c>
      <c r="I69" s="2"/>
      <c r="L69" s="2"/>
      <c r="M69" s="2"/>
      <c r="N69" s="2"/>
      <c r="O69" s="2"/>
    </row>
    <row r="70" spans="1:15" x14ac:dyDescent="0.2">
      <c r="A70" s="3">
        <v>44630</v>
      </c>
      <c r="B70" s="2">
        <v>6.36</v>
      </c>
      <c r="C70" s="2">
        <v>6.68</v>
      </c>
      <c r="D70" s="2">
        <f t="shared" si="4"/>
        <v>0.3199999999999994</v>
      </c>
      <c r="E70" s="2"/>
      <c r="F70" s="2">
        <f t="shared" si="5"/>
        <v>6</v>
      </c>
      <c r="G70" s="2" t="str">
        <f t="shared" si="2"/>
        <v/>
      </c>
      <c r="H70" s="2" t="str">
        <f t="shared" si="3"/>
        <v/>
      </c>
      <c r="I70" s="2"/>
      <c r="L70" s="2"/>
      <c r="M70" s="2"/>
      <c r="N70" s="2"/>
      <c r="O70" s="2"/>
    </row>
    <row r="71" spans="1:15" x14ac:dyDescent="0.2">
      <c r="A71" s="3">
        <v>44631</v>
      </c>
      <c r="B71" s="2"/>
      <c r="C71" s="2"/>
      <c r="D71" s="2">
        <f t="shared" si="4"/>
        <v>0</v>
      </c>
      <c r="E71" s="2"/>
      <c r="F71" s="2">
        <f t="shared" si="5"/>
        <v>7</v>
      </c>
      <c r="G71" s="2">
        <f t="shared" si="2"/>
        <v>4.8049999999999997</v>
      </c>
      <c r="H71" s="2">
        <f t="shared" si="3"/>
        <v>5.085</v>
      </c>
      <c r="I71" s="2"/>
      <c r="L71" s="2"/>
      <c r="M71" s="2"/>
      <c r="N71" s="2"/>
      <c r="O71" s="2"/>
    </row>
    <row r="72" spans="1:15" x14ac:dyDescent="0.2">
      <c r="A72" s="3">
        <v>44632</v>
      </c>
      <c r="B72" s="2">
        <v>6.59</v>
      </c>
      <c r="C72" s="2">
        <v>6.46</v>
      </c>
      <c r="D72" s="2">
        <f t="shared" si="4"/>
        <v>0.12999999999999989</v>
      </c>
      <c r="E72" s="2"/>
      <c r="F72" s="2">
        <f t="shared" si="5"/>
        <v>1</v>
      </c>
      <c r="G72" s="2" t="str">
        <f t="shared" si="2"/>
        <v/>
      </c>
      <c r="H72" s="2" t="str">
        <f t="shared" si="3"/>
        <v/>
      </c>
      <c r="I72" s="2"/>
      <c r="L72" s="2"/>
      <c r="M72" s="2"/>
      <c r="N72" s="2"/>
      <c r="O72" s="2"/>
    </row>
    <row r="73" spans="1:15" x14ac:dyDescent="0.2">
      <c r="A73" s="3">
        <v>44633</v>
      </c>
      <c r="B73" s="2">
        <v>5.97</v>
      </c>
      <c r="C73" s="2">
        <v>5.91</v>
      </c>
      <c r="D73" s="2">
        <f t="shared" si="4"/>
        <v>5.9999999999999609E-2</v>
      </c>
      <c r="E73" s="2"/>
      <c r="F73" s="2">
        <f t="shared" si="5"/>
        <v>2</v>
      </c>
      <c r="G73" s="2" t="str">
        <f t="shared" ref="G73:G136" si="6">IF(F73=7,AVERAGE(B67:B73),"")</f>
        <v/>
      </c>
      <c r="H73" s="2" t="str">
        <f t="shared" ref="H73:H136" si="7">IF(F73=7,AVERAGE(C67:C73),"")</f>
        <v/>
      </c>
      <c r="I73" s="2"/>
      <c r="L73" s="2"/>
      <c r="M73" s="2"/>
      <c r="N73" s="2"/>
      <c r="O73" s="2"/>
    </row>
    <row r="74" spans="1:15" x14ac:dyDescent="0.2">
      <c r="A74" s="3">
        <v>44634</v>
      </c>
      <c r="B74" s="2">
        <v>4.92</v>
      </c>
      <c r="C74" s="2">
        <v>4.53</v>
      </c>
      <c r="D74" s="2">
        <f t="shared" si="4"/>
        <v>0.38999999999999968</v>
      </c>
      <c r="E74" s="2"/>
      <c r="F74" s="2">
        <f t="shared" si="5"/>
        <v>3</v>
      </c>
      <c r="G74" s="2" t="str">
        <f t="shared" si="6"/>
        <v/>
      </c>
      <c r="H74" s="2" t="str">
        <f t="shared" si="7"/>
        <v/>
      </c>
      <c r="I74" s="2"/>
      <c r="L74" s="2"/>
      <c r="M74" s="2"/>
      <c r="N74" s="2"/>
      <c r="O74" s="2"/>
    </row>
    <row r="75" spans="1:15" x14ac:dyDescent="0.2">
      <c r="A75" s="3">
        <v>44635</v>
      </c>
      <c r="B75" s="2">
        <v>6.03</v>
      </c>
      <c r="C75" s="2">
        <v>6.87</v>
      </c>
      <c r="D75" s="2">
        <f t="shared" si="4"/>
        <v>0.83999999999999986</v>
      </c>
      <c r="E75" s="2"/>
      <c r="F75" s="2">
        <f t="shared" si="5"/>
        <v>4</v>
      </c>
      <c r="G75" s="2" t="str">
        <f t="shared" si="6"/>
        <v/>
      </c>
      <c r="H75" s="2" t="str">
        <f t="shared" si="7"/>
        <v/>
      </c>
      <c r="I75" s="2"/>
      <c r="L75" s="2"/>
      <c r="M75" s="2"/>
      <c r="N75" s="2"/>
      <c r="O75" s="2"/>
    </row>
    <row r="76" spans="1:15" x14ac:dyDescent="0.2">
      <c r="A76" s="3">
        <v>44636</v>
      </c>
      <c r="B76" s="2">
        <v>5.92</v>
      </c>
      <c r="C76" s="2">
        <v>5.8</v>
      </c>
      <c r="D76" s="2">
        <f t="shared" si="4"/>
        <v>0.12000000000000011</v>
      </c>
      <c r="E76" s="2"/>
      <c r="F76" s="2">
        <f t="shared" si="5"/>
        <v>5</v>
      </c>
      <c r="G76" s="2" t="str">
        <f t="shared" si="6"/>
        <v/>
      </c>
      <c r="H76" s="2" t="str">
        <f t="shared" si="7"/>
        <v/>
      </c>
      <c r="I76" s="2"/>
      <c r="L76" s="2"/>
      <c r="M76" s="2"/>
      <c r="N76" s="2"/>
      <c r="O76" s="2"/>
    </row>
    <row r="77" spans="1:15" x14ac:dyDescent="0.2">
      <c r="A77" s="3">
        <v>44637</v>
      </c>
      <c r="B77" s="2">
        <v>8.69</v>
      </c>
      <c r="C77" s="2">
        <v>7.82</v>
      </c>
      <c r="D77" s="2">
        <f t="shared" si="4"/>
        <v>0.86999999999999922</v>
      </c>
      <c r="E77" s="2"/>
      <c r="F77" s="2">
        <f t="shared" si="5"/>
        <v>6</v>
      </c>
      <c r="G77" s="2" t="str">
        <f t="shared" si="6"/>
        <v/>
      </c>
      <c r="H77" s="2" t="str">
        <f t="shared" si="7"/>
        <v/>
      </c>
      <c r="I77" s="2"/>
      <c r="L77" s="2"/>
      <c r="M77" s="2"/>
      <c r="N77" s="2"/>
      <c r="O77" s="2"/>
    </row>
    <row r="78" spans="1:15" x14ac:dyDescent="0.2">
      <c r="A78" s="3">
        <v>44638</v>
      </c>
      <c r="B78" s="2">
        <v>6.05</v>
      </c>
      <c r="C78" s="2">
        <v>4.84</v>
      </c>
      <c r="D78" s="2">
        <f t="shared" si="4"/>
        <v>1.21</v>
      </c>
      <c r="E78" s="2"/>
      <c r="F78" s="2">
        <f t="shared" si="5"/>
        <v>7</v>
      </c>
      <c r="G78" s="2">
        <f t="shared" si="6"/>
        <v>6.31</v>
      </c>
      <c r="H78" s="2">
        <f t="shared" si="7"/>
        <v>6.0328571428571438</v>
      </c>
      <c r="I78" s="2"/>
      <c r="L78" s="2"/>
      <c r="M78" s="2"/>
      <c r="N78" s="2"/>
      <c r="O78" s="2"/>
    </row>
    <row r="79" spans="1:15" x14ac:dyDescent="0.2">
      <c r="A79" s="3">
        <v>44639</v>
      </c>
      <c r="B79" s="2">
        <v>7.17</v>
      </c>
      <c r="C79" s="2">
        <v>7.03</v>
      </c>
      <c r="D79" s="2">
        <f t="shared" si="4"/>
        <v>0.13999999999999968</v>
      </c>
      <c r="E79" s="2"/>
      <c r="F79" s="2">
        <f t="shared" si="5"/>
        <v>1</v>
      </c>
      <c r="G79" s="2" t="str">
        <f t="shared" si="6"/>
        <v/>
      </c>
      <c r="H79" s="2" t="str">
        <f t="shared" si="7"/>
        <v/>
      </c>
      <c r="I79" s="2"/>
      <c r="L79" s="2"/>
      <c r="M79" s="2"/>
      <c r="N79" s="2"/>
      <c r="O79" s="2"/>
    </row>
    <row r="80" spans="1:15" x14ac:dyDescent="0.2">
      <c r="A80" s="3">
        <v>44640</v>
      </c>
      <c r="B80" s="2">
        <v>5.28</v>
      </c>
      <c r="C80" s="2">
        <v>4.96</v>
      </c>
      <c r="D80" s="2">
        <f t="shared" si="4"/>
        <v>0.32000000000000028</v>
      </c>
      <c r="E80" s="2"/>
      <c r="F80" s="2">
        <f t="shared" si="5"/>
        <v>2</v>
      </c>
      <c r="G80" s="2" t="str">
        <f t="shared" si="6"/>
        <v/>
      </c>
      <c r="H80" s="2" t="str">
        <f t="shared" si="7"/>
        <v/>
      </c>
      <c r="I80" s="2"/>
      <c r="L80" s="2"/>
      <c r="M80" s="2"/>
      <c r="N80" s="2"/>
      <c r="O80" s="2"/>
    </row>
    <row r="81" spans="1:18" x14ac:dyDescent="0.2">
      <c r="A81" s="3">
        <v>44641</v>
      </c>
      <c r="B81" s="2">
        <v>6.94</v>
      </c>
      <c r="C81" s="2">
        <v>6.04</v>
      </c>
      <c r="D81" s="2">
        <f t="shared" si="4"/>
        <v>0.90000000000000036</v>
      </c>
      <c r="E81" s="2"/>
      <c r="F81" s="2">
        <f t="shared" si="5"/>
        <v>3</v>
      </c>
      <c r="G81" s="2" t="str">
        <f t="shared" si="6"/>
        <v/>
      </c>
      <c r="H81" s="2" t="str">
        <f t="shared" si="7"/>
        <v/>
      </c>
      <c r="I81" s="2"/>
      <c r="L81" s="2"/>
      <c r="M81" s="2"/>
      <c r="N81" s="2"/>
      <c r="O81" s="2"/>
    </row>
    <row r="82" spans="1:18" x14ac:dyDescent="0.2">
      <c r="A82" s="3">
        <v>44642</v>
      </c>
      <c r="B82" s="2">
        <v>6.71</v>
      </c>
      <c r="C82" s="2">
        <v>7.72</v>
      </c>
      <c r="D82" s="2">
        <f t="shared" si="4"/>
        <v>1.0099999999999998</v>
      </c>
      <c r="E82" s="2"/>
      <c r="F82" s="2">
        <f t="shared" si="5"/>
        <v>4</v>
      </c>
      <c r="G82" s="2" t="str">
        <f t="shared" si="6"/>
        <v/>
      </c>
      <c r="H82" s="2" t="str">
        <f t="shared" si="7"/>
        <v/>
      </c>
      <c r="I82" s="2"/>
      <c r="L82" s="2"/>
      <c r="M82" s="2"/>
      <c r="N82" s="2"/>
      <c r="O82" s="2"/>
      <c r="R82" s="3"/>
    </row>
    <row r="83" spans="1:18" x14ac:dyDescent="0.2">
      <c r="A83" s="3">
        <v>44643</v>
      </c>
      <c r="B83" s="2">
        <v>6.3</v>
      </c>
      <c r="C83" s="2">
        <v>6.24</v>
      </c>
      <c r="D83" s="2">
        <f t="shared" si="4"/>
        <v>5.9999999999999609E-2</v>
      </c>
      <c r="E83" s="2"/>
      <c r="F83" s="2">
        <f t="shared" si="5"/>
        <v>5</v>
      </c>
      <c r="G83" s="2" t="str">
        <f t="shared" si="6"/>
        <v/>
      </c>
      <c r="H83" s="2" t="str">
        <f t="shared" si="7"/>
        <v/>
      </c>
      <c r="I83" s="2"/>
      <c r="L83" s="2"/>
      <c r="M83" s="2"/>
      <c r="N83" s="2"/>
      <c r="O83" s="2"/>
      <c r="R83" s="3"/>
    </row>
    <row r="84" spans="1:18" x14ac:dyDescent="0.2">
      <c r="A84" s="3">
        <v>44644</v>
      </c>
      <c r="B84" s="2">
        <v>7.38</v>
      </c>
      <c r="C84" s="2">
        <v>7.75</v>
      </c>
      <c r="D84" s="2">
        <f t="shared" si="4"/>
        <v>0.37000000000000011</v>
      </c>
      <c r="E84" s="2"/>
      <c r="F84" s="2">
        <f t="shared" si="5"/>
        <v>6</v>
      </c>
      <c r="G84" s="2" t="str">
        <f t="shared" si="6"/>
        <v/>
      </c>
      <c r="H84" s="2" t="str">
        <f t="shared" si="7"/>
        <v/>
      </c>
      <c r="I84" s="2"/>
      <c r="L84" s="2"/>
      <c r="M84" s="2"/>
      <c r="N84" s="2"/>
      <c r="O84" s="2"/>
      <c r="R84" s="3"/>
    </row>
    <row r="85" spans="1:18" x14ac:dyDescent="0.2">
      <c r="A85" s="3">
        <v>44645</v>
      </c>
      <c r="B85" s="2">
        <v>7.48</v>
      </c>
      <c r="C85" s="2">
        <v>7.48</v>
      </c>
      <c r="D85" s="2">
        <f t="shared" si="4"/>
        <v>0</v>
      </c>
      <c r="E85" s="2"/>
      <c r="F85" s="2">
        <f t="shared" si="5"/>
        <v>7</v>
      </c>
      <c r="G85" s="2">
        <f t="shared" si="6"/>
        <v>6.7514285714285718</v>
      </c>
      <c r="H85" s="2">
        <f t="shared" si="7"/>
        <v>6.7457142857142856</v>
      </c>
      <c r="I85" s="2"/>
      <c r="L85" s="2"/>
      <c r="M85" s="2"/>
      <c r="N85" s="2"/>
      <c r="O85" s="2"/>
      <c r="R85" s="3"/>
    </row>
    <row r="86" spans="1:18" x14ac:dyDescent="0.2">
      <c r="A86" s="3">
        <v>44646</v>
      </c>
      <c r="B86" s="2">
        <v>7.06</v>
      </c>
      <c r="C86" s="2">
        <v>7.34</v>
      </c>
      <c r="D86" s="2">
        <f t="shared" si="4"/>
        <v>0.28000000000000025</v>
      </c>
      <c r="E86" s="2"/>
      <c r="F86" s="2">
        <f t="shared" si="5"/>
        <v>1</v>
      </c>
      <c r="G86" s="2" t="str">
        <f t="shared" si="6"/>
        <v/>
      </c>
      <c r="H86" s="2" t="str">
        <f t="shared" si="7"/>
        <v/>
      </c>
      <c r="I86" s="2"/>
      <c r="L86" s="2"/>
      <c r="M86" s="2"/>
      <c r="N86" s="2"/>
      <c r="O86" s="2"/>
      <c r="R86" s="3"/>
    </row>
    <row r="87" spans="1:18" x14ac:dyDescent="0.2">
      <c r="A87" s="3">
        <v>44647</v>
      </c>
      <c r="B87" s="2">
        <v>7.8</v>
      </c>
      <c r="C87" s="2">
        <v>8.5</v>
      </c>
      <c r="D87" s="2">
        <f t="shared" si="4"/>
        <v>0.70000000000000018</v>
      </c>
      <c r="E87" s="2"/>
      <c r="F87" s="2">
        <f t="shared" si="5"/>
        <v>2</v>
      </c>
      <c r="G87" s="2" t="str">
        <f t="shared" si="6"/>
        <v/>
      </c>
      <c r="H87" s="2" t="str">
        <f t="shared" si="7"/>
        <v/>
      </c>
      <c r="I87" s="2"/>
      <c r="L87" s="2"/>
      <c r="M87" s="2"/>
      <c r="N87" s="2"/>
      <c r="O87" s="2"/>
      <c r="R87" s="3"/>
    </row>
    <row r="88" spans="1:18" x14ac:dyDescent="0.2">
      <c r="A88" s="3">
        <v>44648</v>
      </c>
      <c r="B88" s="2"/>
      <c r="C88" s="2"/>
      <c r="D88" s="2">
        <f t="shared" si="4"/>
        <v>0</v>
      </c>
      <c r="E88" s="2"/>
      <c r="F88" s="2">
        <f t="shared" si="5"/>
        <v>3</v>
      </c>
      <c r="G88" s="2" t="str">
        <f t="shared" si="6"/>
        <v/>
      </c>
      <c r="H88" s="2" t="str">
        <f t="shared" si="7"/>
        <v/>
      </c>
      <c r="I88" s="2"/>
      <c r="L88" s="2"/>
      <c r="M88" s="2"/>
      <c r="N88" s="2"/>
      <c r="O88" s="2"/>
      <c r="R88" s="3"/>
    </row>
    <row r="89" spans="1:18" x14ac:dyDescent="0.2">
      <c r="A89" s="3">
        <v>44649</v>
      </c>
      <c r="B89" s="2">
        <v>6.7</v>
      </c>
      <c r="C89" s="2">
        <v>7.91</v>
      </c>
      <c r="D89" s="2">
        <f t="shared" si="4"/>
        <v>1.21</v>
      </c>
      <c r="E89" s="2"/>
      <c r="F89" s="2">
        <f t="shared" si="5"/>
        <v>4</v>
      </c>
      <c r="G89" s="2" t="str">
        <f t="shared" si="6"/>
        <v/>
      </c>
      <c r="H89" s="2" t="str">
        <f t="shared" si="7"/>
        <v/>
      </c>
      <c r="I89" s="2"/>
      <c r="L89" s="2"/>
      <c r="M89" s="2"/>
      <c r="O89" s="2"/>
      <c r="R89" s="3"/>
    </row>
    <row r="90" spans="1:18" x14ac:dyDescent="0.2">
      <c r="A90" s="3">
        <v>44650</v>
      </c>
      <c r="B90" s="2">
        <v>7.03</v>
      </c>
      <c r="C90" s="2">
        <v>7.52</v>
      </c>
      <c r="D90" s="2">
        <f t="shared" si="4"/>
        <v>0.48999999999999932</v>
      </c>
      <c r="E90" s="2"/>
      <c r="F90" s="2">
        <f t="shared" si="5"/>
        <v>5</v>
      </c>
      <c r="G90" s="2" t="str">
        <f t="shared" si="6"/>
        <v/>
      </c>
      <c r="H90" s="2" t="str">
        <f t="shared" si="7"/>
        <v/>
      </c>
      <c r="I90" s="2"/>
      <c r="L90" s="2"/>
      <c r="M90" s="2"/>
      <c r="O90" s="2"/>
      <c r="R90" s="3"/>
    </row>
    <row r="91" spans="1:18" x14ac:dyDescent="0.2">
      <c r="A91" s="3">
        <v>44651</v>
      </c>
      <c r="B91" s="2">
        <v>5.96</v>
      </c>
      <c r="C91" s="2">
        <v>6.02</v>
      </c>
      <c r="D91" s="2">
        <f t="shared" si="4"/>
        <v>5.9999999999999609E-2</v>
      </c>
      <c r="E91" s="2"/>
      <c r="F91" s="2">
        <f t="shared" si="5"/>
        <v>6</v>
      </c>
      <c r="G91" s="2" t="str">
        <f t="shared" si="6"/>
        <v/>
      </c>
      <c r="H91" s="2" t="str">
        <f t="shared" si="7"/>
        <v/>
      </c>
      <c r="I91" s="2"/>
      <c r="L91" s="2"/>
      <c r="M91" s="2"/>
      <c r="O91" s="2"/>
      <c r="R91" s="3"/>
    </row>
    <row r="92" spans="1:18" x14ac:dyDescent="0.2">
      <c r="A92" s="3">
        <v>44652</v>
      </c>
      <c r="B92" s="2">
        <v>6.24</v>
      </c>
      <c r="C92" s="2">
        <v>6.05</v>
      </c>
      <c r="D92" s="2">
        <f t="shared" si="4"/>
        <v>0.19000000000000039</v>
      </c>
      <c r="E92" s="2"/>
      <c r="F92" s="2">
        <f t="shared" si="5"/>
        <v>7</v>
      </c>
      <c r="G92" s="2">
        <f t="shared" si="6"/>
        <v>6.7983333333333329</v>
      </c>
      <c r="H92" s="2">
        <f t="shared" si="7"/>
        <v>7.2233333333333327</v>
      </c>
      <c r="I92" s="2"/>
      <c r="L92" s="2"/>
      <c r="M92" s="2"/>
      <c r="O92" s="2"/>
      <c r="R92" s="3"/>
    </row>
    <row r="93" spans="1:18" x14ac:dyDescent="0.2">
      <c r="A93" s="3">
        <v>44653</v>
      </c>
      <c r="B93" s="2">
        <v>5.81</v>
      </c>
      <c r="C93" s="2">
        <v>4.9400000000000004</v>
      </c>
      <c r="D93" s="2">
        <f t="shared" si="4"/>
        <v>0.86999999999999922</v>
      </c>
      <c r="E93" s="2"/>
      <c r="F93" s="2">
        <f t="shared" si="5"/>
        <v>1</v>
      </c>
      <c r="G93" s="2" t="str">
        <f t="shared" si="6"/>
        <v/>
      </c>
      <c r="H93" s="2" t="str">
        <f t="shared" si="7"/>
        <v/>
      </c>
      <c r="I93" s="2"/>
      <c r="L93" s="2"/>
      <c r="M93" s="2"/>
      <c r="O93" s="2"/>
      <c r="R93" s="3"/>
    </row>
    <row r="94" spans="1:18" x14ac:dyDescent="0.2">
      <c r="A94" s="3">
        <v>44654</v>
      </c>
      <c r="B94" s="2">
        <v>6.25</v>
      </c>
      <c r="C94" s="2">
        <v>6.88</v>
      </c>
      <c r="D94" s="2">
        <f t="shared" si="4"/>
        <v>0.62999999999999989</v>
      </c>
      <c r="E94" s="2"/>
      <c r="F94" s="2">
        <f t="shared" si="5"/>
        <v>2</v>
      </c>
      <c r="G94" s="2" t="str">
        <f t="shared" si="6"/>
        <v/>
      </c>
      <c r="H94" s="2" t="str">
        <f t="shared" si="7"/>
        <v/>
      </c>
      <c r="I94" s="2"/>
      <c r="L94" s="2"/>
      <c r="M94" s="2"/>
      <c r="O94" s="2"/>
      <c r="R94" s="3"/>
    </row>
    <row r="95" spans="1:18" x14ac:dyDescent="0.2">
      <c r="A95" s="3">
        <v>44655</v>
      </c>
      <c r="B95" s="2">
        <v>5.67</v>
      </c>
      <c r="C95" s="2">
        <v>6.24</v>
      </c>
      <c r="D95" s="2">
        <f t="shared" si="4"/>
        <v>0.57000000000000028</v>
      </c>
      <c r="E95" s="2"/>
      <c r="F95" s="2">
        <f t="shared" si="5"/>
        <v>3</v>
      </c>
      <c r="G95" s="2" t="str">
        <f t="shared" si="6"/>
        <v/>
      </c>
      <c r="H95" s="2" t="str">
        <f t="shared" si="7"/>
        <v/>
      </c>
      <c r="I95" s="2"/>
      <c r="L95" s="2"/>
      <c r="M95" s="2"/>
      <c r="O95" s="2"/>
      <c r="R95" s="3"/>
    </row>
    <row r="96" spans="1:18" x14ac:dyDescent="0.2">
      <c r="A96" s="3">
        <v>44656</v>
      </c>
      <c r="B96" s="2">
        <v>5.35</v>
      </c>
      <c r="C96" s="2">
        <v>4.55</v>
      </c>
      <c r="D96" s="2">
        <f t="shared" si="4"/>
        <v>0.79999999999999982</v>
      </c>
      <c r="E96" s="2"/>
      <c r="F96" s="2">
        <f t="shared" si="5"/>
        <v>4</v>
      </c>
      <c r="G96" s="2" t="str">
        <f t="shared" si="6"/>
        <v/>
      </c>
      <c r="H96" s="2" t="str">
        <f t="shared" si="7"/>
        <v/>
      </c>
      <c r="I96" s="2"/>
      <c r="L96" s="2"/>
      <c r="M96" s="2"/>
      <c r="O96" s="2"/>
      <c r="R96" s="3"/>
    </row>
    <row r="97" spans="1:18" x14ac:dyDescent="0.2">
      <c r="A97" s="3">
        <v>44657</v>
      </c>
      <c r="B97" s="2">
        <v>6.43</v>
      </c>
      <c r="C97" s="2">
        <v>7.52</v>
      </c>
      <c r="D97" s="2">
        <f t="shared" si="4"/>
        <v>1.0899999999999999</v>
      </c>
      <c r="E97" s="2"/>
      <c r="F97" s="2">
        <f t="shared" si="5"/>
        <v>5</v>
      </c>
      <c r="G97" s="2" t="str">
        <f t="shared" si="6"/>
        <v/>
      </c>
      <c r="H97" s="2" t="str">
        <f t="shared" si="7"/>
        <v/>
      </c>
      <c r="I97" s="2"/>
      <c r="L97" s="2"/>
      <c r="M97" s="2"/>
      <c r="O97" s="2"/>
      <c r="R97" s="3"/>
    </row>
    <row r="98" spans="1:18" x14ac:dyDescent="0.2">
      <c r="A98" s="3">
        <v>44658</v>
      </c>
      <c r="B98" s="2">
        <v>3.8</v>
      </c>
      <c r="C98" s="2">
        <v>4.0999999999999996</v>
      </c>
      <c r="D98" s="2">
        <f t="shared" si="4"/>
        <v>0.29999999999999982</v>
      </c>
      <c r="E98" s="2"/>
      <c r="F98" s="2">
        <f t="shared" si="5"/>
        <v>6</v>
      </c>
      <c r="G98" s="2" t="str">
        <f t="shared" si="6"/>
        <v/>
      </c>
      <c r="H98" s="2" t="str">
        <f t="shared" si="7"/>
        <v/>
      </c>
      <c r="I98" s="2"/>
      <c r="L98" s="2"/>
      <c r="M98" s="2"/>
      <c r="O98" s="2"/>
      <c r="R98" s="3"/>
    </row>
    <row r="99" spans="1:18" x14ac:dyDescent="0.2">
      <c r="A99" s="3">
        <v>44659</v>
      </c>
      <c r="B99" s="2">
        <v>6.2</v>
      </c>
      <c r="C99" s="2">
        <v>5.52</v>
      </c>
      <c r="D99" s="2">
        <f t="shared" si="4"/>
        <v>0.6800000000000006</v>
      </c>
      <c r="E99" s="2"/>
      <c r="F99" s="2">
        <f t="shared" si="5"/>
        <v>7</v>
      </c>
      <c r="G99" s="2">
        <f t="shared" si="6"/>
        <v>5.6442857142857141</v>
      </c>
      <c r="H99" s="2">
        <f t="shared" si="7"/>
        <v>5.6785714285714288</v>
      </c>
      <c r="I99" s="2"/>
      <c r="L99" s="2"/>
      <c r="M99" s="2"/>
      <c r="O99" s="2"/>
      <c r="R99" s="3"/>
    </row>
    <row r="100" spans="1:18" x14ac:dyDescent="0.2">
      <c r="A100" s="3">
        <v>44660</v>
      </c>
      <c r="B100" s="2">
        <v>6.05</v>
      </c>
      <c r="C100" s="2">
        <v>4.84</v>
      </c>
      <c r="D100" s="2">
        <f t="shared" si="4"/>
        <v>1.21</v>
      </c>
      <c r="E100" s="2"/>
      <c r="F100" s="2">
        <f t="shared" si="5"/>
        <v>1</v>
      </c>
      <c r="G100" s="2" t="str">
        <f t="shared" si="6"/>
        <v/>
      </c>
      <c r="H100" s="2" t="str">
        <f t="shared" si="7"/>
        <v/>
      </c>
      <c r="I100" s="2"/>
      <c r="L100" s="2"/>
      <c r="M100" s="2"/>
      <c r="O100" s="2"/>
      <c r="R100" s="3"/>
    </row>
    <row r="101" spans="1:18" x14ac:dyDescent="0.2">
      <c r="A101" s="3">
        <v>44661</v>
      </c>
      <c r="B101" s="2">
        <v>7.05</v>
      </c>
      <c r="C101" s="2">
        <v>6.98</v>
      </c>
      <c r="D101" s="2">
        <f t="shared" si="4"/>
        <v>6.9999999999999396E-2</v>
      </c>
      <c r="E101" s="2"/>
      <c r="F101" s="2">
        <f t="shared" si="5"/>
        <v>2</v>
      </c>
      <c r="G101" s="2" t="str">
        <f t="shared" si="6"/>
        <v/>
      </c>
      <c r="H101" s="2" t="str">
        <f t="shared" si="7"/>
        <v/>
      </c>
      <c r="I101" s="2"/>
      <c r="L101" s="2"/>
      <c r="M101" s="2"/>
      <c r="O101" s="2"/>
      <c r="R101" s="3"/>
    </row>
    <row r="102" spans="1:18" x14ac:dyDescent="0.2">
      <c r="A102" s="3">
        <v>44662</v>
      </c>
      <c r="B102" s="2">
        <v>7.2</v>
      </c>
      <c r="C102" s="2">
        <v>6.62</v>
      </c>
      <c r="D102" s="2">
        <f t="shared" si="4"/>
        <v>0.58000000000000007</v>
      </c>
      <c r="E102" s="2"/>
      <c r="F102" s="2">
        <f t="shared" si="5"/>
        <v>3</v>
      </c>
      <c r="G102" s="2" t="str">
        <f t="shared" si="6"/>
        <v/>
      </c>
      <c r="H102" s="2" t="str">
        <f t="shared" si="7"/>
        <v/>
      </c>
      <c r="I102" s="2"/>
      <c r="L102" s="2"/>
      <c r="M102" s="2"/>
      <c r="O102" s="2"/>
      <c r="R102" s="3"/>
    </row>
    <row r="103" spans="1:18" x14ac:dyDescent="0.2">
      <c r="A103" s="3">
        <v>44663</v>
      </c>
      <c r="B103" s="2">
        <v>7.63</v>
      </c>
      <c r="C103" s="2">
        <v>7.4</v>
      </c>
      <c r="D103" s="2">
        <f t="shared" si="4"/>
        <v>0.22999999999999954</v>
      </c>
      <c r="E103" s="2"/>
      <c r="F103" s="2">
        <f t="shared" si="5"/>
        <v>4</v>
      </c>
      <c r="G103" s="2" t="str">
        <f t="shared" si="6"/>
        <v/>
      </c>
      <c r="H103" s="2" t="str">
        <f t="shared" si="7"/>
        <v/>
      </c>
      <c r="I103" s="2"/>
      <c r="L103" s="2"/>
      <c r="M103" s="2"/>
      <c r="O103" s="2"/>
      <c r="R103" s="3"/>
    </row>
    <row r="104" spans="1:18" x14ac:dyDescent="0.2">
      <c r="A104" s="3">
        <v>44664</v>
      </c>
      <c r="B104" s="2">
        <v>3.98</v>
      </c>
      <c r="C104" s="2">
        <v>3.62</v>
      </c>
      <c r="D104" s="2">
        <f t="shared" si="4"/>
        <v>0.35999999999999988</v>
      </c>
      <c r="E104" s="2"/>
      <c r="F104" s="2">
        <f t="shared" si="5"/>
        <v>5</v>
      </c>
      <c r="G104" s="2" t="str">
        <f t="shared" si="6"/>
        <v/>
      </c>
      <c r="H104" s="2" t="str">
        <f t="shared" si="7"/>
        <v/>
      </c>
      <c r="I104" s="2"/>
      <c r="L104" s="2"/>
      <c r="M104" s="2"/>
      <c r="O104" s="2"/>
      <c r="R104" s="3"/>
    </row>
    <row r="105" spans="1:18" x14ac:dyDescent="0.2">
      <c r="A105" s="3">
        <v>44665</v>
      </c>
      <c r="B105" s="2">
        <v>4.87</v>
      </c>
      <c r="C105" s="2">
        <v>4.63</v>
      </c>
      <c r="D105" s="2">
        <f t="shared" si="4"/>
        <v>0.24000000000000021</v>
      </c>
      <c r="E105" s="2"/>
      <c r="F105" s="2">
        <f t="shared" si="5"/>
        <v>6</v>
      </c>
      <c r="G105" s="2" t="str">
        <f t="shared" si="6"/>
        <v/>
      </c>
      <c r="H105" s="2" t="str">
        <f t="shared" si="7"/>
        <v/>
      </c>
      <c r="I105" s="2"/>
      <c r="L105" s="2"/>
      <c r="M105" s="2"/>
      <c r="O105" s="2"/>
      <c r="R105" s="3"/>
    </row>
    <row r="106" spans="1:18" x14ac:dyDescent="0.2">
      <c r="A106" s="3">
        <v>44666</v>
      </c>
      <c r="B106" s="2">
        <v>7.16</v>
      </c>
      <c r="C106" s="2">
        <v>7.23</v>
      </c>
      <c r="D106" s="2">
        <f t="shared" si="4"/>
        <v>7.0000000000000284E-2</v>
      </c>
      <c r="E106" s="2"/>
      <c r="F106" s="2">
        <f t="shared" si="5"/>
        <v>7</v>
      </c>
      <c r="G106" s="2">
        <f t="shared" si="6"/>
        <v>6.2771428571428567</v>
      </c>
      <c r="H106" s="2">
        <f t="shared" si="7"/>
        <v>5.9028571428571439</v>
      </c>
      <c r="I106" s="2"/>
      <c r="L106" s="2"/>
      <c r="M106" s="2"/>
      <c r="O106" s="2"/>
      <c r="R106" s="3"/>
    </row>
    <row r="107" spans="1:18" x14ac:dyDescent="0.2">
      <c r="A107" s="3">
        <v>44667</v>
      </c>
      <c r="B107" s="2"/>
      <c r="C107" s="2"/>
      <c r="D107" s="2">
        <f t="shared" si="4"/>
        <v>0</v>
      </c>
      <c r="E107" s="2"/>
      <c r="F107" s="2">
        <f t="shared" si="5"/>
        <v>1</v>
      </c>
      <c r="G107" s="2" t="str">
        <f t="shared" si="6"/>
        <v/>
      </c>
      <c r="H107" s="2" t="str">
        <f t="shared" si="7"/>
        <v/>
      </c>
      <c r="I107" s="2"/>
      <c r="L107" s="2"/>
      <c r="M107" s="2"/>
      <c r="O107" s="2"/>
      <c r="R107" s="3"/>
    </row>
    <row r="108" spans="1:18" x14ac:dyDescent="0.2">
      <c r="A108" s="3">
        <v>44668</v>
      </c>
      <c r="B108" s="2">
        <v>6.36</v>
      </c>
      <c r="C108" s="2">
        <v>5.6</v>
      </c>
      <c r="D108" s="2">
        <f t="shared" si="4"/>
        <v>0.76000000000000068</v>
      </c>
      <c r="E108" s="2"/>
      <c r="F108" s="2">
        <f t="shared" si="5"/>
        <v>2</v>
      </c>
      <c r="G108" s="2" t="str">
        <f t="shared" si="6"/>
        <v/>
      </c>
      <c r="H108" s="2" t="str">
        <f t="shared" si="7"/>
        <v/>
      </c>
      <c r="I108" s="2"/>
      <c r="L108" s="2"/>
      <c r="M108" s="2"/>
      <c r="O108" s="2"/>
      <c r="R108" s="3"/>
    </row>
    <row r="109" spans="1:18" x14ac:dyDescent="0.2">
      <c r="A109" s="3">
        <v>44669</v>
      </c>
      <c r="B109" s="2">
        <v>3.67</v>
      </c>
      <c r="C109" s="2">
        <v>3.71</v>
      </c>
      <c r="D109" s="2">
        <f t="shared" si="4"/>
        <v>4.0000000000000036E-2</v>
      </c>
      <c r="E109" s="2"/>
      <c r="F109" s="2">
        <f t="shared" si="5"/>
        <v>3</v>
      </c>
      <c r="G109" s="2" t="str">
        <f t="shared" si="6"/>
        <v/>
      </c>
      <c r="H109" s="2" t="str">
        <f t="shared" si="7"/>
        <v/>
      </c>
      <c r="I109" s="2"/>
      <c r="L109" s="2"/>
      <c r="M109" s="2"/>
      <c r="O109" s="2"/>
      <c r="R109" s="3"/>
    </row>
    <row r="110" spans="1:18" x14ac:dyDescent="0.2">
      <c r="A110" s="3">
        <v>44670</v>
      </c>
      <c r="B110" s="2">
        <v>5.72</v>
      </c>
      <c r="C110" s="2">
        <v>5.89</v>
      </c>
      <c r="D110" s="2">
        <f t="shared" si="4"/>
        <v>0.16999999999999993</v>
      </c>
      <c r="E110" s="2"/>
      <c r="F110" s="2">
        <f t="shared" si="5"/>
        <v>4</v>
      </c>
      <c r="G110" s="2" t="str">
        <f t="shared" si="6"/>
        <v/>
      </c>
      <c r="H110" s="2" t="str">
        <f t="shared" si="7"/>
        <v/>
      </c>
      <c r="I110" s="2"/>
      <c r="L110" s="2"/>
      <c r="M110" s="2"/>
      <c r="O110" s="2"/>
      <c r="R110" s="3"/>
    </row>
    <row r="111" spans="1:18" x14ac:dyDescent="0.2">
      <c r="A111" s="3">
        <v>44671</v>
      </c>
      <c r="B111" s="2">
        <v>6.87</v>
      </c>
      <c r="C111" s="2">
        <v>7.14</v>
      </c>
      <c r="D111" s="2">
        <f t="shared" si="4"/>
        <v>0.26999999999999957</v>
      </c>
      <c r="E111" s="2"/>
      <c r="F111" s="2">
        <f t="shared" si="5"/>
        <v>5</v>
      </c>
      <c r="G111" s="2" t="str">
        <f t="shared" si="6"/>
        <v/>
      </c>
      <c r="H111" s="2" t="str">
        <f t="shared" si="7"/>
        <v/>
      </c>
      <c r="I111" s="2"/>
      <c r="L111" s="2"/>
      <c r="M111" s="2"/>
      <c r="O111" s="2"/>
      <c r="R111" s="3"/>
    </row>
    <row r="112" spans="1:18" x14ac:dyDescent="0.2">
      <c r="A112" s="3">
        <v>44672</v>
      </c>
      <c r="B112" s="2">
        <v>5.0199999999999996</v>
      </c>
      <c r="C112" s="2">
        <v>4.67</v>
      </c>
      <c r="D112" s="2">
        <f t="shared" si="4"/>
        <v>0.34999999999999964</v>
      </c>
      <c r="E112" s="2"/>
      <c r="F112" s="2">
        <f t="shared" si="5"/>
        <v>6</v>
      </c>
      <c r="G112" s="2" t="str">
        <f t="shared" si="6"/>
        <v/>
      </c>
      <c r="H112" s="2" t="str">
        <f t="shared" si="7"/>
        <v/>
      </c>
      <c r="I112" s="2"/>
      <c r="L112" s="2"/>
      <c r="M112" s="2"/>
      <c r="O112" s="2"/>
      <c r="R112" s="3"/>
    </row>
    <row r="113" spans="1:18" x14ac:dyDescent="0.2">
      <c r="A113" s="3">
        <v>44673</v>
      </c>
      <c r="B113" s="2">
        <v>3.8</v>
      </c>
      <c r="C113" s="2">
        <v>3.5</v>
      </c>
      <c r="D113" s="2">
        <f t="shared" si="4"/>
        <v>0.29999999999999982</v>
      </c>
      <c r="E113" s="2"/>
      <c r="F113" s="2">
        <f t="shared" si="5"/>
        <v>7</v>
      </c>
      <c r="G113" s="2">
        <f t="shared" si="6"/>
        <v>5.24</v>
      </c>
      <c r="H113" s="2">
        <f t="shared" si="7"/>
        <v>5.085</v>
      </c>
      <c r="I113" s="2"/>
      <c r="L113" s="2"/>
      <c r="M113" s="2"/>
      <c r="O113" s="2"/>
      <c r="R113" s="3"/>
    </row>
    <row r="114" spans="1:18" x14ac:dyDescent="0.2">
      <c r="A114" s="3">
        <v>44674</v>
      </c>
      <c r="B114" s="2">
        <v>6.6</v>
      </c>
      <c r="C114" s="2">
        <v>6.07</v>
      </c>
      <c r="D114" s="2">
        <f t="shared" si="4"/>
        <v>0.52999999999999936</v>
      </c>
      <c r="E114" s="2"/>
      <c r="F114" s="2">
        <f t="shared" si="5"/>
        <v>1</v>
      </c>
      <c r="G114" s="2" t="str">
        <f t="shared" si="6"/>
        <v/>
      </c>
      <c r="H114" s="2" t="str">
        <f t="shared" si="7"/>
        <v/>
      </c>
      <c r="I114" s="2"/>
      <c r="L114" s="2"/>
      <c r="M114" s="2"/>
      <c r="O114" s="2"/>
      <c r="R114" s="3"/>
    </row>
    <row r="115" spans="1:18" x14ac:dyDescent="0.2">
      <c r="A115" s="3">
        <v>44675</v>
      </c>
      <c r="B115" s="2">
        <v>7.3</v>
      </c>
      <c r="C115" s="2">
        <v>7.88</v>
      </c>
      <c r="D115" s="2">
        <f t="shared" si="4"/>
        <v>0.58000000000000007</v>
      </c>
      <c r="E115" s="2"/>
      <c r="F115" s="2">
        <f t="shared" si="5"/>
        <v>2</v>
      </c>
      <c r="G115" s="2" t="str">
        <f t="shared" si="6"/>
        <v/>
      </c>
      <c r="H115" s="2" t="str">
        <f t="shared" si="7"/>
        <v/>
      </c>
      <c r="I115" s="2"/>
      <c r="L115" s="2"/>
      <c r="M115" s="2"/>
      <c r="O115" s="2"/>
      <c r="R115" s="3"/>
    </row>
    <row r="116" spans="1:18" x14ac:dyDescent="0.2">
      <c r="A116" s="3">
        <v>44676</v>
      </c>
      <c r="B116" s="1">
        <v>6.16</v>
      </c>
      <c r="C116" s="1">
        <v>5.17</v>
      </c>
      <c r="D116" s="2">
        <f t="shared" si="4"/>
        <v>0.99000000000000021</v>
      </c>
      <c r="E116" s="2"/>
      <c r="F116" s="2">
        <f t="shared" si="5"/>
        <v>3</v>
      </c>
      <c r="G116" s="2" t="str">
        <f t="shared" si="6"/>
        <v/>
      </c>
      <c r="H116" s="2" t="str">
        <f t="shared" si="7"/>
        <v/>
      </c>
      <c r="I116" s="2"/>
      <c r="L116" s="2"/>
      <c r="M116" s="2"/>
      <c r="O116" s="2"/>
      <c r="R116" s="3"/>
    </row>
    <row r="117" spans="1:18" x14ac:dyDescent="0.2">
      <c r="A117" s="3">
        <v>44677</v>
      </c>
      <c r="B117" s="1">
        <v>5.29</v>
      </c>
      <c r="C117" s="1">
        <v>6.03</v>
      </c>
      <c r="D117" s="2">
        <f t="shared" si="4"/>
        <v>0.74000000000000021</v>
      </c>
      <c r="E117" s="2"/>
      <c r="F117" s="2">
        <f t="shared" si="5"/>
        <v>4</v>
      </c>
      <c r="G117" s="2" t="str">
        <f t="shared" si="6"/>
        <v/>
      </c>
      <c r="H117" s="2" t="str">
        <f t="shared" si="7"/>
        <v/>
      </c>
      <c r="I117" s="2"/>
      <c r="L117" s="2"/>
      <c r="M117" s="2"/>
      <c r="O117" s="2"/>
      <c r="R117" s="3"/>
    </row>
    <row r="118" spans="1:18" x14ac:dyDescent="0.2">
      <c r="A118" s="3">
        <v>44678</v>
      </c>
      <c r="B118" s="1">
        <v>3.44</v>
      </c>
      <c r="C118" s="1">
        <v>3.13</v>
      </c>
      <c r="D118" s="2">
        <f t="shared" si="4"/>
        <v>0.31000000000000005</v>
      </c>
      <c r="E118" s="2"/>
      <c r="F118" s="2">
        <f t="shared" si="5"/>
        <v>5</v>
      </c>
      <c r="G118" s="2" t="str">
        <f t="shared" si="6"/>
        <v/>
      </c>
      <c r="H118" s="2" t="str">
        <f t="shared" si="7"/>
        <v/>
      </c>
      <c r="I118" s="2"/>
      <c r="L118" s="2"/>
      <c r="M118" s="2"/>
      <c r="O118" s="2"/>
      <c r="R118" s="3"/>
    </row>
    <row r="119" spans="1:18" x14ac:dyDescent="0.2">
      <c r="A119" s="3">
        <v>44679</v>
      </c>
      <c r="B119" s="1">
        <v>4.21</v>
      </c>
      <c r="C119" s="1">
        <v>3.79</v>
      </c>
      <c r="D119" s="2">
        <f t="shared" si="4"/>
        <v>0.41999999999999993</v>
      </c>
      <c r="E119" s="2"/>
      <c r="F119" s="2">
        <f t="shared" si="5"/>
        <v>6</v>
      </c>
      <c r="G119" s="2" t="str">
        <f t="shared" si="6"/>
        <v/>
      </c>
      <c r="H119" s="2" t="str">
        <f t="shared" si="7"/>
        <v/>
      </c>
      <c r="I119" s="2"/>
      <c r="L119" s="2"/>
      <c r="M119" s="2"/>
      <c r="O119" s="2"/>
      <c r="R119" s="3"/>
    </row>
    <row r="120" spans="1:18" x14ac:dyDescent="0.2">
      <c r="A120" s="3">
        <v>44680</v>
      </c>
      <c r="B120" s="1">
        <v>2.89</v>
      </c>
      <c r="C120" s="1">
        <v>3.12</v>
      </c>
      <c r="D120" s="2">
        <f t="shared" si="4"/>
        <v>0.22999999999999998</v>
      </c>
      <c r="E120" s="2"/>
      <c r="F120" s="2">
        <f t="shared" si="5"/>
        <v>7</v>
      </c>
      <c r="G120" s="2">
        <f t="shared" si="6"/>
        <v>5.1271428571428572</v>
      </c>
      <c r="H120" s="2">
        <f t="shared" si="7"/>
        <v>5.0271428571428567</v>
      </c>
      <c r="I120" s="2"/>
      <c r="L120" s="2"/>
      <c r="M120" s="2"/>
      <c r="O120" s="2"/>
      <c r="R120" s="3"/>
    </row>
    <row r="121" spans="1:18" x14ac:dyDescent="0.2">
      <c r="A121" s="3">
        <v>44681</v>
      </c>
      <c r="B121" s="1">
        <v>3.2</v>
      </c>
      <c r="C121" s="1">
        <v>2.94</v>
      </c>
      <c r="D121" s="2">
        <f t="shared" si="4"/>
        <v>0.26000000000000023</v>
      </c>
      <c r="E121" s="2"/>
      <c r="F121" s="2">
        <f t="shared" si="5"/>
        <v>1</v>
      </c>
      <c r="G121" s="2" t="str">
        <f t="shared" si="6"/>
        <v/>
      </c>
      <c r="H121" s="2" t="str">
        <f t="shared" si="7"/>
        <v/>
      </c>
      <c r="I121" s="2"/>
      <c r="L121" s="2"/>
      <c r="M121" s="2"/>
      <c r="O121" s="2"/>
      <c r="R121" s="3"/>
    </row>
    <row r="122" spans="1:18" x14ac:dyDescent="0.2">
      <c r="A122" s="3">
        <v>44682</v>
      </c>
      <c r="D122" s="2">
        <f t="shared" si="4"/>
        <v>0</v>
      </c>
      <c r="E122" s="2"/>
      <c r="F122" s="2">
        <f t="shared" si="5"/>
        <v>2</v>
      </c>
      <c r="G122" s="2" t="str">
        <f t="shared" si="6"/>
        <v/>
      </c>
      <c r="H122" s="2" t="str">
        <f t="shared" si="7"/>
        <v/>
      </c>
      <c r="I122" s="2"/>
      <c r="L122" s="2"/>
      <c r="M122" s="2"/>
      <c r="O122" s="2"/>
      <c r="R122" s="3"/>
    </row>
    <row r="123" spans="1:18" x14ac:dyDescent="0.2">
      <c r="A123" s="3">
        <v>44683</v>
      </c>
      <c r="B123" s="1">
        <v>3.82</v>
      </c>
      <c r="C123" s="1">
        <v>3.78</v>
      </c>
      <c r="D123" s="2">
        <f t="shared" si="4"/>
        <v>4.0000000000000036E-2</v>
      </c>
      <c r="E123" s="2"/>
      <c r="F123" s="2">
        <f t="shared" si="5"/>
        <v>3</v>
      </c>
      <c r="G123" s="2" t="str">
        <f t="shared" si="6"/>
        <v/>
      </c>
      <c r="H123" s="2" t="str">
        <f t="shared" si="7"/>
        <v/>
      </c>
      <c r="I123" s="2"/>
      <c r="L123" s="2"/>
      <c r="M123" s="2"/>
      <c r="O123" s="2"/>
      <c r="R123" s="3"/>
    </row>
    <row r="124" spans="1:18" x14ac:dyDescent="0.2">
      <c r="A124" s="3">
        <v>44684</v>
      </c>
      <c r="B124" s="1">
        <v>4.42</v>
      </c>
      <c r="C124" s="1">
        <v>4.7300000000000004</v>
      </c>
      <c r="D124" s="2">
        <f t="shared" si="4"/>
        <v>0.3100000000000005</v>
      </c>
      <c r="E124" s="2"/>
      <c r="F124" s="2">
        <f t="shared" si="5"/>
        <v>4</v>
      </c>
      <c r="G124" s="2" t="str">
        <f t="shared" si="6"/>
        <v/>
      </c>
      <c r="H124" s="2" t="str">
        <f t="shared" si="7"/>
        <v/>
      </c>
      <c r="I124" s="2"/>
      <c r="L124" s="2"/>
      <c r="M124" s="2"/>
      <c r="O124" s="2"/>
      <c r="R124" s="3"/>
    </row>
    <row r="125" spans="1:18" x14ac:dyDescent="0.2">
      <c r="A125" s="3">
        <v>44685</v>
      </c>
      <c r="B125" s="1">
        <v>6.63</v>
      </c>
      <c r="C125" s="1">
        <v>5.64</v>
      </c>
      <c r="D125" s="2">
        <f t="shared" si="4"/>
        <v>0.99000000000000021</v>
      </c>
      <c r="E125" s="2"/>
      <c r="F125" s="2">
        <f t="shared" si="5"/>
        <v>5</v>
      </c>
      <c r="G125" s="2" t="str">
        <f t="shared" si="6"/>
        <v/>
      </c>
      <c r="H125" s="2" t="str">
        <f t="shared" si="7"/>
        <v/>
      </c>
      <c r="I125" s="2"/>
      <c r="L125" s="2"/>
      <c r="M125" s="2"/>
      <c r="O125" s="2"/>
      <c r="R125" s="3"/>
    </row>
    <row r="126" spans="1:18" x14ac:dyDescent="0.2">
      <c r="A126" s="3">
        <v>44686</v>
      </c>
      <c r="B126" s="1">
        <v>6.58</v>
      </c>
      <c r="C126" s="1">
        <v>7.76</v>
      </c>
      <c r="D126" s="2">
        <f t="shared" si="4"/>
        <v>1.1799999999999997</v>
      </c>
      <c r="E126" s="2"/>
      <c r="F126" s="2">
        <f t="shared" si="5"/>
        <v>6</v>
      </c>
      <c r="G126" s="2" t="str">
        <f t="shared" si="6"/>
        <v/>
      </c>
      <c r="H126" s="2" t="str">
        <f t="shared" si="7"/>
        <v/>
      </c>
      <c r="I126" s="2"/>
      <c r="L126" s="2"/>
      <c r="M126" s="2"/>
      <c r="O126" s="2"/>
      <c r="R126" s="3"/>
    </row>
    <row r="127" spans="1:18" x14ac:dyDescent="0.2">
      <c r="A127" s="3">
        <v>44687</v>
      </c>
      <c r="B127" s="1">
        <v>6.19</v>
      </c>
      <c r="C127" s="1">
        <v>7.61</v>
      </c>
      <c r="D127" s="2">
        <f t="shared" si="4"/>
        <v>1.42</v>
      </c>
      <c r="E127" s="2"/>
      <c r="F127" s="2">
        <f t="shared" si="5"/>
        <v>7</v>
      </c>
      <c r="G127" s="2">
        <f t="shared" si="6"/>
        <v>5.14</v>
      </c>
      <c r="H127" s="2">
        <f t="shared" si="7"/>
        <v>5.41</v>
      </c>
      <c r="I127" s="2"/>
      <c r="L127" s="2"/>
      <c r="M127" s="2"/>
      <c r="O127" s="2"/>
      <c r="R127" s="3"/>
    </row>
    <row r="128" spans="1:18" x14ac:dyDescent="0.2">
      <c r="A128" s="3">
        <v>44688</v>
      </c>
      <c r="B128" s="1">
        <v>4.0599999999999996</v>
      </c>
      <c r="C128" s="1">
        <v>4.1399999999999997</v>
      </c>
      <c r="D128" s="2">
        <f t="shared" si="4"/>
        <v>8.0000000000000071E-2</v>
      </c>
      <c r="E128" s="2"/>
      <c r="F128" s="2">
        <f t="shared" si="5"/>
        <v>1</v>
      </c>
      <c r="G128" s="2" t="str">
        <f t="shared" si="6"/>
        <v/>
      </c>
      <c r="H128" s="2" t="str">
        <f t="shared" si="7"/>
        <v/>
      </c>
      <c r="I128" s="2"/>
      <c r="L128" s="2"/>
      <c r="M128" s="2"/>
      <c r="O128" s="2"/>
      <c r="R128" s="3"/>
    </row>
    <row r="129" spans="1:18" x14ac:dyDescent="0.2">
      <c r="A129" s="3">
        <v>44689</v>
      </c>
      <c r="B129" s="1">
        <v>2.4300000000000002</v>
      </c>
      <c r="C129" s="1">
        <v>2.87</v>
      </c>
      <c r="D129" s="2">
        <f t="shared" si="4"/>
        <v>0.43999999999999995</v>
      </c>
      <c r="E129" s="2"/>
      <c r="F129" s="2">
        <f t="shared" si="5"/>
        <v>2</v>
      </c>
      <c r="G129" s="2" t="str">
        <f t="shared" si="6"/>
        <v/>
      </c>
      <c r="H129" s="2" t="str">
        <f t="shared" si="7"/>
        <v/>
      </c>
      <c r="I129" s="2"/>
      <c r="L129" s="2"/>
      <c r="M129" s="2"/>
      <c r="O129" s="2"/>
      <c r="R129" s="3"/>
    </row>
    <row r="130" spans="1:18" x14ac:dyDescent="0.2">
      <c r="A130" s="3">
        <v>44690</v>
      </c>
      <c r="D130" s="2">
        <f t="shared" si="4"/>
        <v>0</v>
      </c>
      <c r="E130" s="2"/>
      <c r="F130" s="2">
        <f t="shared" si="5"/>
        <v>3</v>
      </c>
      <c r="G130" s="2" t="str">
        <f t="shared" si="6"/>
        <v/>
      </c>
      <c r="H130" s="2" t="str">
        <f t="shared" si="7"/>
        <v/>
      </c>
      <c r="I130" s="2"/>
      <c r="L130" s="2"/>
      <c r="M130" s="2"/>
      <c r="O130" s="2"/>
      <c r="R130" s="3"/>
    </row>
    <row r="131" spans="1:18" x14ac:dyDescent="0.2">
      <c r="A131" s="3">
        <v>44691</v>
      </c>
      <c r="B131" s="1">
        <v>5.19</v>
      </c>
      <c r="C131" s="1">
        <v>5.97</v>
      </c>
      <c r="D131" s="2">
        <f t="shared" ref="D131:D194" si="8">ABS(C131-B131)</f>
        <v>0.77999999999999936</v>
      </c>
      <c r="E131" s="2"/>
      <c r="F131" s="2">
        <f t="shared" si="5"/>
        <v>4</v>
      </c>
      <c r="G131" s="2" t="str">
        <f t="shared" si="6"/>
        <v/>
      </c>
      <c r="H131" s="2" t="str">
        <f t="shared" si="7"/>
        <v/>
      </c>
      <c r="I131" s="2"/>
      <c r="L131" s="2"/>
      <c r="M131" s="2"/>
      <c r="O131" s="2"/>
      <c r="R131" s="3"/>
    </row>
    <row r="132" spans="1:18" x14ac:dyDescent="0.2">
      <c r="A132" s="3">
        <v>44692</v>
      </c>
      <c r="B132" s="1">
        <v>6.12</v>
      </c>
      <c r="C132" s="1">
        <v>6.43</v>
      </c>
      <c r="D132" s="2">
        <f t="shared" si="8"/>
        <v>0.30999999999999961</v>
      </c>
      <c r="E132" s="2"/>
      <c r="F132" s="2">
        <f t="shared" ref="F132:F195" si="9">IF(F131=7,1,F131+1)</f>
        <v>5</v>
      </c>
      <c r="G132" s="2" t="str">
        <f t="shared" si="6"/>
        <v/>
      </c>
      <c r="H132" s="2" t="str">
        <f t="shared" si="7"/>
        <v/>
      </c>
      <c r="I132" s="2"/>
      <c r="L132" s="2"/>
      <c r="M132" s="2"/>
      <c r="O132" s="2"/>
      <c r="R132" s="3"/>
    </row>
    <row r="133" spans="1:18" x14ac:dyDescent="0.2">
      <c r="A133" s="3">
        <v>44693</v>
      </c>
      <c r="B133" s="1">
        <v>5.25</v>
      </c>
      <c r="C133" s="1">
        <v>6.2</v>
      </c>
      <c r="D133" s="2">
        <f t="shared" si="8"/>
        <v>0.95000000000000018</v>
      </c>
      <c r="E133" s="2"/>
      <c r="F133" s="2">
        <f t="shared" si="9"/>
        <v>6</v>
      </c>
      <c r="G133" s="2" t="str">
        <f t="shared" si="6"/>
        <v/>
      </c>
      <c r="H133" s="2" t="str">
        <f t="shared" si="7"/>
        <v/>
      </c>
      <c r="I133" s="2"/>
      <c r="L133" s="2"/>
      <c r="M133" s="2"/>
      <c r="O133" s="2"/>
      <c r="R133" s="3"/>
    </row>
    <row r="134" spans="1:18" x14ac:dyDescent="0.2">
      <c r="A134" s="3">
        <v>44694</v>
      </c>
      <c r="B134" s="1">
        <v>2.33</v>
      </c>
      <c r="C134" s="1">
        <v>2.4900000000000002</v>
      </c>
      <c r="D134" s="2">
        <f t="shared" si="8"/>
        <v>0.16000000000000014</v>
      </c>
      <c r="E134" s="2"/>
      <c r="F134" s="2">
        <f t="shared" si="9"/>
        <v>7</v>
      </c>
      <c r="G134" s="2">
        <f t="shared" si="6"/>
        <v>4.2300000000000004</v>
      </c>
      <c r="H134" s="2">
        <f t="shared" si="7"/>
        <v>4.6833333333333336</v>
      </c>
      <c r="I134" s="2"/>
      <c r="L134" s="2"/>
      <c r="M134" s="2"/>
      <c r="O134" s="2"/>
      <c r="R134" s="3"/>
    </row>
    <row r="135" spans="1:18" x14ac:dyDescent="0.2">
      <c r="A135" s="3">
        <v>44695</v>
      </c>
      <c r="B135" s="1">
        <v>3.72</v>
      </c>
      <c r="C135" s="1">
        <v>4.32</v>
      </c>
      <c r="D135" s="2">
        <f t="shared" si="8"/>
        <v>0.60000000000000009</v>
      </c>
      <c r="E135" s="2"/>
      <c r="F135" s="2">
        <f t="shared" si="9"/>
        <v>1</v>
      </c>
      <c r="G135" s="2" t="str">
        <f t="shared" si="6"/>
        <v/>
      </c>
      <c r="H135" s="2" t="str">
        <f t="shared" si="7"/>
        <v/>
      </c>
      <c r="I135" s="2"/>
      <c r="L135" s="2"/>
      <c r="M135" s="2"/>
      <c r="O135" s="2"/>
      <c r="R135" s="3"/>
    </row>
    <row r="136" spans="1:18" x14ac:dyDescent="0.2">
      <c r="A136" s="3">
        <v>44696</v>
      </c>
      <c r="B136" s="1">
        <v>3.11</v>
      </c>
      <c r="C136" s="1">
        <v>3.61</v>
      </c>
      <c r="D136" s="2">
        <f t="shared" si="8"/>
        <v>0.5</v>
      </c>
      <c r="E136" s="2"/>
      <c r="F136" s="2">
        <f t="shared" si="9"/>
        <v>2</v>
      </c>
      <c r="G136" s="2" t="str">
        <f t="shared" si="6"/>
        <v/>
      </c>
      <c r="H136" s="2" t="str">
        <f t="shared" si="7"/>
        <v/>
      </c>
      <c r="I136" s="2"/>
      <c r="L136" s="2"/>
      <c r="M136" s="2"/>
      <c r="O136" s="2"/>
      <c r="R136" s="3"/>
    </row>
    <row r="137" spans="1:18" x14ac:dyDescent="0.2">
      <c r="A137" s="3">
        <v>44697</v>
      </c>
      <c r="B137" s="1">
        <v>2.7</v>
      </c>
      <c r="C137" s="1">
        <v>3.27</v>
      </c>
      <c r="D137" s="2">
        <f t="shared" si="8"/>
        <v>0.56999999999999984</v>
      </c>
      <c r="E137" s="2"/>
      <c r="F137" s="2">
        <f t="shared" si="9"/>
        <v>3</v>
      </c>
      <c r="G137" s="2" t="str">
        <f t="shared" ref="G137:G200" si="10">IF(F137=7,AVERAGE(B131:B137),"")</f>
        <v/>
      </c>
      <c r="H137" s="2" t="str">
        <f t="shared" ref="H137:H200" si="11">IF(F137=7,AVERAGE(C131:C137),"")</f>
        <v/>
      </c>
      <c r="I137" s="2"/>
      <c r="L137" s="2"/>
      <c r="M137" s="2"/>
      <c r="O137" s="2"/>
      <c r="R137" s="3"/>
    </row>
    <row r="138" spans="1:18" x14ac:dyDescent="0.2">
      <c r="A138" s="3">
        <v>44698</v>
      </c>
      <c r="B138" s="1">
        <v>6.28</v>
      </c>
      <c r="C138" s="1">
        <v>6.09</v>
      </c>
      <c r="D138" s="2">
        <f t="shared" si="8"/>
        <v>0.19000000000000039</v>
      </c>
      <c r="E138" s="2"/>
      <c r="F138" s="2">
        <f t="shared" si="9"/>
        <v>4</v>
      </c>
      <c r="G138" s="2" t="str">
        <f t="shared" si="10"/>
        <v/>
      </c>
      <c r="H138" s="2" t="str">
        <f t="shared" si="11"/>
        <v/>
      </c>
      <c r="I138" s="2"/>
      <c r="L138" s="2"/>
      <c r="M138" s="2"/>
      <c r="O138" s="2"/>
      <c r="R138" s="3"/>
    </row>
    <row r="139" spans="1:18" x14ac:dyDescent="0.2">
      <c r="A139" s="3">
        <v>44699</v>
      </c>
      <c r="B139" s="1">
        <v>3.68</v>
      </c>
      <c r="C139" s="1">
        <v>3.53</v>
      </c>
      <c r="D139" s="2">
        <f t="shared" si="8"/>
        <v>0.15000000000000036</v>
      </c>
      <c r="E139" s="2"/>
      <c r="F139" s="2">
        <f t="shared" si="9"/>
        <v>5</v>
      </c>
      <c r="G139" s="2" t="str">
        <f t="shared" si="10"/>
        <v/>
      </c>
      <c r="H139" s="2" t="str">
        <f t="shared" si="11"/>
        <v/>
      </c>
      <c r="I139" s="2"/>
      <c r="L139" s="2"/>
      <c r="M139" s="2"/>
      <c r="O139" s="2"/>
      <c r="R139" s="3"/>
    </row>
    <row r="140" spans="1:18" x14ac:dyDescent="0.2">
      <c r="A140" s="3">
        <v>44700</v>
      </c>
      <c r="B140" s="1">
        <v>4</v>
      </c>
      <c r="C140" s="1">
        <v>4.5999999999999996</v>
      </c>
      <c r="D140" s="2">
        <f t="shared" si="8"/>
        <v>0.59999999999999964</v>
      </c>
      <c r="E140" s="2"/>
      <c r="F140" s="2">
        <f t="shared" si="9"/>
        <v>6</v>
      </c>
      <c r="G140" s="2" t="str">
        <f t="shared" si="10"/>
        <v/>
      </c>
      <c r="H140" s="2" t="str">
        <f t="shared" si="11"/>
        <v/>
      </c>
      <c r="I140" s="2"/>
      <c r="L140" s="2"/>
      <c r="M140" s="2"/>
      <c r="O140" s="2"/>
      <c r="R140" s="3"/>
    </row>
    <row r="141" spans="1:18" x14ac:dyDescent="0.2">
      <c r="A141" s="3">
        <v>44701</v>
      </c>
      <c r="B141" s="2">
        <v>3.7</v>
      </c>
      <c r="C141" s="2">
        <v>3.22</v>
      </c>
      <c r="D141" s="2">
        <f t="shared" si="8"/>
        <v>0.48</v>
      </c>
      <c r="E141" s="2"/>
      <c r="F141" s="2">
        <f t="shared" si="9"/>
        <v>7</v>
      </c>
      <c r="G141" s="2">
        <f t="shared" si="10"/>
        <v>3.8842857142857143</v>
      </c>
      <c r="H141" s="2">
        <f t="shared" si="11"/>
        <v>4.0914285714285716</v>
      </c>
      <c r="I141" s="2"/>
      <c r="L141" s="2"/>
      <c r="M141" s="2"/>
      <c r="O141" s="2"/>
      <c r="R141" s="3"/>
    </row>
    <row r="142" spans="1:18" x14ac:dyDescent="0.2">
      <c r="A142" s="3">
        <v>44702</v>
      </c>
      <c r="B142" s="2">
        <v>4.1500000000000004</v>
      </c>
      <c r="C142" s="2">
        <v>3.82</v>
      </c>
      <c r="D142" s="2">
        <f t="shared" si="8"/>
        <v>0.33000000000000052</v>
      </c>
      <c r="E142" s="2"/>
      <c r="F142" s="2">
        <f t="shared" si="9"/>
        <v>1</v>
      </c>
      <c r="G142" s="2" t="str">
        <f t="shared" si="10"/>
        <v/>
      </c>
      <c r="H142" s="2" t="str">
        <f t="shared" si="11"/>
        <v/>
      </c>
      <c r="I142" s="2"/>
      <c r="L142" s="2"/>
      <c r="M142" s="2"/>
      <c r="O142" s="2"/>
      <c r="R142" s="3"/>
    </row>
    <row r="143" spans="1:18" x14ac:dyDescent="0.2">
      <c r="A143" s="3">
        <v>44703</v>
      </c>
      <c r="B143" s="2">
        <v>5.0599999999999996</v>
      </c>
      <c r="C143" s="2">
        <v>4.76</v>
      </c>
      <c r="D143" s="2">
        <f t="shared" si="8"/>
        <v>0.29999999999999982</v>
      </c>
      <c r="E143" s="2"/>
      <c r="F143" s="2">
        <f t="shared" si="9"/>
        <v>2</v>
      </c>
      <c r="G143" s="2" t="str">
        <f t="shared" si="10"/>
        <v/>
      </c>
      <c r="H143" s="2" t="str">
        <f t="shared" si="11"/>
        <v/>
      </c>
      <c r="I143" s="2"/>
      <c r="L143" s="2"/>
      <c r="M143" s="2"/>
      <c r="O143" s="2"/>
      <c r="R143" s="3"/>
    </row>
    <row r="144" spans="1:18" x14ac:dyDescent="0.2">
      <c r="A144" s="3">
        <v>44704</v>
      </c>
      <c r="B144" s="2">
        <v>4.38</v>
      </c>
      <c r="C144" s="2">
        <v>3.77</v>
      </c>
      <c r="D144" s="2">
        <f t="shared" si="8"/>
        <v>0.60999999999999988</v>
      </c>
      <c r="E144" s="2"/>
      <c r="F144" s="2">
        <f t="shared" si="9"/>
        <v>3</v>
      </c>
      <c r="G144" s="2" t="str">
        <f t="shared" si="10"/>
        <v/>
      </c>
      <c r="H144" s="2" t="str">
        <f t="shared" si="11"/>
        <v/>
      </c>
      <c r="I144" s="2"/>
      <c r="L144" s="2"/>
      <c r="M144" s="2"/>
      <c r="O144" s="2"/>
      <c r="R144" s="3"/>
    </row>
    <row r="145" spans="1:18" x14ac:dyDescent="0.2">
      <c r="A145" s="3">
        <v>44705</v>
      </c>
      <c r="B145" s="2">
        <v>3.89</v>
      </c>
      <c r="C145" s="2">
        <v>3.7</v>
      </c>
      <c r="D145" s="2">
        <f t="shared" si="8"/>
        <v>0.18999999999999995</v>
      </c>
      <c r="E145" s="2"/>
      <c r="F145" s="2">
        <f t="shared" si="9"/>
        <v>4</v>
      </c>
      <c r="G145" s="2" t="str">
        <f t="shared" si="10"/>
        <v/>
      </c>
      <c r="H145" s="2" t="str">
        <f t="shared" si="11"/>
        <v/>
      </c>
      <c r="I145" s="2"/>
      <c r="L145" s="2"/>
      <c r="M145" s="2"/>
      <c r="O145" s="2"/>
      <c r="R145" s="3"/>
    </row>
    <row r="146" spans="1:18" x14ac:dyDescent="0.2">
      <c r="A146" s="3">
        <v>44706</v>
      </c>
      <c r="B146" s="2">
        <v>4.67</v>
      </c>
      <c r="C146" s="2">
        <v>4.16</v>
      </c>
      <c r="D146" s="2">
        <f t="shared" si="8"/>
        <v>0.50999999999999979</v>
      </c>
      <c r="E146" s="2"/>
      <c r="F146" s="2">
        <f t="shared" si="9"/>
        <v>5</v>
      </c>
      <c r="G146" s="2" t="str">
        <f t="shared" si="10"/>
        <v/>
      </c>
      <c r="H146" s="2" t="str">
        <f t="shared" si="11"/>
        <v/>
      </c>
      <c r="I146" s="2"/>
      <c r="L146" s="2"/>
      <c r="M146" s="2"/>
      <c r="O146" s="2"/>
      <c r="R146" s="3"/>
    </row>
    <row r="147" spans="1:18" x14ac:dyDescent="0.2">
      <c r="A147" s="3">
        <v>44707</v>
      </c>
      <c r="B147" s="2">
        <v>3.99</v>
      </c>
      <c r="C147" s="2">
        <v>3.67</v>
      </c>
      <c r="D147" s="2">
        <f t="shared" si="8"/>
        <v>0.32000000000000028</v>
      </c>
      <c r="E147" s="2"/>
      <c r="F147" s="2">
        <f t="shared" si="9"/>
        <v>6</v>
      </c>
      <c r="G147" s="2" t="str">
        <f t="shared" si="10"/>
        <v/>
      </c>
      <c r="H147" s="2" t="str">
        <f t="shared" si="11"/>
        <v/>
      </c>
      <c r="I147" s="2"/>
      <c r="L147" s="2"/>
      <c r="M147" s="2"/>
      <c r="O147" s="2"/>
      <c r="R147" s="3"/>
    </row>
    <row r="148" spans="1:18" x14ac:dyDescent="0.2">
      <c r="A148" s="3">
        <v>44708</v>
      </c>
      <c r="B148" s="2"/>
      <c r="C148" s="2"/>
      <c r="D148" s="2">
        <f t="shared" si="8"/>
        <v>0</v>
      </c>
      <c r="E148" s="2"/>
      <c r="F148" s="2">
        <f t="shared" si="9"/>
        <v>7</v>
      </c>
      <c r="G148" s="2">
        <f t="shared" si="10"/>
        <v>4.3566666666666665</v>
      </c>
      <c r="H148" s="2">
        <f t="shared" si="11"/>
        <v>3.9800000000000004</v>
      </c>
      <c r="I148" s="2"/>
      <c r="L148" s="2"/>
      <c r="M148" s="2"/>
      <c r="O148" s="2"/>
      <c r="R148" s="3"/>
    </row>
    <row r="149" spans="1:18" x14ac:dyDescent="0.2">
      <c r="A149" s="3">
        <v>44709</v>
      </c>
      <c r="B149" s="2">
        <v>4.71</v>
      </c>
      <c r="C149" s="2">
        <v>4.57</v>
      </c>
      <c r="D149" s="2">
        <f t="shared" si="8"/>
        <v>0.13999999999999968</v>
      </c>
      <c r="E149" s="2"/>
      <c r="F149" s="2">
        <f t="shared" si="9"/>
        <v>1</v>
      </c>
      <c r="G149" s="2" t="str">
        <f t="shared" si="10"/>
        <v/>
      </c>
      <c r="H149" s="2" t="str">
        <f t="shared" si="11"/>
        <v/>
      </c>
      <c r="I149" s="2"/>
      <c r="L149" s="2"/>
      <c r="M149" s="2"/>
      <c r="O149" s="2"/>
      <c r="R149" s="3"/>
    </row>
    <row r="150" spans="1:18" x14ac:dyDescent="0.2">
      <c r="A150" s="3">
        <v>44710</v>
      </c>
      <c r="B150" s="2">
        <v>3.39</v>
      </c>
      <c r="C150" s="2">
        <v>3.53</v>
      </c>
      <c r="D150" s="2">
        <f t="shared" si="8"/>
        <v>0.13999999999999968</v>
      </c>
      <c r="E150" s="2"/>
      <c r="F150" s="2">
        <f t="shared" si="9"/>
        <v>2</v>
      </c>
      <c r="G150" s="2" t="str">
        <f t="shared" si="10"/>
        <v/>
      </c>
      <c r="H150" s="2" t="str">
        <f t="shared" si="11"/>
        <v/>
      </c>
      <c r="I150" s="2"/>
      <c r="L150" s="2"/>
      <c r="M150" s="2"/>
      <c r="O150" s="2"/>
      <c r="R150" s="3"/>
    </row>
    <row r="151" spans="1:18" x14ac:dyDescent="0.2">
      <c r="A151" s="3">
        <v>44711</v>
      </c>
      <c r="B151" s="2">
        <v>4.03</v>
      </c>
      <c r="C151" s="2">
        <v>3.83</v>
      </c>
      <c r="D151" s="2">
        <f t="shared" si="8"/>
        <v>0.20000000000000018</v>
      </c>
      <c r="E151" s="2"/>
      <c r="F151" s="2">
        <f t="shared" si="9"/>
        <v>3</v>
      </c>
      <c r="G151" s="2" t="str">
        <f t="shared" si="10"/>
        <v/>
      </c>
      <c r="H151" s="2" t="str">
        <f t="shared" si="11"/>
        <v/>
      </c>
      <c r="I151" s="2"/>
      <c r="L151" s="2"/>
      <c r="M151" s="2"/>
      <c r="O151" s="2"/>
      <c r="R151" s="3"/>
    </row>
    <row r="152" spans="1:18" x14ac:dyDescent="0.2">
      <c r="A152" s="3">
        <v>44712</v>
      </c>
      <c r="B152" s="2">
        <v>1.32</v>
      </c>
      <c r="C152" s="2">
        <v>1.35</v>
      </c>
      <c r="D152" s="2">
        <f t="shared" si="8"/>
        <v>3.0000000000000027E-2</v>
      </c>
      <c r="E152" s="2"/>
      <c r="F152" s="2">
        <f t="shared" si="9"/>
        <v>4</v>
      </c>
      <c r="G152" s="2" t="str">
        <f t="shared" si="10"/>
        <v/>
      </c>
      <c r="H152" s="2" t="str">
        <f t="shared" si="11"/>
        <v/>
      </c>
      <c r="I152" s="2"/>
      <c r="L152" s="2"/>
      <c r="M152" s="2"/>
      <c r="O152" s="2"/>
      <c r="R152" s="3"/>
    </row>
    <row r="153" spans="1:18" x14ac:dyDescent="0.2">
      <c r="A153" s="3">
        <v>44713</v>
      </c>
      <c r="B153" s="2">
        <v>4.58</v>
      </c>
      <c r="C153" s="2">
        <v>4.17</v>
      </c>
      <c r="D153" s="2">
        <f t="shared" si="8"/>
        <v>0.41000000000000014</v>
      </c>
      <c r="E153" s="2"/>
      <c r="F153" s="2">
        <f t="shared" si="9"/>
        <v>5</v>
      </c>
      <c r="G153" s="2" t="str">
        <f t="shared" si="10"/>
        <v/>
      </c>
      <c r="H153" s="2" t="str">
        <f t="shared" si="11"/>
        <v/>
      </c>
      <c r="I153" s="2"/>
      <c r="L153" s="2"/>
      <c r="M153" s="2"/>
      <c r="O153" s="2"/>
      <c r="R153" s="3"/>
    </row>
    <row r="154" spans="1:18" x14ac:dyDescent="0.2">
      <c r="A154" s="3">
        <v>44714</v>
      </c>
      <c r="B154" s="2">
        <v>5.44</v>
      </c>
      <c r="C154" s="2">
        <v>5.71</v>
      </c>
      <c r="D154" s="2">
        <f t="shared" si="8"/>
        <v>0.26999999999999957</v>
      </c>
      <c r="E154" s="2"/>
      <c r="F154" s="2">
        <f t="shared" si="9"/>
        <v>6</v>
      </c>
      <c r="G154" s="2" t="str">
        <f t="shared" si="10"/>
        <v/>
      </c>
      <c r="H154" s="2" t="str">
        <f t="shared" si="11"/>
        <v/>
      </c>
      <c r="I154" s="2"/>
      <c r="L154" s="2"/>
      <c r="M154" s="2"/>
      <c r="O154" s="2"/>
      <c r="R154" s="3"/>
    </row>
    <row r="155" spans="1:18" x14ac:dyDescent="0.2">
      <c r="A155" s="3">
        <v>44715</v>
      </c>
      <c r="B155" s="2">
        <v>6.13</v>
      </c>
      <c r="C155" s="2">
        <v>6.62</v>
      </c>
      <c r="D155" s="2">
        <f t="shared" si="8"/>
        <v>0.49000000000000021</v>
      </c>
      <c r="E155" s="2"/>
      <c r="F155" s="2">
        <f t="shared" si="9"/>
        <v>7</v>
      </c>
      <c r="G155" s="2">
        <f t="shared" si="10"/>
        <v>4.2285714285714286</v>
      </c>
      <c r="H155" s="2">
        <f t="shared" si="11"/>
        <v>4.2542857142857144</v>
      </c>
      <c r="I155" s="2"/>
      <c r="L155" s="2"/>
      <c r="M155" s="2"/>
      <c r="O155" s="2"/>
      <c r="R155" s="3"/>
    </row>
    <row r="156" spans="1:18" x14ac:dyDescent="0.2">
      <c r="A156" s="3">
        <v>44716</v>
      </c>
      <c r="B156" s="2">
        <v>4.33</v>
      </c>
      <c r="C156" s="2">
        <v>3.98</v>
      </c>
      <c r="D156" s="2">
        <f t="shared" si="8"/>
        <v>0.35000000000000009</v>
      </c>
      <c r="E156" s="2"/>
      <c r="F156" s="2">
        <f t="shared" si="9"/>
        <v>1</v>
      </c>
      <c r="G156" s="2" t="str">
        <f t="shared" si="10"/>
        <v/>
      </c>
      <c r="H156" s="2" t="str">
        <f t="shared" si="11"/>
        <v/>
      </c>
      <c r="I156" s="2"/>
      <c r="L156" s="2"/>
      <c r="M156" s="2"/>
      <c r="O156" s="2"/>
      <c r="R156" s="3"/>
    </row>
    <row r="157" spans="1:18" x14ac:dyDescent="0.2">
      <c r="A157" s="3">
        <v>44717</v>
      </c>
      <c r="B157" s="2">
        <v>4.92</v>
      </c>
      <c r="C157" s="2">
        <v>3.79</v>
      </c>
      <c r="D157" s="2">
        <f t="shared" si="8"/>
        <v>1.1299999999999999</v>
      </c>
      <c r="E157" s="2"/>
      <c r="F157" s="2">
        <f t="shared" si="9"/>
        <v>2</v>
      </c>
      <c r="G157" s="2" t="str">
        <f t="shared" si="10"/>
        <v/>
      </c>
      <c r="H157" s="2" t="str">
        <f t="shared" si="11"/>
        <v/>
      </c>
      <c r="I157" s="2"/>
      <c r="L157" s="2"/>
      <c r="M157" s="2"/>
      <c r="O157" s="2"/>
      <c r="R157" s="3"/>
    </row>
    <row r="158" spans="1:18" x14ac:dyDescent="0.2">
      <c r="A158" s="3">
        <v>44718</v>
      </c>
      <c r="B158" s="2">
        <v>3.87</v>
      </c>
      <c r="C158" s="2">
        <v>4.22</v>
      </c>
      <c r="D158" s="2">
        <f t="shared" si="8"/>
        <v>0.34999999999999964</v>
      </c>
      <c r="E158" s="2"/>
      <c r="F158" s="2">
        <f t="shared" si="9"/>
        <v>3</v>
      </c>
      <c r="G158" s="2" t="str">
        <f t="shared" si="10"/>
        <v/>
      </c>
      <c r="H158" s="2" t="str">
        <f t="shared" si="11"/>
        <v/>
      </c>
      <c r="I158" s="2"/>
      <c r="L158" s="2"/>
      <c r="M158" s="2"/>
      <c r="O158" s="2"/>
      <c r="R158" s="3"/>
    </row>
    <row r="159" spans="1:18" x14ac:dyDescent="0.2">
      <c r="A159" s="3">
        <v>44719</v>
      </c>
      <c r="B159" s="2">
        <v>4.03</v>
      </c>
      <c r="C159" s="2">
        <v>3.22</v>
      </c>
      <c r="D159" s="2">
        <f t="shared" si="8"/>
        <v>0.81</v>
      </c>
      <c r="E159" s="2"/>
      <c r="F159" s="2">
        <f t="shared" si="9"/>
        <v>4</v>
      </c>
      <c r="G159" s="2" t="str">
        <f t="shared" si="10"/>
        <v/>
      </c>
      <c r="H159" s="2" t="str">
        <f t="shared" si="11"/>
        <v/>
      </c>
      <c r="I159" s="2"/>
      <c r="L159" s="2"/>
      <c r="M159" s="2"/>
      <c r="O159" s="2"/>
      <c r="R159" s="3"/>
    </row>
    <row r="160" spans="1:18" x14ac:dyDescent="0.2">
      <c r="A160" s="3">
        <v>44720</v>
      </c>
      <c r="B160" s="2">
        <v>2.62</v>
      </c>
      <c r="C160" s="2">
        <v>2.72</v>
      </c>
      <c r="D160" s="2">
        <f t="shared" si="8"/>
        <v>0.10000000000000009</v>
      </c>
      <c r="E160" s="2"/>
      <c r="F160" s="2">
        <f t="shared" si="9"/>
        <v>5</v>
      </c>
      <c r="G160" s="2" t="str">
        <f t="shared" si="10"/>
        <v/>
      </c>
      <c r="H160" s="2" t="str">
        <f t="shared" si="11"/>
        <v/>
      </c>
      <c r="I160" s="2"/>
      <c r="L160" s="2"/>
      <c r="M160" s="2"/>
      <c r="O160" s="2"/>
      <c r="R160" s="3"/>
    </row>
    <row r="161" spans="1:18" x14ac:dyDescent="0.2">
      <c r="A161" s="3">
        <v>44721</v>
      </c>
      <c r="B161" s="2">
        <v>3.49</v>
      </c>
      <c r="C161" s="2">
        <v>3.35</v>
      </c>
      <c r="D161" s="2">
        <f t="shared" si="8"/>
        <v>0.14000000000000012</v>
      </c>
      <c r="E161" s="2"/>
      <c r="F161" s="2">
        <f t="shared" si="9"/>
        <v>6</v>
      </c>
      <c r="G161" s="2" t="str">
        <f t="shared" si="10"/>
        <v/>
      </c>
      <c r="H161" s="2" t="str">
        <f t="shared" si="11"/>
        <v/>
      </c>
      <c r="I161" s="2"/>
      <c r="L161" s="2"/>
      <c r="M161" s="2"/>
      <c r="O161" s="2"/>
      <c r="R161" s="3"/>
    </row>
    <row r="162" spans="1:18" x14ac:dyDescent="0.2">
      <c r="A162" s="3">
        <v>44722</v>
      </c>
      <c r="B162" s="2">
        <v>3.57</v>
      </c>
      <c r="C162" s="2">
        <v>3.96</v>
      </c>
      <c r="D162" s="2">
        <f t="shared" si="8"/>
        <v>0.39000000000000012</v>
      </c>
      <c r="E162" s="2"/>
      <c r="F162" s="2">
        <f t="shared" si="9"/>
        <v>7</v>
      </c>
      <c r="G162" s="2">
        <f t="shared" si="10"/>
        <v>3.8328571428571436</v>
      </c>
      <c r="H162" s="2">
        <f t="shared" si="11"/>
        <v>3.6057142857142859</v>
      </c>
      <c r="I162" s="2"/>
      <c r="L162" s="2"/>
      <c r="M162" s="2"/>
      <c r="O162" s="2"/>
      <c r="R162" s="3"/>
    </row>
    <row r="163" spans="1:18" x14ac:dyDescent="0.2">
      <c r="A163" s="3">
        <v>44723</v>
      </c>
      <c r="B163" s="2">
        <v>3</v>
      </c>
      <c r="C163" s="2">
        <v>3.09</v>
      </c>
      <c r="D163" s="2">
        <f t="shared" si="8"/>
        <v>8.9999999999999858E-2</v>
      </c>
      <c r="E163" s="2"/>
      <c r="F163" s="2">
        <f t="shared" si="9"/>
        <v>1</v>
      </c>
      <c r="G163" s="2" t="str">
        <f t="shared" si="10"/>
        <v/>
      </c>
      <c r="H163" s="2" t="str">
        <f t="shared" si="11"/>
        <v/>
      </c>
      <c r="I163" s="2"/>
      <c r="L163" s="2"/>
      <c r="M163" s="2"/>
      <c r="O163" s="2"/>
      <c r="R163" s="3"/>
    </row>
    <row r="164" spans="1:18" x14ac:dyDescent="0.2">
      <c r="A164" s="3">
        <v>44724</v>
      </c>
      <c r="B164" s="2">
        <v>3.6</v>
      </c>
      <c r="C164" s="2">
        <v>3.31</v>
      </c>
      <c r="D164" s="2">
        <f t="shared" si="8"/>
        <v>0.29000000000000004</v>
      </c>
      <c r="E164" s="2"/>
      <c r="F164" s="2">
        <f t="shared" si="9"/>
        <v>2</v>
      </c>
      <c r="G164" s="2" t="str">
        <f t="shared" si="10"/>
        <v/>
      </c>
      <c r="H164" s="2" t="str">
        <f t="shared" si="11"/>
        <v/>
      </c>
      <c r="I164" s="2"/>
      <c r="L164" s="2"/>
      <c r="M164" s="2"/>
      <c r="O164" s="2"/>
      <c r="R164" s="3"/>
    </row>
    <row r="165" spans="1:18" x14ac:dyDescent="0.2">
      <c r="A165" s="3">
        <v>44725</v>
      </c>
      <c r="B165" s="2">
        <v>1.57</v>
      </c>
      <c r="C165" s="2">
        <v>1.81</v>
      </c>
      <c r="D165" s="2">
        <f t="shared" si="8"/>
        <v>0.24</v>
      </c>
      <c r="E165" s="2"/>
      <c r="F165" s="2">
        <f t="shared" si="9"/>
        <v>3</v>
      </c>
      <c r="G165" s="2" t="str">
        <f t="shared" si="10"/>
        <v/>
      </c>
      <c r="H165" s="2" t="str">
        <f t="shared" si="11"/>
        <v/>
      </c>
      <c r="I165" s="2"/>
      <c r="L165" s="2"/>
      <c r="M165" s="2"/>
      <c r="O165" s="2"/>
      <c r="R165" s="3"/>
    </row>
    <row r="166" spans="1:18" x14ac:dyDescent="0.2">
      <c r="A166" s="3">
        <v>44726</v>
      </c>
      <c r="B166" s="2">
        <v>4.58</v>
      </c>
      <c r="C166" s="2">
        <v>4.3099999999999996</v>
      </c>
      <c r="D166" s="2">
        <f t="shared" si="8"/>
        <v>0.27000000000000046</v>
      </c>
      <c r="E166" s="2"/>
      <c r="F166" s="2">
        <f t="shared" si="9"/>
        <v>4</v>
      </c>
      <c r="G166" s="2" t="str">
        <f t="shared" si="10"/>
        <v/>
      </c>
      <c r="H166" s="2" t="str">
        <f t="shared" si="11"/>
        <v/>
      </c>
      <c r="I166" s="2"/>
      <c r="L166" s="2"/>
      <c r="M166" s="2"/>
      <c r="O166" s="2"/>
      <c r="R166" s="3"/>
    </row>
    <row r="167" spans="1:18" x14ac:dyDescent="0.2">
      <c r="A167" s="3">
        <v>44727</v>
      </c>
      <c r="B167" s="2">
        <v>3.12</v>
      </c>
      <c r="C167" s="2">
        <v>2.93</v>
      </c>
      <c r="D167" s="2">
        <f t="shared" si="8"/>
        <v>0.18999999999999995</v>
      </c>
      <c r="E167" s="2"/>
      <c r="F167" s="2">
        <f t="shared" si="9"/>
        <v>5</v>
      </c>
      <c r="G167" s="2" t="str">
        <f t="shared" si="10"/>
        <v/>
      </c>
      <c r="H167" s="2" t="str">
        <f t="shared" si="11"/>
        <v/>
      </c>
      <c r="I167" s="2"/>
      <c r="L167" s="2"/>
      <c r="M167" s="2"/>
      <c r="O167" s="2"/>
      <c r="R167" s="3"/>
    </row>
    <row r="168" spans="1:18" x14ac:dyDescent="0.2">
      <c r="A168" s="3">
        <v>44728</v>
      </c>
      <c r="B168" s="2"/>
      <c r="C168" s="2"/>
      <c r="D168" s="2">
        <f t="shared" si="8"/>
        <v>0</v>
      </c>
      <c r="E168" s="2"/>
      <c r="F168" s="2">
        <f t="shared" si="9"/>
        <v>6</v>
      </c>
      <c r="G168" s="2" t="str">
        <f t="shared" si="10"/>
        <v/>
      </c>
      <c r="H168" s="2" t="str">
        <f t="shared" si="11"/>
        <v/>
      </c>
      <c r="I168" s="2"/>
      <c r="L168" s="2"/>
      <c r="M168" s="2"/>
      <c r="O168" s="2"/>
      <c r="R168" s="3"/>
    </row>
    <row r="169" spans="1:18" x14ac:dyDescent="0.2">
      <c r="A169" s="3">
        <v>44729</v>
      </c>
      <c r="B169" s="2">
        <v>3.94</v>
      </c>
      <c r="C169" s="2">
        <v>4.0199999999999996</v>
      </c>
      <c r="D169" s="2">
        <f t="shared" si="8"/>
        <v>7.9999999999999627E-2</v>
      </c>
      <c r="E169" s="2"/>
      <c r="F169" s="2">
        <f t="shared" si="9"/>
        <v>7</v>
      </c>
      <c r="G169" s="2">
        <f t="shared" si="10"/>
        <v>3.3016666666666672</v>
      </c>
      <c r="H169" s="2">
        <f t="shared" si="11"/>
        <v>3.2449999999999997</v>
      </c>
      <c r="I169" s="2"/>
      <c r="L169" s="2"/>
      <c r="M169" s="2"/>
      <c r="O169" s="2"/>
      <c r="R169" s="3"/>
    </row>
    <row r="170" spans="1:18" x14ac:dyDescent="0.2">
      <c r="A170" s="3">
        <v>44730</v>
      </c>
      <c r="B170" s="2">
        <v>3.11</v>
      </c>
      <c r="C170" s="2">
        <v>2.52</v>
      </c>
      <c r="D170" s="2">
        <f t="shared" si="8"/>
        <v>0.58999999999999986</v>
      </c>
      <c r="E170" s="2"/>
      <c r="F170" s="2">
        <f t="shared" si="9"/>
        <v>1</v>
      </c>
      <c r="G170" s="2" t="str">
        <f t="shared" si="10"/>
        <v/>
      </c>
      <c r="H170" s="2" t="str">
        <f t="shared" si="11"/>
        <v/>
      </c>
      <c r="I170" s="2"/>
      <c r="L170" s="2"/>
      <c r="M170" s="2"/>
      <c r="O170" s="2"/>
      <c r="R170" s="3"/>
    </row>
    <row r="171" spans="1:18" x14ac:dyDescent="0.2">
      <c r="A171" s="3">
        <v>44731</v>
      </c>
      <c r="B171" s="2">
        <v>2.0299999999999998</v>
      </c>
      <c r="C171" s="2">
        <v>1.97</v>
      </c>
      <c r="D171" s="2">
        <f t="shared" si="8"/>
        <v>5.9999999999999831E-2</v>
      </c>
      <c r="E171" s="2"/>
      <c r="F171" s="2">
        <f t="shared" si="9"/>
        <v>2</v>
      </c>
      <c r="G171" s="2" t="str">
        <f t="shared" si="10"/>
        <v/>
      </c>
      <c r="H171" s="2" t="str">
        <f t="shared" si="11"/>
        <v/>
      </c>
      <c r="I171" s="2"/>
      <c r="L171" s="2"/>
      <c r="M171" s="2"/>
      <c r="O171" s="2"/>
      <c r="R171" s="3"/>
    </row>
    <row r="172" spans="1:18" x14ac:dyDescent="0.2">
      <c r="A172" s="3">
        <v>44732</v>
      </c>
      <c r="B172" s="2">
        <v>5.46</v>
      </c>
      <c r="C172" s="2">
        <v>4.7</v>
      </c>
      <c r="D172" s="2">
        <f t="shared" si="8"/>
        <v>0.75999999999999979</v>
      </c>
      <c r="E172" s="2"/>
      <c r="F172" s="2">
        <f t="shared" si="9"/>
        <v>3</v>
      </c>
      <c r="G172" s="2" t="str">
        <f t="shared" si="10"/>
        <v/>
      </c>
      <c r="H172" s="2" t="str">
        <f t="shared" si="11"/>
        <v/>
      </c>
      <c r="I172" s="2"/>
      <c r="L172" s="2"/>
      <c r="M172" s="2"/>
      <c r="O172" s="2"/>
      <c r="R172" s="3"/>
    </row>
    <row r="173" spans="1:18" x14ac:dyDescent="0.2">
      <c r="A173" s="3">
        <v>44733</v>
      </c>
      <c r="B173" s="2">
        <v>4.7</v>
      </c>
      <c r="C173" s="2">
        <v>5.03</v>
      </c>
      <c r="D173" s="2">
        <f t="shared" si="8"/>
        <v>0.33000000000000007</v>
      </c>
      <c r="E173" s="2"/>
      <c r="F173" s="2">
        <f t="shared" si="9"/>
        <v>4</v>
      </c>
      <c r="G173" s="2" t="str">
        <f t="shared" si="10"/>
        <v/>
      </c>
      <c r="H173" s="2" t="str">
        <f t="shared" si="11"/>
        <v/>
      </c>
      <c r="I173" s="2"/>
      <c r="L173" s="2"/>
      <c r="M173" s="2"/>
      <c r="O173" s="2"/>
      <c r="R173" s="3"/>
    </row>
    <row r="174" spans="1:18" x14ac:dyDescent="0.2">
      <c r="A174" s="3">
        <v>44734</v>
      </c>
      <c r="B174" s="2">
        <v>1.1100000000000001</v>
      </c>
      <c r="C174" s="2">
        <v>1.27</v>
      </c>
      <c r="D174" s="2">
        <f t="shared" si="8"/>
        <v>0.15999999999999992</v>
      </c>
      <c r="E174" s="2"/>
      <c r="F174" s="2">
        <f t="shared" si="9"/>
        <v>5</v>
      </c>
      <c r="G174" s="2" t="str">
        <f t="shared" si="10"/>
        <v/>
      </c>
      <c r="H174" s="2" t="str">
        <f t="shared" si="11"/>
        <v/>
      </c>
      <c r="I174" s="2"/>
      <c r="L174" s="2"/>
      <c r="M174" s="2"/>
      <c r="O174" s="2"/>
      <c r="R174" s="3"/>
    </row>
    <row r="175" spans="1:18" x14ac:dyDescent="0.2">
      <c r="A175" s="3">
        <v>44735</v>
      </c>
      <c r="B175" s="2">
        <v>2.36</v>
      </c>
      <c r="C175" s="2">
        <v>2.4500000000000002</v>
      </c>
      <c r="D175" s="2">
        <f t="shared" si="8"/>
        <v>9.0000000000000302E-2</v>
      </c>
      <c r="E175" s="2"/>
      <c r="F175" s="2">
        <f t="shared" si="9"/>
        <v>6</v>
      </c>
      <c r="G175" s="2" t="str">
        <f t="shared" si="10"/>
        <v/>
      </c>
      <c r="H175" s="2" t="str">
        <f t="shared" si="11"/>
        <v/>
      </c>
      <c r="I175" s="2"/>
      <c r="L175" s="2"/>
      <c r="M175" s="2"/>
      <c r="O175" s="2"/>
      <c r="R175" s="3"/>
    </row>
    <row r="176" spans="1:18" x14ac:dyDescent="0.2">
      <c r="A176" s="3">
        <v>44736</v>
      </c>
      <c r="B176" s="2">
        <v>2.94</v>
      </c>
      <c r="C176" s="2">
        <v>3.03</v>
      </c>
      <c r="D176" s="2">
        <f t="shared" si="8"/>
        <v>8.9999999999999858E-2</v>
      </c>
      <c r="E176" s="2"/>
      <c r="F176" s="2">
        <f t="shared" si="9"/>
        <v>7</v>
      </c>
      <c r="G176" s="2">
        <f t="shared" si="10"/>
        <v>3.1014285714285714</v>
      </c>
      <c r="H176" s="2">
        <f t="shared" si="11"/>
        <v>2.995714285714286</v>
      </c>
      <c r="I176" s="2"/>
      <c r="L176" s="2"/>
      <c r="M176" s="2"/>
      <c r="O176" s="2"/>
      <c r="R176" s="3"/>
    </row>
    <row r="177" spans="1:18" x14ac:dyDescent="0.2">
      <c r="A177" s="3">
        <v>44737</v>
      </c>
      <c r="B177" s="2">
        <v>5.14</v>
      </c>
      <c r="C177" s="2">
        <v>5.35</v>
      </c>
      <c r="D177" s="2">
        <f t="shared" si="8"/>
        <v>0.20999999999999996</v>
      </c>
      <c r="E177" s="2"/>
      <c r="F177" s="2">
        <f t="shared" si="9"/>
        <v>1</v>
      </c>
      <c r="G177" s="2" t="str">
        <f t="shared" si="10"/>
        <v/>
      </c>
      <c r="H177" s="2" t="str">
        <f t="shared" si="11"/>
        <v/>
      </c>
      <c r="I177" s="2"/>
      <c r="L177" s="2"/>
      <c r="M177" s="2"/>
      <c r="O177" s="2"/>
      <c r="R177" s="3"/>
    </row>
    <row r="178" spans="1:18" x14ac:dyDescent="0.2">
      <c r="A178" s="3">
        <v>44738</v>
      </c>
      <c r="B178" s="2">
        <v>5.42</v>
      </c>
      <c r="C178" s="2">
        <v>5.53</v>
      </c>
      <c r="D178" s="2">
        <f t="shared" si="8"/>
        <v>0.11000000000000032</v>
      </c>
      <c r="E178" s="2"/>
      <c r="F178" s="2">
        <f t="shared" si="9"/>
        <v>2</v>
      </c>
      <c r="G178" s="2" t="str">
        <f t="shared" si="10"/>
        <v/>
      </c>
      <c r="H178" s="2" t="str">
        <f t="shared" si="11"/>
        <v/>
      </c>
      <c r="I178" s="2"/>
      <c r="L178" s="2"/>
      <c r="M178" s="2"/>
      <c r="O178" s="2"/>
      <c r="R178" s="3"/>
    </row>
    <row r="179" spans="1:18" x14ac:dyDescent="0.2">
      <c r="A179" s="3">
        <v>44739</v>
      </c>
      <c r="B179" s="2">
        <v>4.88</v>
      </c>
      <c r="C179" s="2">
        <v>4.2</v>
      </c>
      <c r="D179" s="2">
        <f t="shared" si="8"/>
        <v>0.67999999999999972</v>
      </c>
      <c r="E179" s="2"/>
      <c r="F179" s="2">
        <f t="shared" si="9"/>
        <v>3</v>
      </c>
      <c r="G179" s="2" t="str">
        <f t="shared" si="10"/>
        <v/>
      </c>
      <c r="H179" s="2" t="str">
        <f t="shared" si="11"/>
        <v/>
      </c>
      <c r="I179" s="2"/>
      <c r="L179" s="2"/>
      <c r="M179" s="2"/>
      <c r="O179" s="2"/>
      <c r="R179" s="3"/>
    </row>
    <row r="180" spans="1:18" x14ac:dyDescent="0.2">
      <c r="A180" s="3">
        <v>44740</v>
      </c>
      <c r="B180" s="2">
        <v>3.71</v>
      </c>
      <c r="C180" s="2">
        <v>3.6</v>
      </c>
      <c r="D180" s="2">
        <f t="shared" si="8"/>
        <v>0.10999999999999988</v>
      </c>
      <c r="E180" s="2"/>
      <c r="F180" s="2">
        <f t="shared" si="9"/>
        <v>4</v>
      </c>
      <c r="G180" s="2" t="str">
        <f t="shared" si="10"/>
        <v/>
      </c>
      <c r="H180" s="2" t="str">
        <f t="shared" si="11"/>
        <v/>
      </c>
      <c r="I180" s="2"/>
      <c r="L180" s="2"/>
      <c r="M180" s="2"/>
      <c r="O180" s="2"/>
      <c r="R180" s="3"/>
    </row>
    <row r="181" spans="1:18" x14ac:dyDescent="0.2">
      <c r="A181" s="3">
        <v>44741</v>
      </c>
      <c r="B181" s="2">
        <v>2.86</v>
      </c>
      <c r="C181" s="2">
        <v>3</v>
      </c>
      <c r="D181" s="2">
        <f t="shared" si="8"/>
        <v>0.14000000000000012</v>
      </c>
      <c r="E181" s="2"/>
      <c r="F181" s="2">
        <f t="shared" si="9"/>
        <v>5</v>
      </c>
      <c r="G181" s="2" t="str">
        <f t="shared" si="10"/>
        <v/>
      </c>
      <c r="H181" s="2" t="str">
        <f t="shared" si="11"/>
        <v/>
      </c>
      <c r="I181" s="2"/>
      <c r="L181" s="2"/>
      <c r="M181" s="2"/>
      <c r="O181" s="2"/>
      <c r="R181" s="3"/>
    </row>
    <row r="182" spans="1:18" x14ac:dyDescent="0.2">
      <c r="A182" s="3">
        <v>44742</v>
      </c>
      <c r="B182" s="2">
        <v>1.1499999999999999</v>
      </c>
      <c r="C182" s="2">
        <v>1.37</v>
      </c>
      <c r="D182" s="2">
        <f t="shared" si="8"/>
        <v>0.2200000000000002</v>
      </c>
      <c r="E182" s="2"/>
      <c r="F182" s="2">
        <f t="shared" si="9"/>
        <v>6</v>
      </c>
      <c r="G182" s="2" t="str">
        <f t="shared" si="10"/>
        <v/>
      </c>
      <c r="H182" s="2" t="str">
        <f t="shared" si="11"/>
        <v/>
      </c>
      <c r="I182" s="2"/>
      <c r="L182" s="2"/>
      <c r="M182" s="2"/>
      <c r="O182" s="2"/>
      <c r="R182" s="3"/>
    </row>
    <row r="183" spans="1:18" x14ac:dyDescent="0.2">
      <c r="A183" s="3">
        <v>44743</v>
      </c>
      <c r="B183" s="2">
        <v>4.18</v>
      </c>
      <c r="C183" s="2">
        <v>4.5999999999999996</v>
      </c>
      <c r="D183" s="2">
        <f t="shared" si="8"/>
        <v>0.41999999999999993</v>
      </c>
      <c r="E183" s="2"/>
      <c r="F183" s="2">
        <f t="shared" si="9"/>
        <v>7</v>
      </c>
      <c r="G183" s="2">
        <f t="shared" si="10"/>
        <v>3.9057142857142852</v>
      </c>
      <c r="H183" s="2">
        <f t="shared" si="11"/>
        <v>3.9499999999999997</v>
      </c>
      <c r="I183" s="2"/>
      <c r="L183" s="2"/>
      <c r="M183" s="2"/>
      <c r="O183" s="2"/>
      <c r="R183" s="3"/>
    </row>
    <row r="184" spans="1:18" x14ac:dyDescent="0.2">
      <c r="A184" s="3">
        <v>44744</v>
      </c>
      <c r="B184" s="2">
        <v>4.8499999999999996</v>
      </c>
      <c r="C184" s="2">
        <v>5.34</v>
      </c>
      <c r="D184" s="2">
        <f t="shared" si="8"/>
        <v>0.49000000000000021</v>
      </c>
      <c r="E184" s="2"/>
      <c r="F184" s="2">
        <f t="shared" si="9"/>
        <v>1</v>
      </c>
      <c r="G184" s="2" t="str">
        <f t="shared" si="10"/>
        <v/>
      </c>
      <c r="H184" s="2" t="str">
        <f t="shared" si="11"/>
        <v/>
      </c>
      <c r="I184" s="2"/>
      <c r="L184" s="2"/>
      <c r="M184" s="2"/>
      <c r="O184" s="2"/>
      <c r="R184" s="3"/>
    </row>
    <row r="185" spans="1:18" x14ac:dyDescent="0.2">
      <c r="A185" s="3">
        <v>44745</v>
      </c>
      <c r="B185" s="2">
        <v>5.19</v>
      </c>
      <c r="C185" s="2">
        <v>5.09</v>
      </c>
      <c r="D185" s="2">
        <f t="shared" si="8"/>
        <v>0.10000000000000053</v>
      </c>
      <c r="E185" s="2"/>
      <c r="F185" s="2">
        <f t="shared" si="9"/>
        <v>2</v>
      </c>
      <c r="G185" s="2" t="str">
        <f t="shared" si="10"/>
        <v/>
      </c>
      <c r="H185" s="2" t="str">
        <f t="shared" si="11"/>
        <v/>
      </c>
      <c r="I185" s="2"/>
      <c r="L185" s="2"/>
      <c r="M185" s="2"/>
      <c r="O185" s="2"/>
      <c r="R185" s="3"/>
    </row>
    <row r="186" spans="1:18" x14ac:dyDescent="0.2">
      <c r="A186" s="3">
        <v>44746</v>
      </c>
      <c r="B186" s="2">
        <v>2.86</v>
      </c>
      <c r="C186" s="2">
        <v>2.2599999999999998</v>
      </c>
      <c r="D186" s="2">
        <f t="shared" si="8"/>
        <v>0.60000000000000009</v>
      </c>
      <c r="E186" s="2"/>
      <c r="F186" s="2">
        <f t="shared" si="9"/>
        <v>3</v>
      </c>
      <c r="G186" s="2" t="str">
        <f t="shared" si="10"/>
        <v/>
      </c>
      <c r="H186" s="2" t="str">
        <f t="shared" si="11"/>
        <v/>
      </c>
      <c r="I186" s="2"/>
      <c r="L186" s="2"/>
      <c r="M186" s="2"/>
      <c r="O186" s="2"/>
      <c r="R186" s="3"/>
    </row>
    <row r="187" spans="1:18" x14ac:dyDescent="0.2">
      <c r="A187" s="3">
        <v>44747</v>
      </c>
      <c r="B187" s="2"/>
      <c r="C187" s="2"/>
      <c r="D187" s="2">
        <f t="shared" si="8"/>
        <v>0</v>
      </c>
      <c r="E187" s="2"/>
      <c r="F187" s="2">
        <f t="shared" si="9"/>
        <v>4</v>
      </c>
      <c r="G187" s="2" t="str">
        <f t="shared" si="10"/>
        <v/>
      </c>
      <c r="H187" s="2" t="str">
        <f t="shared" si="11"/>
        <v/>
      </c>
      <c r="I187" s="2"/>
      <c r="L187" s="2"/>
      <c r="M187" s="2"/>
      <c r="O187" s="2"/>
      <c r="R187" s="3"/>
    </row>
    <row r="188" spans="1:18" x14ac:dyDescent="0.2">
      <c r="A188" s="3">
        <v>44748</v>
      </c>
      <c r="B188" s="2">
        <v>4.3899999999999997</v>
      </c>
      <c r="C188" s="2">
        <v>4.26</v>
      </c>
      <c r="D188" s="2">
        <f t="shared" si="8"/>
        <v>0.12999999999999989</v>
      </c>
      <c r="E188" s="2"/>
      <c r="F188" s="2">
        <f t="shared" si="9"/>
        <v>5</v>
      </c>
      <c r="G188" s="2" t="str">
        <f t="shared" si="10"/>
        <v/>
      </c>
      <c r="H188" s="2" t="str">
        <f t="shared" si="11"/>
        <v/>
      </c>
      <c r="I188" s="2"/>
      <c r="L188" s="2"/>
      <c r="M188" s="2"/>
      <c r="O188" s="2"/>
      <c r="R188" s="3"/>
    </row>
    <row r="189" spans="1:18" x14ac:dyDescent="0.2">
      <c r="A189" s="3">
        <v>44749</v>
      </c>
      <c r="B189" s="2">
        <v>5.31</v>
      </c>
      <c r="C189" s="2">
        <v>5.2</v>
      </c>
      <c r="D189" s="2">
        <f t="shared" si="8"/>
        <v>0.10999999999999943</v>
      </c>
      <c r="E189" s="2"/>
      <c r="F189" s="2">
        <f t="shared" si="9"/>
        <v>6</v>
      </c>
      <c r="G189" s="2" t="str">
        <f t="shared" si="10"/>
        <v/>
      </c>
      <c r="H189" s="2" t="str">
        <f t="shared" si="11"/>
        <v/>
      </c>
      <c r="I189" s="2"/>
      <c r="L189" s="2"/>
      <c r="M189" s="2"/>
      <c r="O189" s="2"/>
      <c r="R189" s="3"/>
    </row>
    <row r="190" spans="1:18" x14ac:dyDescent="0.2">
      <c r="A190" s="3">
        <v>44750</v>
      </c>
      <c r="B190" s="2">
        <v>5.22</v>
      </c>
      <c r="C190" s="2">
        <v>5.74</v>
      </c>
      <c r="D190" s="2">
        <f t="shared" si="8"/>
        <v>0.52000000000000046</v>
      </c>
      <c r="E190" s="2"/>
      <c r="F190" s="2">
        <f t="shared" si="9"/>
        <v>7</v>
      </c>
      <c r="G190" s="2">
        <f t="shared" si="10"/>
        <v>4.6366666666666658</v>
      </c>
      <c r="H190" s="2">
        <f t="shared" si="11"/>
        <v>4.6483333333333334</v>
      </c>
      <c r="I190" s="2"/>
      <c r="L190" s="2"/>
      <c r="M190" s="2"/>
      <c r="O190" s="2"/>
      <c r="R190" s="3"/>
    </row>
    <row r="191" spans="1:18" x14ac:dyDescent="0.2">
      <c r="A191" s="3">
        <v>44751</v>
      </c>
      <c r="B191" s="2">
        <v>4.51</v>
      </c>
      <c r="C191" s="2">
        <v>4.78</v>
      </c>
      <c r="D191" s="2">
        <f t="shared" si="8"/>
        <v>0.27000000000000046</v>
      </c>
      <c r="E191" s="2"/>
      <c r="F191" s="2">
        <f t="shared" si="9"/>
        <v>1</v>
      </c>
      <c r="G191" s="2" t="str">
        <f t="shared" si="10"/>
        <v/>
      </c>
      <c r="H191" s="2" t="str">
        <f t="shared" si="11"/>
        <v/>
      </c>
      <c r="I191" s="2"/>
      <c r="L191" s="2"/>
      <c r="M191" s="2"/>
      <c r="O191" s="2"/>
      <c r="R191" s="3"/>
    </row>
    <row r="192" spans="1:18" x14ac:dyDescent="0.2">
      <c r="A192" s="3">
        <v>44752</v>
      </c>
      <c r="B192" s="2">
        <v>4.99</v>
      </c>
      <c r="C192" s="2">
        <v>5.64</v>
      </c>
      <c r="D192" s="2">
        <f t="shared" si="8"/>
        <v>0.64999999999999947</v>
      </c>
      <c r="E192" s="2"/>
      <c r="F192" s="2">
        <f t="shared" si="9"/>
        <v>2</v>
      </c>
      <c r="G192" s="2" t="str">
        <f t="shared" si="10"/>
        <v/>
      </c>
      <c r="H192" s="2" t="str">
        <f t="shared" si="11"/>
        <v/>
      </c>
      <c r="I192" s="2"/>
      <c r="L192" s="2"/>
      <c r="M192" s="2"/>
      <c r="O192" s="2"/>
      <c r="R192" s="3"/>
    </row>
    <row r="193" spans="1:18" x14ac:dyDescent="0.2">
      <c r="A193" s="3">
        <v>44753</v>
      </c>
      <c r="B193" s="2">
        <v>5.23</v>
      </c>
      <c r="C193" s="2">
        <v>4.45</v>
      </c>
      <c r="D193" s="2">
        <f t="shared" si="8"/>
        <v>0.78000000000000025</v>
      </c>
      <c r="E193" s="2"/>
      <c r="F193" s="2">
        <f t="shared" si="9"/>
        <v>3</v>
      </c>
      <c r="G193" s="2" t="str">
        <f t="shared" si="10"/>
        <v/>
      </c>
      <c r="H193" s="2" t="str">
        <f t="shared" si="11"/>
        <v/>
      </c>
      <c r="I193" s="2"/>
      <c r="L193" s="2"/>
      <c r="M193" s="2"/>
      <c r="O193" s="2"/>
      <c r="R193" s="3"/>
    </row>
    <row r="194" spans="1:18" x14ac:dyDescent="0.2">
      <c r="A194" s="3">
        <v>44754</v>
      </c>
      <c r="B194" s="2">
        <v>4.3600000000000003</v>
      </c>
      <c r="C194" s="2">
        <v>4.32</v>
      </c>
      <c r="D194" s="2">
        <f t="shared" si="8"/>
        <v>4.0000000000000036E-2</v>
      </c>
      <c r="F194" s="2">
        <f t="shared" si="9"/>
        <v>4</v>
      </c>
      <c r="G194" s="2" t="str">
        <f t="shared" si="10"/>
        <v/>
      </c>
      <c r="H194" s="2" t="str">
        <f t="shared" si="11"/>
        <v/>
      </c>
      <c r="I194" s="2"/>
      <c r="L194" s="2"/>
      <c r="M194" s="2"/>
      <c r="O194" s="2"/>
      <c r="R194" s="3"/>
    </row>
    <row r="195" spans="1:18" x14ac:dyDescent="0.2">
      <c r="A195" s="3">
        <v>44755</v>
      </c>
      <c r="B195" s="2">
        <v>5.87</v>
      </c>
      <c r="C195" s="2">
        <v>5.05</v>
      </c>
      <c r="D195" s="2">
        <f t="shared" ref="D195:D258" si="12">ABS(C195-B195)</f>
        <v>0.82000000000000028</v>
      </c>
      <c r="F195" s="2">
        <f t="shared" si="9"/>
        <v>5</v>
      </c>
      <c r="G195" s="2" t="str">
        <f t="shared" si="10"/>
        <v/>
      </c>
      <c r="H195" s="2" t="str">
        <f t="shared" si="11"/>
        <v/>
      </c>
      <c r="I195" s="2"/>
      <c r="L195" s="2"/>
      <c r="M195" s="2"/>
      <c r="O195" s="2"/>
      <c r="R195" s="3"/>
    </row>
    <row r="196" spans="1:18" x14ac:dyDescent="0.2">
      <c r="A196" s="3">
        <v>44756</v>
      </c>
      <c r="B196" s="2">
        <v>5.76</v>
      </c>
      <c r="C196" s="2">
        <v>5.76</v>
      </c>
      <c r="D196" s="2">
        <f t="shared" si="12"/>
        <v>0</v>
      </c>
      <c r="F196" s="2">
        <f t="shared" ref="F196:F259" si="13">IF(F195=7,1,F195+1)</f>
        <v>6</v>
      </c>
      <c r="G196" s="2" t="str">
        <f t="shared" si="10"/>
        <v/>
      </c>
      <c r="H196" s="2" t="str">
        <f t="shared" si="11"/>
        <v/>
      </c>
      <c r="I196" s="2"/>
      <c r="L196" s="2"/>
      <c r="M196" s="2"/>
      <c r="O196" s="2"/>
      <c r="R196" s="3"/>
    </row>
    <row r="197" spans="1:18" x14ac:dyDescent="0.2">
      <c r="A197" s="3">
        <v>44757</v>
      </c>
      <c r="B197" s="2">
        <v>4.43</v>
      </c>
      <c r="C197" s="2">
        <v>5.09</v>
      </c>
      <c r="D197" s="2">
        <f t="shared" si="12"/>
        <v>0.66000000000000014</v>
      </c>
      <c r="F197" s="2">
        <f t="shared" si="13"/>
        <v>7</v>
      </c>
      <c r="G197" s="2">
        <f t="shared" si="10"/>
        <v>5.0214285714285714</v>
      </c>
      <c r="H197" s="2">
        <f t="shared" si="11"/>
        <v>5.0128571428571433</v>
      </c>
      <c r="I197" s="2"/>
      <c r="L197" s="2"/>
      <c r="M197" s="2"/>
      <c r="O197" s="2"/>
      <c r="R197" s="3"/>
    </row>
    <row r="198" spans="1:18" x14ac:dyDescent="0.2">
      <c r="A198" s="3">
        <v>44758</v>
      </c>
      <c r="B198" s="2">
        <v>5.73</v>
      </c>
      <c r="C198" s="2">
        <v>5.56</v>
      </c>
      <c r="D198" s="2">
        <f t="shared" si="12"/>
        <v>0.17000000000000082</v>
      </c>
      <c r="F198" s="2">
        <f t="shared" si="13"/>
        <v>1</v>
      </c>
      <c r="G198" s="2" t="str">
        <f t="shared" si="10"/>
        <v/>
      </c>
      <c r="H198" s="2" t="str">
        <f t="shared" si="11"/>
        <v/>
      </c>
      <c r="I198" s="2"/>
      <c r="L198" s="2"/>
      <c r="M198" s="2"/>
      <c r="O198" s="2"/>
      <c r="R198" s="3"/>
    </row>
    <row r="199" spans="1:18" x14ac:dyDescent="0.2">
      <c r="A199" s="3">
        <v>44759</v>
      </c>
      <c r="B199" s="2">
        <v>3.49</v>
      </c>
      <c r="C199" s="2">
        <v>4.1500000000000004</v>
      </c>
      <c r="D199" s="2">
        <f t="shared" si="12"/>
        <v>0.66000000000000014</v>
      </c>
      <c r="F199" s="2">
        <f t="shared" si="13"/>
        <v>2</v>
      </c>
      <c r="G199" s="2" t="str">
        <f t="shared" si="10"/>
        <v/>
      </c>
      <c r="H199" s="2" t="str">
        <f t="shared" si="11"/>
        <v/>
      </c>
      <c r="I199" s="2"/>
      <c r="L199" s="2"/>
      <c r="M199" s="2"/>
      <c r="O199" s="2"/>
      <c r="R199" s="3"/>
    </row>
    <row r="200" spans="1:18" x14ac:dyDescent="0.2">
      <c r="A200" s="3">
        <v>44760</v>
      </c>
      <c r="B200" s="2">
        <v>3.78</v>
      </c>
      <c r="C200" s="2">
        <v>3.86</v>
      </c>
      <c r="D200" s="2">
        <f t="shared" si="12"/>
        <v>8.0000000000000071E-2</v>
      </c>
      <c r="F200" s="2">
        <f t="shared" si="13"/>
        <v>3</v>
      </c>
      <c r="G200" s="2" t="str">
        <f t="shared" si="10"/>
        <v/>
      </c>
      <c r="H200" s="2" t="str">
        <f t="shared" si="11"/>
        <v/>
      </c>
      <c r="I200" s="2"/>
      <c r="L200" s="2"/>
      <c r="M200" s="2"/>
      <c r="O200" s="2"/>
      <c r="R200" s="3"/>
    </row>
    <row r="201" spans="1:18" x14ac:dyDescent="0.2">
      <c r="A201" s="3">
        <v>44761</v>
      </c>
      <c r="B201" s="2">
        <v>4.09</v>
      </c>
      <c r="C201" s="2">
        <v>4.09</v>
      </c>
      <c r="D201" s="2">
        <f t="shared" si="12"/>
        <v>0</v>
      </c>
      <c r="E201" s="2"/>
      <c r="F201" s="2">
        <f t="shared" si="13"/>
        <v>4</v>
      </c>
      <c r="G201" s="2" t="str">
        <f t="shared" ref="G201:G264" si="14">IF(F201=7,AVERAGE(B195:B201),"")</f>
        <v/>
      </c>
      <c r="H201" s="2" t="str">
        <f t="shared" ref="H201:H264" si="15">IF(F201=7,AVERAGE(C195:C201),"")</f>
        <v/>
      </c>
      <c r="I201" s="2"/>
      <c r="L201" s="2"/>
      <c r="M201" s="2"/>
      <c r="O201" s="2"/>
      <c r="R201" s="3"/>
    </row>
    <row r="202" spans="1:18" x14ac:dyDescent="0.2">
      <c r="A202" s="3">
        <v>44762</v>
      </c>
      <c r="B202" s="2">
        <v>4.82</v>
      </c>
      <c r="C202" s="2">
        <v>4.92</v>
      </c>
      <c r="D202" s="2">
        <f t="shared" si="12"/>
        <v>9.9999999999999645E-2</v>
      </c>
      <c r="F202" s="2">
        <f t="shared" si="13"/>
        <v>5</v>
      </c>
      <c r="G202" s="2" t="str">
        <f t="shared" si="14"/>
        <v/>
      </c>
      <c r="H202" s="2" t="str">
        <f t="shared" si="15"/>
        <v/>
      </c>
      <c r="I202" s="2"/>
      <c r="L202" s="2"/>
      <c r="M202" s="2"/>
      <c r="O202" s="2"/>
      <c r="R202" s="3"/>
    </row>
    <row r="203" spans="1:18" x14ac:dyDescent="0.2">
      <c r="A203" s="3">
        <v>44763</v>
      </c>
      <c r="B203" s="2">
        <v>3.64</v>
      </c>
      <c r="C203" s="2">
        <v>3.09</v>
      </c>
      <c r="D203" s="2">
        <f t="shared" si="12"/>
        <v>0.55000000000000027</v>
      </c>
      <c r="F203" s="2">
        <f t="shared" si="13"/>
        <v>6</v>
      </c>
      <c r="G203" s="2" t="str">
        <f t="shared" si="14"/>
        <v/>
      </c>
      <c r="H203" s="2" t="str">
        <f t="shared" si="15"/>
        <v/>
      </c>
      <c r="I203" s="2"/>
      <c r="L203" s="2"/>
      <c r="M203" s="2"/>
      <c r="O203" s="2"/>
      <c r="R203" s="3"/>
    </row>
    <row r="204" spans="1:18" x14ac:dyDescent="0.2">
      <c r="A204" s="3">
        <v>44764</v>
      </c>
      <c r="B204" s="2">
        <v>3.92</v>
      </c>
      <c r="C204" s="2">
        <v>3.96</v>
      </c>
      <c r="D204" s="2">
        <f t="shared" si="12"/>
        <v>4.0000000000000036E-2</v>
      </c>
      <c r="F204" s="2">
        <f t="shared" si="13"/>
        <v>7</v>
      </c>
      <c r="G204" s="2">
        <f t="shared" si="14"/>
        <v>4.21</v>
      </c>
      <c r="H204" s="2">
        <f t="shared" si="15"/>
        <v>4.2328571428571431</v>
      </c>
      <c r="I204" s="2"/>
      <c r="L204" s="2"/>
      <c r="M204" s="2"/>
      <c r="O204" s="2"/>
      <c r="R204" s="3"/>
    </row>
    <row r="205" spans="1:18" x14ac:dyDescent="0.2">
      <c r="A205" s="3">
        <v>44765</v>
      </c>
      <c r="B205" s="2">
        <v>5.13</v>
      </c>
      <c r="C205" s="2">
        <v>5.03</v>
      </c>
      <c r="D205" s="2">
        <f t="shared" si="12"/>
        <v>9.9999999999999645E-2</v>
      </c>
      <c r="F205" s="2">
        <f t="shared" si="13"/>
        <v>1</v>
      </c>
      <c r="G205" s="2" t="str">
        <f t="shared" si="14"/>
        <v/>
      </c>
      <c r="H205" s="2" t="str">
        <f t="shared" si="15"/>
        <v/>
      </c>
      <c r="I205" s="2"/>
      <c r="L205" s="2"/>
      <c r="M205" s="2"/>
      <c r="O205" s="2"/>
      <c r="R205" s="3"/>
    </row>
    <row r="206" spans="1:18" x14ac:dyDescent="0.2">
      <c r="A206" s="3">
        <v>44766</v>
      </c>
      <c r="B206" s="2">
        <v>5.62</v>
      </c>
      <c r="C206" s="2">
        <v>5.51</v>
      </c>
      <c r="D206" s="2">
        <f t="shared" si="12"/>
        <v>0.11000000000000032</v>
      </c>
      <c r="F206" s="2">
        <f t="shared" si="13"/>
        <v>2</v>
      </c>
      <c r="G206" s="2" t="str">
        <f t="shared" si="14"/>
        <v/>
      </c>
      <c r="H206" s="2" t="str">
        <f t="shared" si="15"/>
        <v/>
      </c>
      <c r="I206" s="2"/>
      <c r="L206" s="2"/>
      <c r="M206" s="2"/>
      <c r="O206" s="2"/>
      <c r="R206" s="3"/>
    </row>
    <row r="207" spans="1:18" x14ac:dyDescent="0.2">
      <c r="A207" s="3">
        <v>44767</v>
      </c>
      <c r="B207" s="2">
        <v>5.72</v>
      </c>
      <c r="C207" s="2">
        <v>5.55</v>
      </c>
      <c r="D207" s="2">
        <f t="shared" si="12"/>
        <v>0.16999999999999993</v>
      </c>
      <c r="F207" s="2">
        <f t="shared" si="13"/>
        <v>3</v>
      </c>
      <c r="G207" s="2" t="str">
        <f t="shared" si="14"/>
        <v/>
      </c>
      <c r="H207" s="2" t="str">
        <f t="shared" si="15"/>
        <v/>
      </c>
      <c r="I207" s="2"/>
      <c r="L207" s="2"/>
      <c r="M207" s="2"/>
      <c r="O207" s="2"/>
      <c r="R207" s="3"/>
    </row>
    <row r="208" spans="1:18" x14ac:dyDescent="0.2">
      <c r="A208" s="3">
        <v>44768</v>
      </c>
      <c r="B208" s="2">
        <v>4.8899999999999997</v>
      </c>
      <c r="C208" s="2">
        <v>4.3</v>
      </c>
      <c r="D208" s="2">
        <f t="shared" si="12"/>
        <v>0.58999999999999986</v>
      </c>
      <c r="F208" s="2">
        <f t="shared" si="13"/>
        <v>4</v>
      </c>
      <c r="G208" s="2" t="str">
        <f t="shared" si="14"/>
        <v/>
      </c>
      <c r="H208" s="2" t="str">
        <f t="shared" si="15"/>
        <v/>
      </c>
      <c r="I208" s="2"/>
      <c r="L208" s="2"/>
      <c r="M208" s="2"/>
      <c r="O208" s="2"/>
      <c r="R208" s="3"/>
    </row>
    <row r="209" spans="1:18" x14ac:dyDescent="0.2">
      <c r="A209" s="3">
        <v>44769</v>
      </c>
      <c r="B209" s="2">
        <v>6.92</v>
      </c>
      <c r="C209" s="2">
        <v>6.92</v>
      </c>
      <c r="D209" s="2">
        <f t="shared" si="12"/>
        <v>0</v>
      </c>
      <c r="F209" s="2">
        <f t="shared" si="13"/>
        <v>5</v>
      </c>
      <c r="G209" s="2" t="str">
        <f t="shared" si="14"/>
        <v/>
      </c>
      <c r="H209" s="2" t="str">
        <f t="shared" si="15"/>
        <v/>
      </c>
      <c r="I209" s="2"/>
      <c r="L209" s="2"/>
      <c r="M209" s="2"/>
      <c r="O209" s="2"/>
      <c r="R209" s="3"/>
    </row>
    <row r="210" spans="1:18" x14ac:dyDescent="0.2">
      <c r="A210" s="3">
        <v>44770</v>
      </c>
      <c r="B210" s="2">
        <v>1.51</v>
      </c>
      <c r="C210" s="2">
        <v>1.4</v>
      </c>
      <c r="D210" s="2">
        <f t="shared" si="12"/>
        <v>0.1100000000000001</v>
      </c>
      <c r="F210" s="2">
        <f t="shared" si="13"/>
        <v>6</v>
      </c>
      <c r="G210" s="2" t="str">
        <f t="shared" si="14"/>
        <v/>
      </c>
      <c r="H210" s="2" t="str">
        <f t="shared" si="15"/>
        <v/>
      </c>
      <c r="I210" s="2"/>
      <c r="L210" s="2"/>
      <c r="M210" s="2"/>
      <c r="O210" s="2"/>
      <c r="R210" s="3"/>
    </row>
    <row r="211" spans="1:18" x14ac:dyDescent="0.2">
      <c r="A211" s="3">
        <v>44771</v>
      </c>
      <c r="B211" s="2"/>
      <c r="C211" s="2"/>
      <c r="D211" s="2">
        <f t="shared" si="12"/>
        <v>0</v>
      </c>
      <c r="F211" s="2">
        <f t="shared" si="13"/>
        <v>7</v>
      </c>
      <c r="G211" s="2">
        <f t="shared" si="14"/>
        <v>4.9650000000000007</v>
      </c>
      <c r="H211" s="2">
        <f t="shared" si="15"/>
        <v>4.7850000000000001</v>
      </c>
      <c r="I211" s="2"/>
      <c r="L211" s="2"/>
      <c r="M211" s="2"/>
      <c r="O211" s="2"/>
      <c r="R211" s="3"/>
    </row>
    <row r="212" spans="1:18" x14ac:dyDescent="0.2">
      <c r="A212" s="3">
        <v>44772</v>
      </c>
      <c r="B212" s="2">
        <v>2.44</v>
      </c>
      <c r="C212" s="2">
        <v>2.73</v>
      </c>
      <c r="D212" s="2">
        <f t="shared" si="12"/>
        <v>0.29000000000000004</v>
      </c>
      <c r="F212" s="2">
        <f t="shared" si="13"/>
        <v>1</v>
      </c>
      <c r="G212" s="2" t="str">
        <f t="shared" si="14"/>
        <v/>
      </c>
      <c r="H212" s="2" t="str">
        <f t="shared" si="15"/>
        <v/>
      </c>
      <c r="I212" s="2"/>
      <c r="L212" s="2"/>
      <c r="M212" s="2"/>
      <c r="O212" s="2"/>
      <c r="R212" s="3"/>
    </row>
    <row r="213" spans="1:18" x14ac:dyDescent="0.2">
      <c r="A213" s="3">
        <v>44773</v>
      </c>
      <c r="B213" s="2">
        <v>5.34</v>
      </c>
      <c r="C213" s="2">
        <v>5.29</v>
      </c>
      <c r="D213" s="2">
        <f t="shared" si="12"/>
        <v>4.9999999999999822E-2</v>
      </c>
      <c r="F213" s="2">
        <f t="shared" si="13"/>
        <v>2</v>
      </c>
      <c r="G213" s="2" t="str">
        <f t="shared" si="14"/>
        <v/>
      </c>
      <c r="H213" s="2" t="str">
        <f t="shared" si="15"/>
        <v/>
      </c>
      <c r="I213" s="2"/>
      <c r="L213" s="2"/>
      <c r="M213" s="2"/>
      <c r="O213" s="2"/>
      <c r="R213" s="3"/>
    </row>
    <row r="214" spans="1:18" x14ac:dyDescent="0.2">
      <c r="A214" s="3">
        <v>44774</v>
      </c>
      <c r="B214" s="2">
        <v>4.1399999999999997</v>
      </c>
      <c r="C214" s="2">
        <v>4.3099999999999996</v>
      </c>
      <c r="D214" s="2">
        <f t="shared" si="12"/>
        <v>0.16999999999999993</v>
      </c>
      <c r="F214" s="2">
        <f t="shared" si="13"/>
        <v>3</v>
      </c>
      <c r="G214" s="2" t="str">
        <f t="shared" si="14"/>
        <v/>
      </c>
      <c r="H214" s="2" t="str">
        <f t="shared" si="15"/>
        <v/>
      </c>
      <c r="I214" s="2"/>
      <c r="L214" s="2"/>
      <c r="M214" s="2"/>
      <c r="O214" s="2"/>
      <c r="R214" s="3"/>
    </row>
    <row r="215" spans="1:18" x14ac:dyDescent="0.2">
      <c r="A215" s="3">
        <v>44775</v>
      </c>
      <c r="B215" s="2">
        <v>5.05</v>
      </c>
      <c r="C215" s="2">
        <v>5</v>
      </c>
      <c r="D215" s="2">
        <f t="shared" si="12"/>
        <v>4.9999999999999822E-2</v>
      </c>
      <c r="F215" s="2">
        <f t="shared" si="13"/>
        <v>4</v>
      </c>
      <c r="G215" s="2" t="str">
        <f t="shared" si="14"/>
        <v/>
      </c>
      <c r="H215" s="2" t="str">
        <f t="shared" si="15"/>
        <v/>
      </c>
      <c r="I215" s="2"/>
      <c r="L215" s="2"/>
      <c r="M215" s="2"/>
      <c r="O215" s="2"/>
      <c r="R215" s="3"/>
    </row>
    <row r="216" spans="1:18" x14ac:dyDescent="0.2">
      <c r="A216" s="3">
        <v>44776</v>
      </c>
      <c r="B216" s="2">
        <v>2.48</v>
      </c>
      <c r="C216" s="2">
        <v>2.75</v>
      </c>
      <c r="D216" s="2">
        <f t="shared" si="12"/>
        <v>0.27</v>
      </c>
      <c r="F216" s="2">
        <f t="shared" si="13"/>
        <v>5</v>
      </c>
      <c r="G216" s="2" t="str">
        <f t="shared" si="14"/>
        <v/>
      </c>
      <c r="H216" s="2" t="str">
        <f t="shared" si="15"/>
        <v/>
      </c>
      <c r="I216" s="2"/>
      <c r="L216" s="2"/>
      <c r="M216" s="2"/>
      <c r="O216" s="2"/>
      <c r="R216" s="3"/>
    </row>
    <row r="217" spans="1:18" x14ac:dyDescent="0.2">
      <c r="A217" s="3">
        <v>44777</v>
      </c>
      <c r="B217" s="2">
        <v>3.72</v>
      </c>
      <c r="C217" s="2">
        <v>3.94</v>
      </c>
      <c r="D217" s="2">
        <f t="shared" si="12"/>
        <v>0.21999999999999975</v>
      </c>
      <c r="F217" s="2">
        <f t="shared" si="13"/>
        <v>6</v>
      </c>
      <c r="G217" s="2" t="str">
        <f t="shared" si="14"/>
        <v/>
      </c>
      <c r="H217" s="2" t="str">
        <f t="shared" si="15"/>
        <v/>
      </c>
      <c r="I217" s="2"/>
      <c r="L217" s="2"/>
      <c r="M217" s="2"/>
      <c r="O217" s="2"/>
      <c r="R217" s="3"/>
    </row>
    <row r="218" spans="1:18" x14ac:dyDescent="0.2">
      <c r="A218" s="3">
        <v>44778</v>
      </c>
      <c r="B218" s="2">
        <v>3.5</v>
      </c>
      <c r="C218" s="2">
        <v>3.75</v>
      </c>
      <c r="D218" s="2">
        <f t="shared" si="12"/>
        <v>0.25</v>
      </c>
      <c r="F218" s="2">
        <f t="shared" si="13"/>
        <v>7</v>
      </c>
      <c r="G218" s="2">
        <f t="shared" si="14"/>
        <v>3.8099999999999996</v>
      </c>
      <c r="H218" s="2">
        <f t="shared" si="15"/>
        <v>3.9671428571428571</v>
      </c>
      <c r="I218" s="2"/>
      <c r="L218" s="2"/>
      <c r="M218" s="2"/>
      <c r="O218" s="2"/>
      <c r="R218" s="3"/>
    </row>
    <row r="219" spans="1:18" x14ac:dyDescent="0.2">
      <c r="A219" s="3">
        <v>44779</v>
      </c>
      <c r="B219" s="1">
        <v>3.8</v>
      </c>
      <c r="C219" s="1">
        <v>3.88</v>
      </c>
      <c r="D219" s="2">
        <f t="shared" si="12"/>
        <v>8.0000000000000071E-2</v>
      </c>
      <c r="F219" s="2">
        <f t="shared" si="13"/>
        <v>1</v>
      </c>
      <c r="G219" s="2" t="str">
        <f t="shared" si="14"/>
        <v/>
      </c>
      <c r="H219" s="2" t="str">
        <f t="shared" si="15"/>
        <v/>
      </c>
      <c r="I219" s="2"/>
      <c r="L219" s="2"/>
      <c r="M219" s="2"/>
      <c r="O219" s="2"/>
      <c r="R219" s="3"/>
    </row>
    <row r="220" spans="1:18" x14ac:dyDescent="0.2">
      <c r="A220" s="3">
        <v>44780</v>
      </c>
      <c r="B220" s="1">
        <v>5.1100000000000003</v>
      </c>
      <c r="C220" s="1">
        <v>4.75</v>
      </c>
      <c r="D220" s="2">
        <f t="shared" si="12"/>
        <v>0.36000000000000032</v>
      </c>
      <c r="F220" s="2">
        <f t="shared" si="13"/>
        <v>2</v>
      </c>
      <c r="G220" s="2" t="str">
        <f t="shared" si="14"/>
        <v/>
      </c>
      <c r="H220" s="2" t="str">
        <f t="shared" si="15"/>
        <v/>
      </c>
      <c r="I220" s="2"/>
      <c r="L220" s="2"/>
      <c r="M220" s="2"/>
      <c r="O220" s="2"/>
      <c r="R220" s="3"/>
    </row>
    <row r="221" spans="1:18" x14ac:dyDescent="0.2">
      <c r="A221" s="3">
        <v>44781</v>
      </c>
      <c r="B221" s="1">
        <v>4.93</v>
      </c>
      <c r="C221" s="1">
        <v>4.88</v>
      </c>
      <c r="D221" s="2">
        <f t="shared" si="12"/>
        <v>4.9999999999999822E-2</v>
      </c>
      <c r="F221" s="2">
        <f t="shared" si="13"/>
        <v>3</v>
      </c>
      <c r="G221" s="2" t="str">
        <f t="shared" si="14"/>
        <v/>
      </c>
      <c r="H221" s="2" t="str">
        <f t="shared" si="15"/>
        <v/>
      </c>
      <c r="I221" s="2"/>
      <c r="L221" s="2"/>
      <c r="M221" s="2"/>
      <c r="O221" s="2"/>
      <c r="R221" s="3"/>
    </row>
    <row r="222" spans="1:18" x14ac:dyDescent="0.2">
      <c r="A222" s="3">
        <v>44782</v>
      </c>
      <c r="B222" s="1">
        <v>5.32</v>
      </c>
      <c r="C222" s="1">
        <v>5.16</v>
      </c>
      <c r="D222" s="2">
        <f t="shared" si="12"/>
        <v>0.16000000000000014</v>
      </c>
      <c r="F222" s="2">
        <f t="shared" si="13"/>
        <v>4</v>
      </c>
      <c r="G222" s="2" t="str">
        <f t="shared" si="14"/>
        <v/>
      </c>
      <c r="H222" s="2" t="str">
        <f t="shared" si="15"/>
        <v/>
      </c>
      <c r="I222" s="2"/>
      <c r="L222" s="2"/>
      <c r="M222" s="2"/>
      <c r="O222" s="2"/>
      <c r="R222" s="3"/>
    </row>
    <row r="223" spans="1:18" x14ac:dyDescent="0.2">
      <c r="A223" s="3">
        <v>44783</v>
      </c>
      <c r="B223" s="1">
        <v>6.78</v>
      </c>
      <c r="C223" s="1">
        <v>6.64</v>
      </c>
      <c r="D223" s="2">
        <f t="shared" si="12"/>
        <v>0.14000000000000057</v>
      </c>
      <c r="F223" s="2">
        <f t="shared" si="13"/>
        <v>5</v>
      </c>
      <c r="G223" s="2" t="str">
        <f t="shared" si="14"/>
        <v/>
      </c>
      <c r="H223" s="2" t="str">
        <f t="shared" si="15"/>
        <v/>
      </c>
      <c r="I223" s="2"/>
      <c r="L223" s="2"/>
      <c r="M223" s="2"/>
      <c r="O223" s="2"/>
      <c r="R223" s="3"/>
    </row>
    <row r="224" spans="1:18" x14ac:dyDescent="0.2">
      <c r="A224" s="3">
        <v>44784</v>
      </c>
      <c r="B224" s="1">
        <v>6.01</v>
      </c>
      <c r="C224" s="1">
        <v>7.09</v>
      </c>
      <c r="D224" s="2">
        <f t="shared" si="12"/>
        <v>1.08</v>
      </c>
      <c r="F224" s="2">
        <f t="shared" si="13"/>
        <v>6</v>
      </c>
      <c r="G224" s="2" t="str">
        <f t="shared" si="14"/>
        <v/>
      </c>
      <c r="H224" s="2" t="str">
        <f t="shared" si="15"/>
        <v/>
      </c>
      <c r="I224" s="2"/>
      <c r="L224" s="2"/>
      <c r="M224" s="2"/>
      <c r="O224" s="2"/>
      <c r="R224" s="3"/>
    </row>
    <row r="225" spans="1:18" x14ac:dyDescent="0.2">
      <c r="A225" s="3">
        <v>44785</v>
      </c>
      <c r="B225" s="1">
        <v>2.5099999999999998</v>
      </c>
      <c r="C225" s="1">
        <v>2.38</v>
      </c>
      <c r="D225" s="2">
        <f t="shared" si="12"/>
        <v>0.12999999999999989</v>
      </c>
      <c r="F225" s="2">
        <f t="shared" si="13"/>
        <v>7</v>
      </c>
      <c r="G225" s="2">
        <f t="shared" si="14"/>
        <v>4.9228571428571426</v>
      </c>
      <c r="H225" s="2">
        <f t="shared" si="15"/>
        <v>4.9685714285714289</v>
      </c>
      <c r="I225" s="2"/>
      <c r="L225" s="2"/>
      <c r="M225" s="2"/>
      <c r="O225" s="2"/>
      <c r="R225" s="3"/>
    </row>
    <row r="226" spans="1:18" x14ac:dyDescent="0.2">
      <c r="A226" s="3">
        <v>44786</v>
      </c>
      <c r="B226" s="1">
        <v>1.86</v>
      </c>
      <c r="C226" s="1">
        <v>2.1</v>
      </c>
      <c r="D226" s="2">
        <f t="shared" si="12"/>
        <v>0.24</v>
      </c>
      <c r="F226" s="2">
        <f t="shared" si="13"/>
        <v>1</v>
      </c>
      <c r="G226" s="2" t="str">
        <f t="shared" si="14"/>
        <v/>
      </c>
      <c r="H226" s="2" t="str">
        <f t="shared" si="15"/>
        <v/>
      </c>
      <c r="I226" s="2"/>
      <c r="L226" s="2"/>
      <c r="M226" s="2"/>
      <c r="O226" s="2"/>
      <c r="R226" s="3"/>
    </row>
    <row r="227" spans="1:18" x14ac:dyDescent="0.2">
      <c r="A227" s="3">
        <v>44787</v>
      </c>
      <c r="B227" s="1">
        <v>1.41</v>
      </c>
      <c r="C227" s="1">
        <v>1.1399999999999999</v>
      </c>
      <c r="D227" s="2">
        <f t="shared" si="12"/>
        <v>0.27</v>
      </c>
      <c r="F227" s="2">
        <f t="shared" si="13"/>
        <v>2</v>
      </c>
      <c r="G227" s="2" t="str">
        <f t="shared" si="14"/>
        <v/>
      </c>
      <c r="H227" s="2" t="str">
        <f t="shared" si="15"/>
        <v/>
      </c>
      <c r="I227" s="2"/>
      <c r="L227" s="2"/>
      <c r="M227" s="2"/>
      <c r="O227" s="2"/>
      <c r="R227" s="3"/>
    </row>
    <row r="228" spans="1:18" x14ac:dyDescent="0.2">
      <c r="A228" s="3">
        <v>44788</v>
      </c>
      <c r="B228" s="1">
        <v>3.18</v>
      </c>
      <c r="C228" s="1">
        <v>3.12</v>
      </c>
      <c r="D228" s="2">
        <f t="shared" si="12"/>
        <v>6.0000000000000053E-2</v>
      </c>
      <c r="F228" s="2">
        <f t="shared" si="13"/>
        <v>3</v>
      </c>
      <c r="G228" s="2" t="str">
        <f t="shared" si="14"/>
        <v/>
      </c>
      <c r="H228" s="2" t="str">
        <f t="shared" si="15"/>
        <v/>
      </c>
      <c r="I228" s="2"/>
      <c r="L228" s="2"/>
      <c r="M228" s="2"/>
      <c r="O228" s="2"/>
      <c r="R228" s="3"/>
    </row>
    <row r="229" spans="1:18" x14ac:dyDescent="0.2">
      <c r="A229" s="3">
        <v>44789</v>
      </c>
      <c r="B229" s="1">
        <v>3.4</v>
      </c>
      <c r="C229" s="1">
        <v>3.71</v>
      </c>
      <c r="D229" s="2">
        <f t="shared" si="12"/>
        <v>0.31000000000000005</v>
      </c>
      <c r="F229" s="2">
        <f t="shared" si="13"/>
        <v>4</v>
      </c>
      <c r="G229" s="2" t="str">
        <f t="shared" si="14"/>
        <v/>
      </c>
      <c r="H229" s="2" t="str">
        <f t="shared" si="15"/>
        <v/>
      </c>
      <c r="I229" s="2"/>
      <c r="L229" s="2"/>
      <c r="M229" s="2"/>
      <c r="O229" s="2"/>
      <c r="R229" s="3"/>
    </row>
    <row r="230" spans="1:18" x14ac:dyDescent="0.2">
      <c r="A230" s="3">
        <v>44790</v>
      </c>
      <c r="B230" s="1">
        <v>6.16</v>
      </c>
      <c r="C230" s="1">
        <v>5.17</v>
      </c>
      <c r="D230" s="2">
        <f t="shared" si="12"/>
        <v>0.99000000000000021</v>
      </c>
      <c r="F230" s="2">
        <f t="shared" si="13"/>
        <v>5</v>
      </c>
      <c r="G230" s="2" t="str">
        <f t="shared" si="14"/>
        <v/>
      </c>
      <c r="H230" s="2" t="str">
        <f t="shared" si="15"/>
        <v/>
      </c>
      <c r="I230" s="2"/>
      <c r="L230" s="2"/>
      <c r="M230" s="2"/>
      <c r="O230" s="2"/>
      <c r="R230" s="3"/>
    </row>
    <row r="231" spans="1:18" x14ac:dyDescent="0.2">
      <c r="A231" s="3">
        <v>44791</v>
      </c>
      <c r="B231" s="1">
        <v>5.63</v>
      </c>
      <c r="C231" s="1">
        <v>5.29</v>
      </c>
      <c r="D231" s="2">
        <f t="shared" si="12"/>
        <v>0.33999999999999986</v>
      </c>
      <c r="F231" s="2">
        <f t="shared" si="13"/>
        <v>6</v>
      </c>
      <c r="G231" s="2" t="str">
        <f t="shared" si="14"/>
        <v/>
      </c>
      <c r="H231" s="2" t="str">
        <f t="shared" si="15"/>
        <v/>
      </c>
      <c r="I231" s="2"/>
      <c r="L231" s="2"/>
      <c r="M231" s="2"/>
      <c r="O231" s="2"/>
      <c r="R231" s="3"/>
    </row>
    <row r="232" spans="1:18" x14ac:dyDescent="0.2">
      <c r="A232" s="3">
        <v>44792</v>
      </c>
      <c r="B232" s="1">
        <v>5.75</v>
      </c>
      <c r="C232" s="1">
        <v>5.75</v>
      </c>
      <c r="D232" s="2">
        <f t="shared" si="12"/>
        <v>0</v>
      </c>
      <c r="F232" s="2">
        <f t="shared" si="13"/>
        <v>7</v>
      </c>
      <c r="G232" s="2">
        <f t="shared" si="14"/>
        <v>3.9128571428571424</v>
      </c>
      <c r="H232" s="2">
        <f t="shared" si="15"/>
        <v>3.7542857142857144</v>
      </c>
      <c r="I232" s="2"/>
      <c r="L232" s="2"/>
      <c r="M232" s="2"/>
      <c r="O232" s="2"/>
      <c r="R232" s="3"/>
    </row>
    <row r="233" spans="1:18" x14ac:dyDescent="0.2">
      <c r="A233" s="3">
        <v>44793</v>
      </c>
      <c r="B233" s="1">
        <v>8</v>
      </c>
      <c r="C233" s="1">
        <v>7.76</v>
      </c>
      <c r="D233" s="2">
        <f t="shared" si="12"/>
        <v>0.24000000000000021</v>
      </c>
      <c r="F233" s="2">
        <f t="shared" si="13"/>
        <v>1</v>
      </c>
      <c r="G233" s="2" t="str">
        <f t="shared" si="14"/>
        <v/>
      </c>
      <c r="H233" s="2" t="str">
        <f t="shared" si="15"/>
        <v/>
      </c>
      <c r="I233" s="2"/>
      <c r="L233" s="2"/>
      <c r="M233" s="2"/>
      <c r="O233" s="2"/>
      <c r="R233" s="3"/>
    </row>
    <row r="234" spans="1:18" x14ac:dyDescent="0.2">
      <c r="A234" s="3">
        <v>44794</v>
      </c>
      <c r="B234" s="1">
        <v>6.26</v>
      </c>
      <c r="C234" s="1">
        <v>5.57</v>
      </c>
      <c r="D234" s="2">
        <f t="shared" si="12"/>
        <v>0.6899999999999995</v>
      </c>
      <c r="F234" s="2">
        <f t="shared" si="13"/>
        <v>2</v>
      </c>
      <c r="G234" s="2" t="str">
        <f t="shared" si="14"/>
        <v/>
      </c>
      <c r="H234" s="2" t="str">
        <f t="shared" si="15"/>
        <v/>
      </c>
      <c r="I234" s="2"/>
      <c r="L234" s="2"/>
      <c r="M234" s="2"/>
      <c r="O234" s="2"/>
      <c r="R234" s="3"/>
    </row>
    <row r="235" spans="1:18" x14ac:dyDescent="0.2">
      <c r="A235" s="3">
        <v>44795</v>
      </c>
      <c r="B235" s="1">
        <v>7.78</v>
      </c>
      <c r="C235" s="1">
        <v>7.87</v>
      </c>
      <c r="D235" s="2">
        <f t="shared" si="12"/>
        <v>8.9999999999999858E-2</v>
      </c>
      <c r="F235" s="2">
        <f t="shared" si="13"/>
        <v>3</v>
      </c>
      <c r="G235" s="2" t="str">
        <f t="shared" si="14"/>
        <v/>
      </c>
      <c r="H235" s="2" t="str">
        <f t="shared" si="15"/>
        <v/>
      </c>
      <c r="I235" s="2"/>
      <c r="L235" s="2"/>
      <c r="M235" s="2"/>
      <c r="O235" s="2"/>
      <c r="R235" s="3"/>
    </row>
    <row r="236" spans="1:18" x14ac:dyDescent="0.2">
      <c r="A236" s="3">
        <v>44796</v>
      </c>
      <c r="B236" s="1">
        <v>6.7</v>
      </c>
      <c r="C236" s="1">
        <v>5.96</v>
      </c>
      <c r="D236" s="2">
        <f t="shared" si="12"/>
        <v>0.74000000000000021</v>
      </c>
      <c r="F236" s="2">
        <f t="shared" si="13"/>
        <v>4</v>
      </c>
      <c r="G236" s="2" t="str">
        <f t="shared" si="14"/>
        <v/>
      </c>
      <c r="H236" s="2" t="str">
        <f t="shared" si="15"/>
        <v/>
      </c>
      <c r="I236" s="2"/>
      <c r="L236" s="2"/>
      <c r="M236" s="2"/>
      <c r="O236" s="2"/>
      <c r="R236" s="3"/>
    </row>
    <row r="237" spans="1:18" x14ac:dyDescent="0.2">
      <c r="A237" s="3">
        <v>44797</v>
      </c>
      <c r="B237" s="1">
        <v>6.32</v>
      </c>
      <c r="C237" s="1">
        <v>6.83</v>
      </c>
      <c r="D237" s="2">
        <f t="shared" si="12"/>
        <v>0.50999999999999979</v>
      </c>
      <c r="F237" s="2">
        <f t="shared" si="13"/>
        <v>5</v>
      </c>
      <c r="G237" s="2" t="str">
        <f t="shared" si="14"/>
        <v/>
      </c>
      <c r="H237" s="2" t="str">
        <f t="shared" si="15"/>
        <v/>
      </c>
      <c r="I237" s="2"/>
      <c r="L237" s="2"/>
      <c r="M237" s="2"/>
      <c r="O237" s="2"/>
      <c r="R237" s="3"/>
    </row>
    <row r="238" spans="1:18" x14ac:dyDescent="0.2">
      <c r="A238" s="3">
        <v>44798</v>
      </c>
      <c r="B238" s="1">
        <v>7.49</v>
      </c>
      <c r="C238" s="1">
        <v>7.71</v>
      </c>
      <c r="D238" s="2">
        <f t="shared" si="12"/>
        <v>0.21999999999999975</v>
      </c>
      <c r="F238" s="2">
        <f t="shared" si="13"/>
        <v>6</v>
      </c>
      <c r="G238" s="2" t="str">
        <f t="shared" si="14"/>
        <v/>
      </c>
      <c r="H238" s="2" t="str">
        <f t="shared" si="15"/>
        <v/>
      </c>
      <c r="I238" s="2"/>
      <c r="L238" s="2"/>
      <c r="M238" s="2"/>
      <c r="O238" s="2"/>
      <c r="R238" s="3"/>
    </row>
    <row r="239" spans="1:18" x14ac:dyDescent="0.2">
      <c r="A239" s="3">
        <v>44799</v>
      </c>
      <c r="B239" s="1">
        <v>6.6</v>
      </c>
      <c r="C239" s="1">
        <v>6.86</v>
      </c>
      <c r="D239" s="2">
        <f t="shared" si="12"/>
        <v>0.26000000000000068</v>
      </c>
      <c r="F239" s="2">
        <f t="shared" si="13"/>
        <v>7</v>
      </c>
      <c r="G239" s="2">
        <f t="shared" si="14"/>
        <v>7.0214285714285722</v>
      </c>
      <c r="H239" s="2">
        <f t="shared" si="15"/>
        <v>6.9371428571428577</v>
      </c>
      <c r="I239" s="2"/>
      <c r="L239" s="2"/>
      <c r="M239" s="2"/>
      <c r="O239" s="2"/>
      <c r="R239" s="3"/>
    </row>
    <row r="240" spans="1:18" x14ac:dyDescent="0.2">
      <c r="A240" s="3">
        <v>44800</v>
      </c>
      <c r="B240" s="1">
        <v>3.08</v>
      </c>
      <c r="C240" s="1">
        <v>3.05</v>
      </c>
      <c r="D240" s="2">
        <f t="shared" si="12"/>
        <v>3.0000000000000249E-2</v>
      </c>
      <c r="F240" s="2">
        <f t="shared" si="13"/>
        <v>1</v>
      </c>
      <c r="G240" s="2" t="str">
        <f t="shared" si="14"/>
        <v/>
      </c>
      <c r="H240" s="2" t="str">
        <f t="shared" si="15"/>
        <v/>
      </c>
      <c r="I240" s="2"/>
      <c r="L240" s="2"/>
      <c r="M240" s="2"/>
      <c r="O240" s="2"/>
      <c r="R240" s="3"/>
    </row>
    <row r="241" spans="1:18" x14ac:dyDescent="0.2">
      <c r="A241" s="3">
        <v>44801</v>
      </c>
      <c r="B241" s="1">
        <v>3.8</v>
      </c>
      <c r="C241" s="1">
        <v>3.8</v>
      </c>
      <c r="D241" s="2">
        <f t="shared" si="12"/>
        <v>0</v>
      </c>
      <c r="F241" s="2">
        <f t="shared" si="13"/>
        <v>2</v>
      </c>
      <c r="G241" s="2" t="str">
        <f t="shared" si="14"/>
        <v/>
      </c>
      <c r="H241" s="2" t="str">
        <f t="shared" si="15"/>
        <v/>
      </c>
      <c r="I241" s="2"/>
      <c r="L241" s="2"/>
      <c r="M241" s="2"/>
      <c r="O241" s="2"/>
      <c r="R241" s="3"/>
    </row>
    <row r="242" spans="1:18" x14ac:dyDescent="0.2">
      <c r="A242" s="3">
        <v>44802</v>
      </c>
      <c r="B242" s="1">
        <v>2.2599999999999998</v>
      </c>
      <c r="C242" s="1">
        <v>2.4</v>
      </c>
      <c r="D242" s="2">
        <f t="shared" si="12"/>
        <v>0.14000000000000012</v>
      </c>
      <c r="F242" s="2">
        <f t="shared" si="13"/>
        <v>3</v>
      </c>
      <c r="G242" s="2" t="str">
        <f t="shared" si="14"/>
        <v/>
      </c>
      <c r="H242" s="2" t="str">
        <f t="shared" si="15"/>
        <v/>
      </c>
      <c r="I242" s="2"/>
      <c r="L242" s="2"/>
      <c r="M242" s="2"/>
      <c r="O242" s="2"/>
      <c r="R242" s="3"/>
    </row>
    <row r="243" spans="1:18" x14ac:dyDescent="0.2">
      <c r="A243" s="3">
        <v>44803</v>
      </c>
      <c r="B243" s="1">
        <v>3.38</v>
      </c>
      <c r="C243" s="1">
        <v>3.24</v>
      </c>
      <c r="D243" s="2">
        <f t="shared" si="12"/>
        <v>0.13999999999999968</v>
      </c>
      <c r="F243" s="2">
        <f t="shared" si="13"/>
        <v>4</v>
      </c>
      <c r="G243" s="2" t="str">
        <f t="shared" si="14"/>
        <v/>
      </c>
      <c r="H243" s="2" t="str">
        <f t="shared" si="15"/>
        <v/>
      </c>
      <c r="I243" s="2"/>
      <c r="L243" s="2"/>
      <c r="M243" s="2"/>
      <c r="O243" s="2"/>
      <c r="R243" s="3"/>
    </row>
    <row r="244" spans="1:18" x14ac:dyDescent="0.2">
      <c r="A244" s="3">
        <v>44804</v>
      </c>
      <c r="B244" s="1">
        <v>4</v>
      </c>
      <c r="C244" s="1">
        <v>4.04</v>
      </c>
      <c r="D244" s="2">
        <f t="shared" si="12"/>
        <v>4.0000000000000036E-2</v>
      </c>
      <c r="F244" s="2">
        <f t="shared" si="13"/>
        <v>5</v>
      </c>
      <c r="G244" s="2" t="str">
        <f t="shared" si="14"/>
        <v/>
      </c>
      <c r="H244" s="2" t="str">
        <f t="shared" si="15"/>
        <v/>
      </c>
      <c r="I244" s="2"/>
      <c r="L244" s="2"/>
      <c r="M244" s="2"/>
      <c r="O244" s="2"/>
      <c r="R244" s="3"/>
    </row>
    <row r="245" spans="1:18" x14ac:dyDescent="0.2">
      <c r="A245" s="3">
        <v>44805</v>
      </c>
      <c r="B245" s="1">
        <v>4.47</v>
      </c>
      <c r="C245" s="1">
        <v>4.87</v>
      </c>
      <c r="D245" s="2">
        <f t="shared" si="12"/>
        <v>0.40000000000000036</v>
      </c>
      <c r="F245" s="2">
        <f t="shared" si="13"/>
        <v>6</v>
      </c>
      <c r="G245" s="2" t="str">
        <f t="shared" si="14"/>
        <v/>
      </c>
      <c r="H245" s="2" t="str">
        <f t="shared" si="15"/>
        <v/>
      </c>
      <c r="I245" s="2"/>
      <c r="L245" s="2"/>
      <c r="M245" s="2"/>
      <c r="O245" s="2"/>
      <c r="R245" s="3"/>
    </row>
    <row r="246" spans="1:18" x14ac:dyDescent="0.2">
      <c r="A246" s="3">
        <v>44806</v>
      </c>
      <c r="D246" s="2">
        <f t="shared" si="12"/>
        <v>0</v>
      </c>
      <c r="F246" s="2">
        <f t="shared" si="13"/>
        <v>7</v>
      </c>
      <c r="G246" s="2">
        <f t="shared" si="14"/>
        <v>3.4983333333333331</v>
      </c>
      <c r="H246" s="2">
        <f t="shared" si="15"/>
        <v>3.5666666666666669</v>
      </c>
      <c r="I246" s="2"/>
      <c r="L246" s="2"/>
      <c r="M246" s="2"/>
      <c r="O246" s="2"/>
      <c r="R246" s="3"/>
    </row>
    <row r="247" spans="1:18" x14ac:dyDescent="0.2">
      <c r="A247" s="3">
        <v>44807</v>
      </c>
      <c r="B247" s="1">
        <v>6.3</v>
      </c>
      <c r="C247" s="1">
        <v>5.48</v>
      </c>
      <c r="D247" s="2">
        <f t="shared" si="12"/>
        <v>0.8199999999999994</v>
      </c>
      <c r="F247" s="2">
        <f t="shared" si="13"/>
        <v>1</v>
      </c>
      <c r="G247" s="2" t="str">
        <f t="shared" si="14"/>
        <v/>
      </c>
      <c r="H247" s="2" t="str">
        <f t="shared" si="15"/>
        <v/>
      </c>
      <c r="I247" s="2"/>
      <c r="L247" s="2"/>
      <c r="M247" s="2"/>
      <c r="O247" s="2"/>
      <c r="R247" s="3"/>
    </row>
    <row r="248" spans="1:18" x14ac:dyDescent="0.2">
      <c r="A248" s="3">
        <v>44808</v>
      </c>
      <c r="B248" s="1">
        <v>8.57</v>
      </c>
      <c r="C248" s="1">
        <v>7.88</v>
      </c>
      <c r="D248" s="2">
        <f t="shared" si="12"/>
        <v>0.69000000000000039</v>
      </c>
      <c r="F248" s="2">
        <f t="shared" si="13"/>
        <v>2</v>
      </c>
      <c r="G248" s="2" t="str">
        <f t="shared" si="14"/>
        <v/>
      </c>
      <c r="H248" s="2" t="str">
        <f t="shared" si="15"/>
        <v/>
      </c>
      <c r="I248" s="2"/>
      <c r="L248" s="2"/>
      <c r="M248" s="2"/>
      <c r="O248" s="2"/>
      <c r="R248" s="3"/>
    </row>
    <row r="249" spans="1:18" x14ac:dyDescent="0.2">
      <c r="A249" s="3">
        <v>44809</v>
      </c>
      <c r="B249" s="1">
        <v>7.25</v>
      </c>
      <c r="C249" s="1">
        <v>8.0500000000000007</v>
      </c>
      <c r="D249" s="2">
        <f t="shared" si="12"/>
        <v>0.80000000000000071</v>
      </c>
      <c r="F249" s="2">
        <f t="shared" si="13"/>
        <v>3</v>
      </c>
      <c r="G249" s="2" t="str">
        <f t="shared" si="14"/>
        <v/>
      </c>
      <c r="H249" s="2" t="str">
        <f t="shared" si="15"/>
        <v/>
      </c>
      <c r="I249" s="2"/>
      <c r="L249" s="2"/>
      <c r="M249" s="2"/>
      <c r="O249" s="2"/>
      <c r="R249" s="3"/>
    </row>
    <row r="250" spans="1:18" x14ac:dyDescent="0.2">
      <c r="A250" s="3">
        <v>44810</v>
      </c>
      <c r="B250" s="1">
        <v>4.6500000000000004</v>
      </c>
      <c r="C250" s="1">
        <v>4.6500000000000004</v>
      </c>
      <c r="D250" s="2">
        <f t="shared" si="12"/>
        <v>0</v>
      </c>
      <c r="F250" s="2">
        <f t="shared" si="13"/>
        <v>4</v>
      </c>
      <c r="G250" s="2" t="str">
        <f t="shared" si="14"/>
        <v/>
      </c>
      <c r="H250" s="2" t="str">
        <f t="shared" si="15"/>
        <v/>
      </c>
      <c r="I250" s="2"/>
      <c r="L250" s="2"/>
      <c r="M250" s="2"/>
      <c r="O250" s="2"/>
      <c r="R250" s="3"/>
    </row>
    <row r="251" spans="1:18" x14ac:dyDescent="0.2">
      <c r="A251" s="3">
        <v>44811</v>
      </c>
      <c r="B251" s="1">
        <v>3.84</v>
      </c>
      <c r="C251" s="1">
        <v>4.07</v>
      </c>
      <c r="D251" s="2">
        <f t="shared" si="12"/>
        <v>0.23000000000000043</v>
      </c>
      <c r="F251" s="2">
        <f t="shared" si="13"/>
        <v>5</v>
      </c>
      <c r="G251" s="2" t="str">
        <f t="shared" si="14"/>
        <v/>
      </c>
      <c r="H251" s="2" t="str">
        <f t="shared" si="15"/>
        <v/>
      </c>
      <c r="I251" s="2"/>
      <c r="L251" s="2"/>
      <c r="M251" s="2"/>
      <c r="O251" s="2"/>
      <c r="R251" s="3"/>
    </row>
    <row r="252" spans="1:18" x14ac:dyDescent="0.2">
      <c r="A252" s="3">
        <v>44812</v>
      </c>
      <c r="B252" s="1">
        <v>6.25</v>
      </c>
      <c r="C252" s="1">
        <v>6.19</v>
      </c>
      <c r="D252" s="2">
        <f t="shared" si="12"/>
        <v>5.9999999999999609E-2</v>
      </c>
      <c r="F252" s="2">
        <f t="shared" si="13"/>
        <v>6</v>
      </c>
      <c r="G252" s="2" t="str">
        <f t="shared" si="14"/>
        <v/>
      </c>
      <c r="H252" s="2" t="str">
        <f t="shared" si="15"/>
        <v/>
      </c>
      <c r="I252" s="2"/>
      <c r="L252" s="2"/>
      <c r="M252" s="2"/>
      <c r="O252" s="2"/>
      <c r="R252" s="3"/>
    </row>
    <row r="253" spans="1:18" x14ac:dyDescent="0.2">
      <c r="A253" s="3">
        <v>44813</v>
      </c>
      <c r="B253" s="1">
        <v>8.4700000000000006</v>
      </c>
      <c r="C253" s="1">
        <v>8.0500000000000007</v>
      </c>
      <c r="D253" s="2">
        <f t="shared" si="12"/>
        <v>0.41999999999999993</v>
      </c>
      <c r="F253" s="2">
        <f t="shared" si="13"/>
        <v>7</v>
      </c>
      <c r="G253" s="2">
        <f t="shared" si="14"/>
        <v>6.4757142857142851</v>
      </c>
      <c r="H253" s="2">
        <f t="shared" si="15"/>
        <v>6.338571428571429</v>
      </c>
      <c r="I253" s="2"/>
      <c r="L253" s="2"/>
      <c r="M253" s="2"/>
      <c r="O253" s="2"/>
      <c r="R253" s="3"/>
    </row>
    <row r="254" spans="1:18" x14ac:dyDescent="0.2">
      <c r="A254" s="3">
        <v>44814</v>
      </c>
      <c r="B254" s="1">
        <v>3.46</v>
      </c>
      <c r="C254" s="1">
        <v>4.1500000000000004</v>
      </c>
      <c r="D254" s="2">
        <f t="shared" si="12"/>
        <v>0.69000000000000039</v>
      </c>
      <c r="F254" s="2">
        <f t="shared" si="13"/>
        <v>1</v>
      </c>
      <c r="G254" s="2" t="str">
        <f t="shared" si="14"/>
        <v/>
      </c>
      <c r="H254" s="2" t="str">
        <f t="shared" si="15"/>
        <v/>
      </c>
      <c r="I254" s="2"/>
      <c r="L254" s="2"/>
      <c r="M254" s="2"/>
      <c r="O254" s="2"/>
      <c r="R254" s="3"/>
    </row>
    <row r="255" spans="1:18" x14ac:dyDescent="0.2">
      <c r="A255" s="3">
        <v>44815</v>
      </c>
      <c r="B255" s="1">
        <v>2.2999999999999998</v>
      </c>
      <c r="C255" s="1">
        <v>2.44</v>
      </c>
      <c r="D255" s="2">
        <f t="shared" si="12"/>
        <v>0.14000000000000012</v>
      </c>
      <c r="F255" s="2">
        <f t="shared" si="13"/>
        <v>2</v>
      </c>
      <c r="G255" s="2" t="str">
        <f t="shared" si="14"/>
        <v/>
      </c>
      <c r="H255" s="2" t="str">
        <f t="shared" si="15"/>
        <v/>
      </c>
      <c r="I255" s="2"/>
      <c r="L255" s="2"/>
      <c r="M255" s="2"/>
      <c r="O255" s="2"/>
      <c r="R255" s="3"/>
    </row>
    <row r="256" spans="1:18" x14ac:dyDescent="0.2">
      <c r="A256" s="3">
        <v>44816</v>
      </c>
      <c r="B256" s="1">
        <v>6.28</v>
      </c>
      <c r="C256" s="1">
        <v>5.4</v>
      </c>
      <c r="D256" s="2">
        <f t="shared" si="12"/>
        <v>0.87999999999999989</v>
      </c>
      <c r="F256" s="2">
        <f t="shared" si="13"/>
        <v>3</v>
      </c>
      <c r="G256" s="2" t="str">
        <f t="shared" si="14"/>
        <v/>
      </c>
      <c r="H256" s="2" t="str">
        <f t="shared" si="15"/>
        <v/>
      </c>
      <c r="I256" s="2"/>
      <c r="L256" s="2"/>
      <c r="M256" s="2"/>
      <c r="O256" s="2"/>
      <c r="R256" s="3"/>
    </row>
    <row r="257" spans="1:18" x14ac:dyDescent="0.2">
      <c r="A257" s="3">
        <v>44817</v>
      </c>
      <c r="B257" s="1">
        <v>6.38</v>
      </c>
      <c r="C257" s="1">
        <v>6.7</v>
      </c>
      <c r="D257" s="2">
        <f t="shared" si="12"/>
        <v>0.32000000000000028</v>
      </c>
      <c r="F257" s="2">
        <f t="shared" si="13"/>
        <v>4</v>
      </c>
      <c r="G257" s="2" t="str">
        <f t="shared" si="14"/>
        <v/>
      </c>
      <c r="H257" s="2" t="str">
        <f t="shared" si="15"/>
        <v/>
      </c>
      <c r="I257" s="2"/>
      <c r="L257" s="2"/>
      <c r="M257" s="2"/>
      <c r="O257" s="2"/>
      <c r="R257" s="3"/>
    </row>
    <row r="258" spans="1:18" x14ac:dyDescent="0.2">
      <c r="A258" s="3">
        <v>44818</v>
      </c>
      <c r="B258" s="1">
        <v>8.33</v>
      </c>
      <c r="C258" s="1">
        <v>8.58</v>
      </c>
      <c r="D258" s="2">
        <f t="shared" si="12"/>
        <v>0.25</v>
      </c>
      <c r="F258" s="2">
        <f t="shared" si="13"/>
        <v>5</v>
      </c>
      <c r="G258" s="2" t="str">
        <f t="shared" si="14"/>
        <v/>
      </c>
      <c r="H258" s="2" t="str">
        <f t="shared" si="15"/>
        <v/>
      </c>
      <c r="I258" s="2"/>
      <c r="L258" s="2"/>
      <c r="M258" s="2"/>
      <c r="O258" s="2"/>
      <c r="R258" s="3"/>
    </row>
    <row r="259" spans="1:18" x14ac:dyDescent="0.2">
      <c r="A259" s="3">
        <v>44819</v>
      </c>
      <c r="B259" s="1">
        <v>5.93</v>
      </c>
      <c r="C259" s="1">
        <v>6.23</v>
      </c>
      <c r="D259" s="2">
        <f t="shared" ref="D259:D322" si="16">ABS(C259-B259)</f>
        <v>0.30000000000000071</v>
      </c>
      <c r="F259" s="2">
        <f t="shared" si="13"/>
        <v>6</v>
      </c>
      <c r="G259" s="2" t="str">
        <f t="shared" si="14"/>
        <v/>
      </c>
      <c r="H259" s="2" t="str">
        <f t="shared" si="15"/>
        <v/>
      </c>
      <c r="I259" s="2"/>
      <c r="L259" s="2"/>
      <c r="M259" s="2"/>
      <c r="O259" s="2"/>
      <c r="R259" s="3"/>
    </row>
    <row r="260" spans="1:18" x14ac:dyDescent="0.2">
      <c r="A260" s="3">
        <v>44820</v>
      </c>
      <c r="B260" s="1">
        <v>1.95</v>
      </c>
      <c r="C260" s="1">
        <v>1.6</v>
      </c>
      <c r="D260" s="2">
        <f t="shared" si="16"/>
        <v>0.34999999999999987</v>
      </c>
      <c r="F260" s="2">
        <f t="shared" ref="F260:F323" si="17">IF(F259=7,1,F259+1)</f>
        <v>7</v>
      </c>
      <c r="G260" s="2">
        <f t="shared" si="14"/>
        <v>4.9471428571428575</v>
      </c>
      <c r="H260" s="2">
        <f t="shared" si="15"/>
        <v>5.0142857142857142</v>
      </c>
      <c r="I260" s="2"/>
      <c r="L260" s="2"/>
      <c r="M260" s="2"/>
      <c r="O260" s="2"/>
      <c r="R260" s="3"/>
    </row>
    <row r="261" spans="1:18" x14ac:dyDescent="0.2">
      <c r="A261" s="3">
        <v>44821</v>
      </c>
      <c r="B261" s="1">
        <v>1.89</v>
      </c>
      <c r="C261" s="1">
        <v>1.91</v>
      </c>
      <c r="D261" s="2">
        <f t="shared" si="16"/>
        <v>2.0000000000000018E-2</v>
      </c>
      <c r="F261" s="2">
        <f t="shared" si="17"/>
        <v>1</v>
      </c>
      <c r="G261" s="2" t="str">
        <f t="shared" si="14"/>
        <v/>
      </c>
      <c r="H261" s="2" t="str">
        <f t="shared" si="15"/>
        <v/>
      </c>
      <c r="I261" s="2"/>
      <c r="L261" s="2"/>
      <c r="M261" s="2"/>
      <c r="O261" s="2"/>
      <c r="R261" s="3"/>
    </row>
    <row r="262" spans="1:18" x14ac:dyDescent="0.2">
      <c r="A262" s="3">
        <v>44822</v>
      </c>
      <c r="B262" s="1">
        <v>8.0500000000000007</v>
      </c>
      <c r="C262" s="1">
        <v>7.81</v>
      </c>
      <c r="D262" s="2">
        <f t="shared" si="16"/>
        <v>0.2400000000000011</v>
      </c>
      <c r="F262" s="2">
        <f t="shared" si="17"/>
        <v>2</v>
      </c>
      <c r="G262" s="2" t="str">
        <f t="shared" si="14"/>
        <v/>
      </c>
      <c r="H262" s="2" t="str">
        <f t="shared" si="15"/>
        <v/>
      </c>
      <c r="I262" s="2"/>
      <c r="L262" s="2"/>
      <c r="M262" s="2"/>
      <c r="O262" s="2"/>
      <c r="R262" s="3"/>
    </row>
    <row r="263" spans="1:18" x14ac:dyDescent="0.2">
      <c r="A263" s="3">
        <v>44823</v>
      </c>
      <c r="D263" s="2">
        <f t="shared" si="16"/>
        <v>0</v>
      </c>
      <c r="F263" s="2">
        <f t="shared" si="17"/>
        <v>3</v>
      </c>
      <c r="G263" s="2" t="str">
        <f t="shared" si="14"/>
        <v/>
      </c>
      <c r="H263" s="2" t="str">
        <f t="shared" si="15"/>
        <v/>
      </c>
      <c r="I263" s="2"/>
      <c r="L263" s="2"/>
      <c r="M263" s="2"/>
      <c r="O263" s="2"/>
      <c r="R263" s="3"/>
    </row>
    <row r="264" spans="1:18" x14ac:dyDescent="0.2">
      <c r="A264" s="3">
        <v>44824</v>
      </c>
      <c r="B264" s="1">
        <v>7.77</v>
      </c>
      <c r="C264" s="1">
        <v>7.54</v>
      </c>
      <c r="D264" s="2">
        <f t="shared" si="16"/>
        <v>0.22999999999999954</v>
      </c>
      <c r="F264" s="2">
        <f t="shared" si="17"/>
        <v>4</v>
      </c>
      <c r="G264" s="2" t="str">
        <f t="shared" si="14"/>
        <v/>
      </c>
      <c r="H264" s="2" t="str">
        <f t="shared" si="15"/>
        <v/>
      </c>
      <c r="I264" s="2"/>
      <c r="L264" s="2"/>
      <c r="M264" s="2"/>
      <c r="O264" s="2"/>
      <c r="R264" s="3"/>
    </row>
    <row r="265" spans="1:18" x14ac:dyDescent="0.2">
      <c r="A265" s="3">
        <v>44825</v>
      </c>
      <c r="B265" s="1">
        <v>8.15</v>
      </c>
      <c r="C265" s="1">
        <v>7.74</v>
      </c>
      <c r="D265" s="2">
        <f t="shared" si="16"/>
        <v>0.41000000000000014</v>
      </c>
      <c r="F265" s="2">
        <f t="shared" si="17"/>
        <v>5</v>
      </c>
      <c r="G265" s="2" t="str">
        <f t="shared" ref="G265:G328" si="18">IF(F265=7,AVERAGE(B259:B265),"")</f>
        <v/>
      </c>
      <c r="H265" s="2" t="str">
        <f t="shared" ref="H265:H328" si="19">IF(F265=7,AVERAGE(C259:C265),"")</f>
        <v/>
      </c>
      <c r="I265" s="2"/>
      <c r="L265" s="2"/>
      <c r="M265" s="2"/>
      <c r="O265" s="2"/>
      <c r="R265" s="3"/>
    </row>
    <row r="266" spans="1:18" x14ac:dyDescent="0.2">
      <c r="A266" s="3">
        <v>44826</v>
      </c>
      <c r="B266" s="1">
        <v>2.54</v>
      </c>
      <c r="C266" s="1">
        <v>2.77</v>
      </c>
      <c r="D266" s="2">
        <f t="shared" si="16"/>
        <v>0.22999999999999998</v>
      </c>
      <c r="F266" s="2">
        <f t="shared" si="17"/>
        <v>6</v>
      </c>
      <c r="G266" s="2" t="str">
        <f t="shared" si="18"/>
        <v/>
      </c>
      <c r="H266" s="2" t="str">
        <f t="shared" si="19"/>
        <v/>
      </c>
      <c r="I266" s="2"/>
      <c r="L266" s="2"/>
      <c r="M266" s="2"/>
      <c r="O266" s="2"/>
      <c r="R266" s="3"/>
    </row>
    <row r="267" spans="1:18" x14ac:dyDescent="0.2">
      <c r="A267" s="3">
        <v>44827</v>
      </c>
      <c r="B267" s="1">
        <v>5.75</v>
      </c>
      <c r="C267" s="1">
        <v>5.52</v>
      </c>
      <c r="D267" s="2">
        <f t="shared" si="16"/>
        <v>0.23000000000000043</v>
      </c>
      <c r="F267" s="2">
        <f t="shared" si="17"/>
        <v>7</v>
      </c>
      <c r="G267" s="2">
        <f t="shared" si="18"/>
        <v>5.6916666666666664</v>
      </c>
      <c r="H267" s="2">
        <f t="shared" si="19"/>
        <v>5.5483333333333329</v>
      </c>
      <c r="I267" s="2"/>
      <c r="L267" s="2"/>
      <c r="M267" s="2"/>
      <c r="O267" s="2"/>
      <c r="R267" s="3"/>
    </row>
    <row r="268" spans="1:18" x14ac:dyDescent="0.2">
      <c r="A268" s="3">
        <v>44828</v>
      </c>
      <c r="B268" s="1">
        <v>7.21</v>
      </c>
      <c r="C268" s="1">
        <v>6.85</v>
      </c>
      <c r="D268" s="2">
        <f t="shared" si="16"/>
        <v>0.36000000000000032</v>
      </c>
      <c r="F268" s="2">
        <f t="shared" si="17"/>
        <v>1</v>
      </c>
      <c r="G268" s="2" t="str">
        <f t="shared" si="18"/>
        <v/>
      </c>
      <c r="H268" s="2" t="str">
        <f t="shared" si="19"/>
        <v/>
      </c>
      <c r="I268" s="2"/>
      <c r="L268" s="2"/>
      <c r="M268" s="2"/>
      <c r="O268" s="2"/>
      <c r="R268" s="3"/>
    </row>
    <row r="269" spans="1:18" x14ac:dyDescent="0.2">
      <c r="A269" s="3">
        <v>44829</v>
      </c>
      <c r="B269" s="1">
        <v>6.61</v>
      </c>
      <c r="C269" s="1">
        <v>6.81</v>
      </c>
      <c r="D269" s="2">
        <f t="shared" si="16"/>
        <v>0.19999999999999929</v>
      </c>
      <c r="F269" s="2">
        <f t="shared" si="17"/>
        <v>2</v>
      </c>
      <c r="G269" s="2" t="str">
        <f t="shared" si="18"/>
        <v/>
      </c>
      <c r="H269" s="2" t="str">
        <f t="shared" si="19"/>
        <v/>
      </c>
      <c r="I269" s="2"/>
      <c r="L269" s="2"/>
      <c r="M269" s="2"/>
      <c r="O269" s="2"/>
      <c r="R269" s="3"/>
    </row>
    <row r="270" spans="1:18" x14ac:dyDescent="0.2">
      <c r="A270" s="3">
        <v>44830</v>
      </c>
      <c r="B270" s="1">
        <v>8.9</v>
      </c>
      <c r="C270" s="1">
        <v>8.9</v>
      </c>
      <c r="D270" s="2">
        <f t="shared" si="16"/>
        <v>0</v>
      </c>
      <c r="F270" s="2">
        <f t="shared" si="17"/>
        <v>3</v>
      </c>
      <c r="G270" s="2" t="str">
        <f t="shared" si="18"/>
        <v/>
      </c>
      <c r="H270" s="2" t="str">
        <f t="shared" si="19"/>
        <v/>
      </c>
      <c r="I270" s="2"/>
      <c r="L270" s="2"/>
      <c r="M270" s="2"/>
      <c r="O270" s="2"/>
      <c r="R270" s="3"/>
    </row>
    <row r="271" spans="1:18" x14ac:dyDescent="0.2">
      <c r="A271" s="3">
        <v>44831</v>
      </c>
      <c r="B271" s="1">
        <v>7.23</v>
      </c>
      <c r="C271" s="1">
        <v>7.66</v>
      </c>
      <c r="D271" s="2">
        <f t="shared" si="16"/>
        <v>0.42999999999999972</v>
      </c>
      <c r="F271" s="2">
        <f t="shared" si="17"/>
        <v>4</v>
      </c>
      <c r="G271" s="2" t="str">
        <f t="shared" si="18"/>
        <v/>
      </c>
      <c r="H271" s="2" t="str">
        <f t="shared" si="19"/>
        <v/>
      </c>
      <c r="I271" s="2"/>
      <c r="L271" s="2"/>
      <c r="M271" s="2"/>
      <c r="O271" s="2"/>
      <c r="R271" s="3"/>
    </row>
    <row r="272" spans="1:18" x14ac:dyDescent="0.2">
      <c r="A272" s="3">
        <v>44832</v>
      </c>
      <c r="B272" s="1">
        <v>7.64</v>
      </c>
      <c r="C272" s="1">
        <v>8.17</v>
      </c>
      <c r="D272" s="2">
        <f t="shared" si="16"/>
        <v>0.53000000000000025</v>
      </c>
      <c r="F272" s="2">
        <f t="shared" si="17"/>
        <v>5</v>
      </c>
      <c r="G272" s="2" t="str">
        <f t="shared" si="18"/>
        <v/>
      </c>
      <c r="H272" s="2" t="str">
        <f t="shared" si="19"/>
        <v/>
      </c>
      <c r="I272" s="2"/>
      <c r="L272" s="2"/>
      <c r="M272" s="2"/>
      <c r="O272" s="2"/>
      <c r="R272" s="3"/>
    </row>
    <row r="273" spans="1:18" x14ac:dyDescent="0.2">
      <c r="A273" s="3">
        <v>44833</v>
      </c>
      <c r="B273" s="1">
        <v>7.58</v>
      </c>
      <c r="C273" s="1">
        <v>6.75</v>
      </c>
      <c r="D273" s="2">
        <f t="shared" si="16"/>
        <v>0.83000000000000007</v>
      </c>
      <c r="F273" s="2">
        <f t="shared" si="17"/>
        <v>6</v>
      </c>
      <c r="G273" s="2" t="str">
        <f t="shared" si="18"/>
        <v/>
      </c>
      <c r="H273" s="2" t="str">
        <f t="shared" si="19"/>
        <v/>
      </c>
      <c r="I273" s="2"/>
      <c r="L273" s="2"/>
      <c r="M273" s="2"/>
      <c r="O273" s="2"/>
      <c r="R273" s="3"/>
    </row>
    <row r="274" spans="1:18" x14ac:dyDescent="0.2">
      <c r="A274" s="3">
        <v>44834</v>
      </c>
      <c r="B274" s="1">
        <v>3.73</v>
      </c>
      <c r="C274" s="1">
        <v>3.95</v>
      </c>
      <c r="D274" s="2">
        <f t="shared" si="16"/>
        <v>0.2200000000000002</v>
      </c>
      <c r="F274" s="2">
        <f t="shared" si="17"/>
        <v>7</v>
      </c>
      <c r="G274" s="2">
        <f t="shared" si="18"/>
        <v>6.9857142857142849</v>
      </c>
      <c r="H274" s="2">
        <f t="shared" si="19"/>
        <v>7.0128571428571433</v>
      </c>
      <c r="I274" s="2"/>
      <c r="L274" s="2"/>
      <c r="M274" s="2"/>
      <c r="O274" s="2"/>
      <c r="R274" s="3"/>
    </row>
    <row r="275" spans="1:18" x14ac:dyDescent="0.2">
      <c r="A275" s="3">
        <v>44835</v>
      </c>
      <c r="B275" s="1">
        <v>5.23</v>
      </c>
      <c r="C275" s="1">
        <v>5.07</v>
      </c>
      <c r="D275" s="2">
        <f t="shared" si="16"/>
        <v>0.16000000000000014</v>
      </c>
      <c r="F275" s="2">
        <f t="shared" si="17"/>
        <v>1</v>
      </c>
      <c r="G275" s="2" t="str">
        <f t="shared" si="18"/>
        <v/>
      </c>
      <c r="H275" s="2" t="str">
        <f t="shared" si="19"/>
        <v/>
      </c>
      <c r="I275" s="2"/>
      <c r="L275" s="2"/>
      <c r="M275" s="2"/>
      <c r="O275" s="2"/>
      <c r="R275" s="3"/>
    </row>
    <row r="276" spans="1:18" x14ac:dyDescent="0.2">
      <c r="A276" s="3">
        <v>44836</v>
      </c>
      <c r="D276" s="2">
        <f t="shared" si="16"/>
        <v>0</v>
      </c>
      <c r="F276" s="2">
        <f t="shared" si="17"/>
        <v>2</v>
      </c>
      <c r="G276" s="2" t="str">
        <f t="shared" si="18"/>
        <v/>
      </c>
      <c r="H276" s="2" t="str">
        <f t="shared" si="19"/>
        <v/>
      </c>
      <c r="I276" s="2"/>
      <c r="L276" s="2"/>
      <c r="M276" s="2"/>
      <c r="O276" s="2"/>
      <c r="R276" s="3"/>
    </row>
    <row r="277" spans="1:18" x14ac:dyDescent="0.2">
      <c r="A277" s="3">
        <v>44837</v>
      </c>
      <c r="B277" s="1">
        <v>7.88</v>
      </c>
      <c r="C277" s="1">
        <v>6.78</v>
      </c>
      <c r="D277" s="2">
        <f t="shared" si="16"/>
        <v>1.0999999999999996</v>
      </c>
      <c r="F277" s="2">
        <f t="shared" si="17"/>
        <v>3</v>
      </c>
      <c r="G277" s="2" t="str">
        <f t="shared" si="18"/>
        <v/>
      </c>
      <c r="H277" s="2" t="str">
        <f t="shared" si="19"/>
        <v/>
      </c>
      <c r="I277" s="2"/>
      <c r="L277" s="2"/>
      <c r="M277" s="2"/>
      <c r="O277" s="2"/>
      <c r="R277" s="3"/>
    </row>
    <row r="278" spans="1:18" x14ac:dyDescent="0.2">
      <c r="A278" s="3">
        <v>44838</v>
      </c>
      <c r="B278" s="1">
        <v>5.42</v>
      </c>
      <c r="C278" s="1">
        <v>5.75</v>
      </c>
      <c r="D278" s="2">
        <f t="shared" si="16"/>
        <v>0.33000000000000007</v>
      </c>
      <c r="F278" s="2">
        <f t="shared" si="17"/>
        <v>4</v>
      </c>
      <c r="G278" s="2" t="str">
        <f t="shared" si="18"/>
        <v/>
      </c>
      <c r="H278" s="2" t="str">
        <f t="shared" si="19"/>
        <v/>
      </c>
      <c r="I278" s="2"/>
      <c r="L278" s="2"/>
      <c r="M278" s="2"/>
      <c r="O278" s="2"/>
      <c r="R278" s="3"/>
    </row>
    <row r="279" spans="1:18" x14ac:dyDescent="0.2">
      <c r="A279" s="3">
        <v>44839</v>
      </c>
      <c r="B279" s="1">
        <v>2.56</v>
      </c>
      <c r="C279" s="1">
        <v>2.79</v>
      </c>
      <c r="D279" s="2">
        <f t="shared" si="16"/>
        <v>0.22999999999999998</v>
      </c>
      <c r="F279" s="2">
        <f t="shared" si="17"/>
        <v>5</v>
      </c>
      <c r="G279" s="2" t="str">
        <f t="shared" si="18"/>
        <v/>
      </c>
      <c r="H279" s="2" t="str">
        <f t="shared" si="19"/>
        <v/>
      </c>
      <c r="I279" s="2"/>
      <c r="L279" s="2"/>
      <c r="M279" s="2"/>
      <c r="O279" s="2"/>
      <c r="R279" s="3"/>
    </row>
    <row r="280" spans="1:18" x14ac:dyDescent="0.2">
      <c r="A280" s="3">
        <v>44840</v>
      </c>
      <c r="B280" s="1">
        <v>5.7</v>
      </c>
      <c r="C280" s="1">
        <v>5.59</v>
      </c>
      <c r="D280" s="2">
        <f t="shared" si="16"/>
        <v>0.11000000000000032</v>
      </c>
      <c r="F280" s="2">
        <f t="shared" si="17"/>
        <v>6</v>
      </c>
      <c r="G280" s="2" t="str">
        <f t="shared" si="18"/>
        <v/>
      </c>
      <c r="H280" s="2" t="str">
        <f t="shared" si="19"/>
        <v/>
      </c>
      <c r="I280" s="2"/>
      <c r="L280" s="2"/>
      <c r="M280" s="2"/>
      <c r="O280" s="2"/>
      <c r="R280" s="3"/>
    </row>
    <row r="281" spans="1:18" x14ac:dyDescent="0.2">
      <c r="A281" s="3">
        <v>44841</v>
      </c>
      <c r="B281" s="1">
        <v>5.34</v>
      </c>
      <c r="C281" s="1">
        <v>4.8099999999999996</v>
      </c>
      <c r="D281" s="2">
        <f t="shared" si="16"/>
        <v>0.53000000000000025</v>
      </c>
      <c r="F281" s="2">
        <f t="shared" si="17"/>
        <v>7</v>
      </c>
      <c r="G281" s="2">
        <f t="shared" si="18"/>
        <v>5.3549999999999995</v>
      </c>
      <c r="H281" s="2">
        <f t="shared" si="19"/>
        <v>5.1316666666666668</v>
      </c>
      <c r="I281" s="2"/>
      <c r="L281" s="2"/>
      <c r="M281" s="2"/>
      <c r="O281" s="2"/>
      <c r="R281" s="3"/>
    </row>
    <row r="282" spans="1:18" x14ac:dyDescent="0.2">
      <c r="A282" s="3">
        <v>44842</v>
      </c>
      <c r="B282" s="1">
        <v>3.87</v>
      </c>
      <c r="C282" s="1">
        <v>4.41</v>
      </c>
      <c r="D282" s="2">
        <f t="shared" si="16"/>
        <v>0.54</v>
      </c>
      <c r="F282" s="2">
        <f t="shared" si="17"/>
        <v>1</v>
      </c>
      <c r="G282" s="2" t="str">
        <f t="shared" si="18"/>
        <v/>
      </c>
      <c r="H282" s="2" t="str">
        <f t="shared" si="19"/>
        <v/>
      </c>
      <c r="I282" s="2"/>
      <c r="L282" s="2"/>
      <c r="M282" s="2"/>
      <c r="O282" s="2"/>
      <c r="R282" s="3"/>
    </row>
    <row r="283" spans="1:18" x14ac:dyDescent="0.2">
      <c r="A283" s="3">
        <v>44843</v>
      </c>
      <c r="B283" s="1">
        <v>2.2799999999999998</v>
      </c>
      <c r="C283" s="1">
        <v>2.2799999999999998</v>
      </c>
      <c r="D283" s="2">
        <f t="shared" si="16"/>
        <v>0</v>
      </c>
      <c r="F283" s="2">
        <f t="shared" si="17"/>
        <v>2</v>
      </c>
      <c r="G283" s="2" t="str">
        <f t="shared" si="18"/>
        <v/>
      </c>
      <c r="H283" s="2" t="str">
        <f t="shared" si="19"/>
        <v/>
      </c>
      <c r="I283" s="2"/>
      <c r="L283" s="2"/>
      <c r="M283" s="2"/>
      <c r="O283" s="2"/>
      <c r="R283" s="3"/>
    </row>
    <row r="284" spans="1:18" x14ac:dyDescent="0.2">
      <c r="A284" s="3">
        <v>44844</v>
      </c>
      <c r="B284" s="1">
        <v>1.58</v>
      </c>
      <c r="C284" s="1">
        <v>1.58</v>
      </c>
      <c r="D284" s="2">
        <f t="shared" si="16"/>
        <v>0</v>
      </c>
      <c r="F284" s="2">
        <f t="shared" si="17"/>
        <v>3</v>
      </c>
      <c r="G284" s="2" t="str">
        <f t="shared" si="18"/>
        <v/>
      </c>
      <c r="H284" s="2" t="str">
        <f t="shared" si="19"/>
        <v/>
      </c>
      <c r="I284" s="2"/>
      <c r="L284" s="2"/>
      <c r="M284" s="2"/>
      <c r="O284" s="2"/>
      <c r="R284" s="3"/>
    </row>
    <row r="285" spans="1:18" x14ac:dyDescent="0.2">
      <c r="A285" s="3">
        <v>44845</v>
      </c>
      <c r="B285" s="1">
        <v>0.74</v>
      </c>
      <c r="C285" s="1">
        <v>0.94</v>
      </c>
      <c r="D285" s="2">
        <f t="shared" si="16"/>
        <v>0.19999999999999996</v>
      </c>
      <c r="F285" s="2">
        <f t="shared" si="17"/>
        <v>4</v>
      </c>
      <c r="G285" s="2" t="str">
        <f t="shared" si="18"/>
        <v/>
      </c>
      <c r="H285" s="2" t="str">
        <f t="shared" si="19"/>
        <v/>
      </c>
      <c r="I285" s="2"/>
      <c r="L285" s="2"/>
      <c r="M285" s="2"/>
      <c r="O285" s="2"/>
      <c r="R285" s="3"/>
    </row>
    <row r="286" spans="1:18" x14ac:dyDescent="0.2">
      <c r="A286" s="3">
        <v>44846</v>
      </c>
      <c r="B286" s="1">
        <v>3.38</v>
      </c>
      <c r="C286" s="1">
        <v>3.38</v>
      </c>
      <c r="D286" s="2">
        <f t="shared" si="16"/>
        <v>0</v>
      </c>
      <c r="F286" s="2">
        <f t="shared" si="17"/>
        <v>5</v>
      </c>
      <c r="G286" s="2" t="str">
        <f t="shared" si="18"/>
        <v/>
      </c>
      <c r="H286" s="2" t="str">
        <f t="shared" si="19"/>
        <v/>
      </c>
      <c r="I286" s="2"/>
      <c r="L286" s="2"/>
      <c r="M286" s="2"/>
      <c r="O286" s="2"/>
      <c r="R286" s="3"/>
    </row>
    <row r="287" spans="1:18" x14ac:dyDescent="0.2">
      <c r="A287" s="3">
        <v>44847</v>
      </c>
      <c r="B287" s="1">
        <v>6.51</v>
      </c>
      <c r="C287" s="1">
        <v>5.92</v>
      </c>
      <c r="D287" s="2">
        <f t="shared" si="16"/>
        <v>0.58999999999999986</v>
      </c>
      <c r="F287" s="2">
        <f t="shared" si="17"/>
        <v>6</v>
      </c>
      <c r="G287" s="2" t="str">
        <f t="shared" si="18"/>
        <v/>
      </c>
      <c r="H287" s="2" t="str">
        <f t="shared" si="19"/>
        <v/>
      </c>
      <c r="I287" s="2"/>
      <c r="L287" s="2"/>
      <c r="M287" s="2"/>
      <c r="O287" s="2"/>
      <c r="R287" s="3"/>
    </row>
    <row r="288" spans="1:18" x14ac:dyDescent="0.2">
      <c r="A288" s="3">
        <v>44848</v>
      </c>
      <c r="B288" s="1">
        <v>7.42</v>
      </c>
      <c r="C288" s="1">
        <v>7.2</v>
      </c>
      <c r="D288" s="2">
        <f t="shared" si="16"/>
        <v>0.21999999999999975</v>
      </c>
      <c r="F288" s="2">
        <f t="shared" si="17"/>
        <v>7</v>
      </c>
      <c r="G288" s="2">
        <f t="shared" si="18"/>
        <v>3.6828571428571428</v>
      </c>
      <c r="H288" s="2">
        <f t="shared" si="19"/>
        <v>3.6728571428571426</v>
      </c>
      <c r="I288" s="2"/>
      <c r="L288" s="2"/>
      <c r="M288" s="2"/>
      <c r="O288" s="2"/>
      <c r="R288" s="3"/>
    </row>
    <row r="289" spans="1:18" x14ac:dyDescent="0.2">
      <c r="A289" s="3">
        <v>44849</v>
      </c>
      <c r="B289" s="1">
        <v>7.98</v>
      </c>
      <c r="C289" s="1">
        <v>7.82</v>
      </c>
      <c r="D289" s="2">
        <f t="shared" si="16"/>
        <v>0.16000000000000014</v>
      </c>
      <c r="F289" s="2">
        <f t="shared" si="17"/>
        <v>1</v>
      </c>
      <c r="G289" s="2" t="str">
        <f t="shared" si="18"/>
        <v/>
      </c>
      <c r="H289" s="2" t="str">
        <f t="shared" si="19"/>
        <v/>
      </c>
      <c r="I289" s="2"/>
      <c r="L289" s="2"/>
      <c r="M289" s="2"/>
      <c r="O289" s="2"/>
      <c r="R289" s="3"/>
    </row>
    <row r="290" spans="1:18" x14ac:dyDescent="0.2">
      <c r="A290" s="3">
        <v>44850</v>
      </c>
      <c r="B290" s="1">
        <v>4.68</v>
      </c>
      <c r="C290" s="1">
        <v>5.0999999999999996</v>
      </c>
      <c r="D290" s="2">
        <f t="shared" si="16"/>
        <v>0.41999999999999993</v>
      </c>
      <c r="F290" s="2">
        <f t="shared" si="17"/>
        <v>2</v>
      </c>
      <c r="G290" s="2" t="str">
        <f t="shared" si="18"/>
        <v/>
      </c>
      <c r="H290" s="2" t="str">
        <f t="shared" si="19"/>
        <v/>
      </c>
      <c r="I290" s="2"/>
      <c r="L290" s="2"/>
      <c r="M290" s="2"/>
      <c r="O290" s="2"/>
      <c r="R290" s="3"/>
    </row>
    <row r="291" spans="1:18" x14ac:dyDescent="0.2">
      <c r="A291" s="3">
        <v>44851</v>
      </c>
      <c r="B291" s="1">
        <v>2.25</v>
      </c>
      <c r="C291" s="1">
        <v>2.0699999999999998</v>
      </c>
      <c r="D291" s="2">
        <f t="shared" si="16"/>
        <v>0.18000000000000016</v>
      </c>
      <c r="F291" s="2">
        <f t="shared" si="17"/>
        <v>3</v>
      </c>
      <c r="G291" s="2" t="str">
        <f t="shared" si="18"/>
        <v/>
      </c>
      <c r="H291" s="2" t="str">
        <f t="shared" si="19"/>
        <v/>
      </c>
      <c r="I291" s="2"/>
      <c r="L291" s="2"/>
      <c r="M291" s="2"/>
      <c r="O291" s="2"/>
      <c r="R291" s="3"/>
    </row>
    <row r="292" spans="1:18" x14ac:dyDescent="0.2">
      <c r="A292" s="3">
        <v>44852</v>
      </c>
      <c r="B292" s="1">
        <v>1.1200000000000001</v>
      </c>
      <c r="C292" s="1">
        <v>1.04</v>
      </c>
      <c r="D292" s="2">
        <f t="shared" si="16"/>
        <v>8.0000000000000071E-2</v>
      </c>
      <c r="F292" s="2">
        <f t="shared" si="17"/>
        <v>4</v>
      </c>
      <c r="G292" s="2" t="str">
        <f t="shared" si="18"/>
        <v/>
      </c>
      <c r="H292" s="2" t="str">
        <f t="shared" si="19"/>
        <v/>
      </c>
      <c r="I292" s="2"/>
      <c r="L292" s="2"/>
      <c r="M292" s="2"/>
      <c r="O292" s="2"/>
      <c r="R292" s="3"/>
    </row>
    <row r="293" spans="1:18" x14ac:dyDescent="0.2">
      <c r="A293" s="3">
        <v>44853</v>
      </c>
      <c r="B293" s="1">
        <v>1.18</v>
      </c>
      <c r="C293" s="1">
        <v>1.4</v>
      </c>
      <c r="D293" s="2">
        <f t="shared" si="16"/>
        <v>0.21999999999999997</v>
      </c>
      <c r="F293" s="2">
        <f t="shared" si="17"/>
        <v>5</v>
      </c>
      <c r="G293" s="2" t="str">
        <f t="shared" si="18"/>
        <v/>
      </c>
      <c r="H293" s="2" t="str">
        <f t="shared" si="19"/>
        <v/>
      </c>
      <c r="I293" s="2"/>
      <c r="L293" s="2"/>
      <c r="M293" s="2"/>
      <c r="O293" s="2"/>
      <c r="R293" s="3"/>
    </row>
    <row r="294" spans="1:18" x14ac:dyDescent="0.2">
      <c r="A294" s="3">
        <v>44854</v>
      </c>
      <c r="B294" s="1">
        <v>2.61</v>
      </c>
      <c r="C294" s="1">
        <v>2.4500000000000002</v>
      </c>
      <c r="D294" s="2">
        <f t="shared" si="16"/>
        <v>0.1599999999999997</v>
      </c>
      <c r="F294" s="2">
        <f t="shared" si="17"/>
        <v>6</v>
      </c>
      <c r="G294" s="2" t="str">
        <f t="shared" si="18"/>
        <v/>
      </c>
      <c r="H294" s="2" t="str">
        <f t="shared" si="19"/>
        <v/>
      </c>
      <c r="I294" s="2"/>
      <c r="L294" s="2"/>
      <c r="M294" s="2"/>
      <c r="O294" s="2"/>
      <c r="R294" s="3"/>
    </row>
    <row r="295" spans="1:18" x14ac:dyDescent="0.2">
      <c r="A295" s="3">
        <v>44855</v>
      </c>
      <c r="B295" s="1">
        <v>3.6</v>
      </c>
      <c r="C295" s="1">
        <v>2.92</v>
      </c>
      <c r="D295" s="2">
        <f t="shared" si="16"/>
        <v>0.68000000000000016</v>
      </c>
      <c r="F295" s="2">
        <f t="shared" si="17"/>
        <v>7</v>
      </c>
      <c r="G295" s="2">
        <f t="shared" si="18"/>
        <v>3.3457142857142861</v>
      </c>
      <c r="H295" s="2">
        <f t="shared" si="19"/>
        <v>3.2571428571428567</v>
      </c>
      <c r="I295" s="2"/>
      <c r="L295" s="2"/>
      <c r="M295" s="2"/>
      <c r="O295" s="2"/>
      <c r="R295" s="3"/>
    </row>
    <row r="296" spans="1:18" x14ac:dyDescent="0.2">
      <c r="A296" s="3">
        <v>44856</v>
      </c>
      <c r="B296" s="1">
        <v>7.44</v>
      </c>
      <c r="C296" s="1">
        <v>7.89</v>
      </c>
      <c r="D296" s="2">
        <f t="shared" si="16"/>
        <v>0.44999999999999929</v>
      </c>
      <c r="F296" s="2">
        <f t="shared" si="17"/>
        <v>1</v>
      </c>
      <c r="G296" s="2" t="str">
        <f t="shared" si="18"/>
        <v/>
      </c>
      <c r="H296" s="2" t="str">
        <f t="shared" si="19"/>
        <v/>
      </c>
      <c r="I296" s="2"/>
      <c r="L296" s="2"/>
      <c r="M296" s="2"/>
      <c r="O296" s="2"/>
      <c r="R296" s="3"/>
    </row>
    <row r="297" spans="1:18" x14ac:dyDescent="0.2">
      <c r="A297" s="3">
        <v>44857</v>
      </c>
      <c r="B297" s="1">
        <v>7.54</v>
      </c>
      <c r="C297" s="1">
        <v>8.14</v>
      </c>
      <c r="D297" s="2">
        <f t="shared" si="16"/>
        <v>0.60000000000000053</v>
      </c>
      <c r="F297" s="2">
        <f t="shared" si="17"/>
        <v>2</v>
      </c>
      <c r="G297" s="2" t="str">
        <f t="shared" si="18"/>
        <v/>
      </c>
      <c r="H297" s="2" t="str">
        <f t="shared" si="19"/>
        <v/>
      </c>
      <c r="I297" s="2"/>
      <c r="L297" s="2"/>
      <c r="M297" s="2"/>
      <c r="O297" s="2"/>
      <c r="R297" s="3"/>
    </row>
    <row r="298" spans="1:18" x14ac:dyDescent="0.2">
      <c r="A298" s="3">
        <v>44858</v>
      </c>
      <c r="B298" s="1">
        <v>2.69</v>
      </c>
      <c r="C298" s="1">
        <v>2.5</v>
      </c>
      <c r="D298" s="2">
        <f t="shared" si="16"/>
        <v>0.18999999999999995</v>
      </c>
      <c r="F298" s="2">
        <f t="shared" si="17"/>
        <v>3</v>
      </c>
      <c r="G298" s="2" t="str">
        <f t="shared" si="18"/>
        <v/>
      </c>
      <c r="H298" s="2" t="str">
        <f t="shared" si="19"/>
        <v/>
      </c>
      <c r="I298" s="2"/>
      <c r="L298" s="2"/>
      <c r="M298" s="2"/>
      <c r="O298" s="2"/>
      <c r="R298" s="3"/>
    </row>
    <row r="299" spans="1:18" x14ac:dyDescent="0.2">
      <c r="A299" s="3">
        <v>44859</v>
      </c>
      <c r="B299" s="1">
        <v>2.23</v>
      </c>
      <c r="C299" s="1">
        <v>2.41</v>
      </c>
      <c r="D299" s="2">
        <f t="shared" si="16"/>
        <v>0.18000000000000016</v>
      </c>
      <c r="F299" s="2">
        <f t="shared" si="17"/>
        <v>4</v>
      </c>
      <c r="G299" s="2" t="str">
        <f t="shared" si="18"/>
        <v/>
      </c>
      <c r="H299" s="2" t="str">
        <f t="shared" si="19"/>
        <v/>
      </c>
      <c r="I299" s="2"/>
      <c r="L299" s="2"/>
      <c r="M299" s="2"/>
      <c r="O299" s="2"/>
      <c r="R299" s="3"/>
    </row>
    <row r="300" spans="1:18" x14ac:dyDescent="0.2">
      <c r="A300" s="3">
        <v>44860</v>
      </c>
      <c r="B300" s="1">
        <v>2.84</v>
      </c>
      <c r="C300" s="1">
        <v>3.18</v>
      </c>
      <c r="D300" s="2">
        <f t="shared" si="16"/>
        <v>0.3400000000000003</v>
      </c>
      <c r="F300" s="2">
        <f t="shared" si="17"/>
        <v>5</v>
      </c>
      <c r="G300" s="2" t="str">
        <f t="shared" si="18"/>
        <v/>
      </c>
      <c r="H300" s="2" t="str">
        <f t="shared" si="19"/>
        <v/>
      </c>
      <c r="I300" s="2"/>
      <c r="L300" s="2"/>
      <c r="M300" s="2"/>
      <c r="O300" s="2"/>
      <c r="R300" s="3"/>
    </row>
    <row r="301" spans="1:18" x14ac:dyDescent="0.2">
      <c r="A301" s="3">
        <v>44861</v>
      </c>
      <c r="D301" s="2">
        <f t="shared" si="16"/>
        <v>0</v>
      </c>
      <c r="F301" s="2">
        <f t="shared" si="17"/>
        <v>6</v>
      </c>
      <c r="G301" s="2" t="str">
        <f t="shared" si="18"/>
        <v/>
      </c>
      <c r="H301" s="2" t="str">
        <f t="shared" si="19"/>
        <v/>
      </c>
      <c r="I301" s="2"/>
      <c r="L301" s="2"/>
      <c r="M301" s="2"/>
      <c r="O301" s="2"/>
      <c r="R301" s="3"/>
    </row>
    <row r="302" spans="1:18" x14ac:dyDescent="0.2">
      <c r="A302" s="3">
        <v>44862</v>
      </c>
      <c r="B302" s="1">
        <v>2.33</v>
      </c>
      <c r="C302" s="1">
        <v>2.82</v>
      </c>
      <c r="D302" s="2">
        <f t="shared" si="16"/>
        <v>0.48999999999999977</v>
      </c>
      <c r="F302" s="2">
        <f t="shared" si="17"/>
        <v>7</v>
      </c>
      <c r="G302" s="2">
        <f t="shared" si="18"/>
        <v>4.1783333333333337</v>
      </c>
      <c r="H302" s="2">
        <f t="shared" si="19"/>
        <v>4.49</v>
      </c>
      <c r="I302" s="2"/>
      <c r="L302" s="2"/>
      <c r="M302" s="2"/>
      <c r="O302" s="2"/>
      <c r="R302" s="3"/>
    </row>
    <row r="303" spans="1:18" x14ac:dyDescent="0.2">
      <c r="A303" s="3">
        <v>44863</v>
      </c>
      <c r="B303" s="1">
        <v>2.09</v>
      </c>
      <c r="C303" s="1">
        <v>1.94</v>
      </c>
      <c r="D303" s="2">
        <f t="shared" si="16"/>
        <v>0.14999999999999991</v>
      </c>
      <c r="F303" s="2">
        <f t="shared" si="17"/>
        <v>1</v>
      </c>
      <c r="G303" s="2" t="str">
        <f t="shared" si="18"/>
        <v/>
      </c>
      <c r="H303" s="2" t="str">
        <f t="shared" si="19"/>
        <v/>
      </c>
      <c r="I303" s="2"/>
      <c r="L303" s="2"/>
      <c r="M303" s="2"/>
      <c r="O303" s="2"/>
      <c r="R303" s="3"/>
    </row>
    <row r="304" spans="1:18" x14ac:dyDescent="0.2">
      <c r="A304" s="3">
        <v>44864</v>
      </c>
      <c r="B304" s="1">
        <v>4.6399999999999997</v>
      </c>
      <c r="C304" s="1">
        <v>4.41</v>
      </c>
      <c r="D304" s="2">
        <f t="shared" si="16"/>
        <v>0.22999999999999954</v>
      </c>
      <c r="F304" s="2">
        <f t="shared" si="17"/>
        <v>2</v>
      </c>
      <c r="G304" s="2" t="str">
        <f t="shared" si="18"/>
        <v/>
      </c>
      <c r="H304" s="2" t="str">
        <f t="shared" si="19"/>
        <v/>
      </c>
      <c r="I304" s="2"/>
      <c r="L304" s="2"/>
      <c r="M304" s="2"/>
      <c r="O304" s="2"/>
      <c r="R304" s="3"/>
    </row>
    <row r="305" spans="1:18" x14ac:dyDescent="0.2">
      <c r="A305" s="3">
        <v>44865</v>
      </c>
      <c r="B305" s="1">
        <v>2.86</v>
      </c>
      <c r="C305" s="1">
        <v>2.6</v>
      </c>
      <c r="D305" s="2">
        <f t="shared" si="16"/>
        <v>0.25999999999999979</v>
      </c>
      <c r="F305" s="2">
        <f t="shared" si="17"/>
        <v>3</v>
      </c>
      <c r="G305" s="2" t="str">
        <f t="shared" si="18"/>
        <v/>
      </c>
      <c r="H305" s="2" t="str">
        <f t="shared" si="19"/>
        <v/>
      </c>
      <c r="I305" s="2"/>
      <c r="L305" s="2"/>
      <c r="M305" s="2"/>
      <c r="O305" s="2"/>
      <c r="R305" s="3"/>
    </row>
    <row r="306" spans="1:18" x14ac:dyDescent="0.2">
      <c r="A306" s="3">
        <v>44866</v>
      </c>
      <c r="B306" s="1">
        <v>0.83</v>
      </c>
      <c r="C306" s="1">
        <v>0.85</v>
      </c>
      <c r="D306" s="2">
        <f t="shared" si="16"/>
        <v>2.0000000000000018E-2</v>
      </c>
      <c r="F306" s="2">
        <f t="shared" si="17"/>
        <v>4</v>
      </c>
      <c r="G306" s="2" t="str">
        <f t="shared" si="18"/>
        <v/>
      </c>
      <c r="H306" s="2" t="str">
        <f t="shared" si="19"/>
        <v/>
      </c>
      <c r="I306" s="2"/>
      <c r="L306" s="2"/>
      <c r="M306" s="2"/>
      <c r="O306" s="2"/>
      <c r="R306" s="3"/>
    </row>
    <row r="307" spans="1:18" x14ac:dyDescent="0.2">
      <c r="A307" s="3">
        <v>44867</v>
      </c>
      <c r="B307" s="1">
        <v>7.38</v>
      </c>
      <c r="C307" s="1">
        <v>7.23</v>
      </c>
      <c r="D307" s="2">
        <f t="shared" si="16"/>
        <v>0.14999999999999947</v>
      </c>
      <c r="F307" s="2">
        <f t="shared" si="17"/>
        <v>5</v>
      </c>
      <c r="G307" s="2" t="str">
        <f t="shared" si="18"/>
        <v/>
      </c>
      <c r="H307" s="2" t="str">
        <f t="shared" si="19"/>
        <v/>
      </c>
      <c r="I307" s="2"/>
      <c r="L307" s="2"/>
      <c r="M307" s="2"/>
      <c r="O307" s="2"/>
      <c r="R307" s="3"/>
    </row>
    <row r="308" spans="1:18" x14ac:dyDescent="0.2">
      <c r="A308" s="3">
        <v>44868</v>
      </c>
      <c r="B308" s="1">
        <v>5.36</v>
      </c>
      <c r="C308" s="1">
        <v>5.2</v>
      </c>
      <c r="D308" s="2">
        <f t="shared" si="16"/>
        <v>0.16000000000000014</v>
      </c>
      <c r="F308" s="2">
        <f t="shared" si="17"/>
        <v>6</v>
      </c>
      <c r="G308" s="2" t="str">
        <f t="shared" si="18"/>
        <v/>
      </c>
      <c r="H308" s="2" t="str">
        <f t="shared" si="19"/>
        <v/>
      </c>
      <c r="I308" s="2"/>
      <c r="L308" s="2"/>
      <c r="M308" s="2"/>
      <c r="O308" s="2"/>
      <c r="R308" s="3"/>
    </row>
    <row r="309" spans="1:18" x14ac:dyDescent="0.2">
      <c r="A309" s="3">
        <v>44869</v>
      </c>
      <c r="B309" s="1">
        <v>6.26</v>
      </c>
      <c r="C309" s="1">
        <v>5.32</v>
      </c>
      <c r="D309" s="2">
        <f t="shared" si="16"/>
        <v>0.9399999999999995</v>
      </c>
      <c r="F309" s="2">
        <f t="shared" si="17"/>
        <v>7</v>
      </c>
      <c r="G309" s="2">
        <f t="shared" si="18"/>
        <v>4.2028571428571428</v>
      </c>
      <c r="H309" s="2">
        <f t="shared" si="19"/>
        <v>3.9357142857142859</v>
      </c>
      <c r="I309" s="2"/>
      <c r="L309" s="2"/>
      <c r="M309" s="2"/>
      <c r="O309" s="2"/>
      <c r="R309" s="3"/>
    </row>
    <row r="310" spans="1:18" x14ac:dyDescent="0.2">
      <c r="A310" s="3">
        <v>44870</v>
      </c>
      <c r="B310" s="1">
        <v>8.3800000000000008</v>
      </c>
      <c r="C310" s="1">
        <v>8.7200000000000006</v>
      </c>
      <c r="D310" s="2">
        <f t="shared" si="16"/>
        <v>0.33999999999999986</v>
      </c>
      <c r="F310" s="2">
        <f t="shared" si="17"/>
        <v>1</v>
      </c>
      <c r="G310" s="2" t="str">
        <f t="shared" si="18"/>
        <v/>
      </c>
      <c r="H310" s="2" t="str">
        <f t="shared" si="19"/>
        <v/>
      </c>
      <c r="I310" s="2"/>
      <c r="L310" s="2"/>
      <c r="M310" s="2"/>
      <c r="O310" s="2"/>
      <c r="R310" s="3"/>
    </row>
    <row r="311" spans="1:18" x14ac:dyDescent="0.2">
      <c r="A311" s="3">
        <v>44871</v>
      </c>
      <c r="B311" s="1">
        <v>8.02</v>
      </c>
      <c r="C311" s="1">
        <v>8.34</v>
      </c>
      <c r="D311" s="2">
        <f t="shared" si="16"/>
        <v>0.32000000000000028</v>
      </c>
      <c r="F311" s="2">
        <f t="shared" si="17"/>
        <v>2</v>
      </c>
      <c r="G311" s="2" t="str">
        <f t="shared" si="18"/>
        <v/>
      </c>
      <c r="H311" s="2" t="str">
        <f t="shared" si="19"/>
        <v/>
      </c>
      <c r="I311" s="2"/>
      <c r="L311" s="2"/>
      <c r="M311" s="2"/>
      <c r="O311" s="2"/>
      <c r="R311" s="3"/>
    </row>
    <row r="312" spans="1:18" x14ac:dyDescent="0.2">
      <c r="A312" s="3">
        <v>44872</v>
      </c>
      <c r="B312" s="1">
        <v>6.87</v>
      </c>
      <c r="C312" s="1">
        <v>6.73</v>
      </c>
      <c r="D312" s="2">
        <f t="shared" si="16"/>
        <v>0.13999999999999968</v>
      </c>
      <c r="F312" s="2">
        <f t="shared" si="17"/>
        <v>3</v>
      </c>
      <c r="G312" s="2" t="str">
        <f t="shared" si="18"/>
        <v/>
      </c>
      <c r="H312" s="2" t="str">
        <f t="shared" si="19"/>
        <v/>
      </c>
      <c r="I312" s="2"/>
      <c r="L312" s="2"/>
      <c r="M312" s="2"/>
      <c r="O312" s="2"/>
      <c r="R312" s="3"/>
    </row>
    <row r="313" spans="1:18" x14ac:dyDescent="0.2">
      <c r="A313" s="3">
        <v>44873</v>
      </c>
      <c r="B313" s="1">
        <v>5.0999999999999996</v>
      </c>
      <c r="C313" s="1">
        <v>5.92</v>
      </c>
      <c r="D313" s="2">
        <f t="shared" si="16"/>
        <v>0.82000000000000028</v>
      </c>
      <c r="F313" s="2">
        <f t="shared" si="17"/>
        <v>4</v>
      </c>
      <c r="G313" s="2" t="str">
        <f t="shared" si="18"/>
        <v/>
      </c>
      <c r="H313" s="2" t="str">
        <f t="shared" si="19"/>
        <v/>
      </c>
      <c r="I313" s="2"/>
      <c r="L313" s="2"/>
      <c r="M313" s="2"/>
      <c r="O313" s="2"/>
      <c r="R313" s="3"/>
    </row>
    <row r="314" spans="1:18" x14ac:dyDescent="0.2">
      <c r="A314" s="3">
        <v>44874</v>
      </c>
      <c r="B314" s="1">
        <v>3.31</v>
      </c>
      <c r="C314" s="1">
        <v>3.05</v>
      </c>
      <c r="D314" s="2">
        <f t="shared" si="16"/>
        <v>0.26000000000000023</v>
      </c>
      <c r="F314" s="2">
        <f t="shared" si="17"/>
        <v>5</v>
      </c>
      <c r="G314" s="2" t="str">
        <f t="shared" si="18"/>
        <v/>
      </c>
      <c r="H314" s="2" t="str">
        <f t="shared" si="19"/>
        <v/>
      </c>
      <c r="I314" s="2"/>
      <c r="L314" s="2"/>
      <c r="M314" s="2"/>
      <c r="O314" s="2"/>
      <c r="R314" s="3"/>
    </row>
    <row r="315" spans="1:18" x14ac:dyDescent="0.2">
      <c r="A315" s="3">
        <v>44875</v>
      </c>
      <c r="B315" s="1">
        <v>3.12</v>
      </c>
      <c r="C315" s="1">
        <v>3.4</v>
      </c>
      <c r="D315" s="2">
        <f t="shared" si="16"/>
        <v>0.2799999999999998</v>
      </c>
      <c r="F315" s="2">
        <f t="shared" si="17"/>
        <v>6</v>
      </c>
      <c r="G315" s="2" t="str">
        <f t="shared" si="18"/>
        <v/>
      </c>
      <c r="H315" s="2" t="str">
        <f t="shared" si="19"/>
        <v/>
      </c>
      <c r="I315" s="2"/>
      <c r="L315" s="2"/>
      <c r="M315" s="2"/>
      <c r="O315" s="2"/>
      <c r="R315" s="3"/>
    </row>
    <row r="316" spans="1:18" x14ac:dyDescent="0.2">
      <c r="A316" s="3">
        <v>44876</v>
      </c>
      <c r="B316" s="1">
        <v>1.3</v>
      </c>
      <c r="C316" s="1">
        <v>1.29</v>
      </c>
      <c r="D316" s="2">
        <f t="shared" si="16"/>
        <v>1.0000000000000009E-2</v>
      </c>
      <c r="F316" s="2">
        <f t="shared" si="17"/>
        <v>7</v>
      </c>
      <c r="G316" s="2">
        <f t="shared" si="18"/>
        <v>5.1571428571428566</v>
      </c>
      <c r="H316" s="2">
        <f t="shared" si="19"/>
        <v>5.35</v>
      </c>
      <c r="I316" s="2"/>
      <c r="L316" s="2"/>
      <c r="M316" s="2"/>
      <c r="O316" s="2"/>
      <c r="R316" s="3"/>
    </row>
    <row r="317" spans="1:18" x14ac:dyDescent="0.2">
      <c r="A317" s="3">
        <v>44877</v>
      </c>
      <c r="B317" s="1">
        <v>1.94</v>
      </c>
      <c r="C317" s="1">
        <v>1.69</v>
      </c>
      <c r="D317" s="2">
        <f t="shared" si="16"/>
        <v>0.25</v>
      </c>
      <c r="F317" s="2">
        <f t="shared" si="17"/>
        <v>1</v>
      </c>
      <c r="G317" s="2" t="str">
        <f t="shared" si="18"/>
        <v/>
      </c>
      <c r="H317" s="2" t="str">
        <f t="shared" si="19"/>
        <v/>
      </c>
      <c r="I317" s="2"/>
      <c r="L317" s="2"/>
      <c r="M317" s="2"/>
      <c r="O317" s="2"/>
      <c r="R317" s="3"/>
    </row>
    <row r="318" spans="1:18" x14ac:dyDescent="0.2">
      <c r="A318" s="3">
        <v>44878</v>
      </c>
      <c r="B318" s="1">
        <v>5.55</v>
      </c>
      <c r="C318" s="1">
        <v>5.38</v>
      </c>
      <c r="D318" s="2">
        <f t="shared" si="16"/>
        <v>0.16999999999999993</v>
      </c>
      <c r="F318" s="2">
        <f t="shared" si="17"/>
        <v>2</v>
      </c>
      <c r="G318" s="2" t="str">
        <f t="shared" si="18"/>
        <v/>
      </c>
      <c r="H318" s="2" t="str">
        <f t="shared" si="19"/>
        <v/>
      </c>
      <c r="I318" s="2"/>
      <c r="L318" s="2"/>
      <c r="M318" s="2"/>
      <c r="O318" s="2"/>
      <c r="R318" s="3"/>
    </row>
    <row r="319" spans="1:18" x14ac:dyDescent="0.2">
      <c r="A319" s="3">
        <v>44879</v>
      </c>
      <c r="D319" s="2">
        <f t="shared" si="16"/>
        <v>0</v>
      </c>
      <c r="F319" s="2">
        <f t="shared" si="17"/>
        <v>3</v>
      </c>
      <c r="G319" s="2" t="str">
        <f t="shared" si="18"/>
        <v/>
      </c>
      <c r="H319" s="2" t="str">
        <f t="shared" si="19"/>
        <v/>
      </c>
      <c r="I319" s="2"/>
      <c r="L319" s="2"/>
      <c r="M319" s="2"/>
      <c r="O319" s="2"/>
      <c r="R319" s="3"/>
    </row>
    <row r="320" spans="1:18" x14ac:dyDescent="0.2">
      <c r="A320" s="3">
        <v>44880</v>
      </c>
      <c r="B320" s="1">
        <v>8.61</v>
      </c>
      <c r="C320" s="1">
        <v>7.84</v>
      </c>
      <c r="D320" s="2">
        <f t="shared" si="16"/>
        <v>0.76999999999999957</v>
      </c>
      <c r="F320" s="2">
        <f t="shared" si="17"/>
        <v>4</v>
      </c>
      <c r="G320" s="2" t="str">
        <f t="shared" si="18"/>
        <v/>
      </c>
      <c r="H320" s="2" t="str">
        <f t="shared" si="19"/>
        <v/>
      </c>
      <c r="I320" s="2"/>
      <c r="L320" s="2"/>
      <c r="M320" s="2"/>
      <c r="O320" s="2"/>
      <c r="R320" s="3"/>
    </row>
    <row r="321" spans="1:18" x14ac:dyDescent="0.2">
      <c r="A321" s="3">
        <v>44881</v>
      </c>
      <c r="B321" s="1">
        <v>7.51</v>
      </c>
      <c r="C321" s="1">
        <v>5.86</v>
      </c>
      <c r="D321" s="2">
        <f t="shared" si="16"/>
        <v>1.6499999999999995</v>
      </c>
      <c r="F321" s="2">
        <f t="shared" si="17"/>
        <v>5</v>
      </c>
      <c r="G321" s="2" t="str">
        <f t="shared" si="18"/>
        <v/>
      </c>
      <c r="H321" s="2" t="str">
        <f t="shared" si="19"/>
        <v/>
      </c>
      <c r="I321" s="2"/>
      <c r="L321" s="2"/>
      <c r="M321" s="2"/>
      <c r="O321" s="2"/>
      <c r="R321" s="3"/>
    </row>
    <row r="322" spans="1:18" x14ac:dyDescent="0.2">
      <c r="A322" s="3">
        <v>44882</v>
      </c>
      <c r="B322" s="1">
        <v>9.17</v>
      </c>
      <c r="C322" s="1">
        <v>10.09</v>
      </c>
      <c r="D322" s="2">
        <f t="shared" si="16"/>
        <v>0.91999999999999993</v>
      </c>
      <c r="F322" s="2">
        <f t="shared" si="17"/>
        <v>6</v>
      </c>
      <c r="G322" s="2" t="str">
        <f t="shared" si="18"/>
        <v/>
      </c>
      <c r="H322" s="2" t="str">
        <f t="shared" si="19"/>
        <v/>
      </c>
      <c r="I322" s="2"/>
      <c r="L322" s="2"/>
      <c r="M322" s="2"/>
      <c r="O322" s="2"/>
      <c r="R322" s="3"/>
    </row>
    <row r="323" spans="1:18" x14ac:dyDescent="0.2">
      <c r="A323" s="3">
        <v>44883</v>
      </c>
      <c r="B323" s="1">
        <v>5.33</v>
      </c>
      <c r="C323" s="1">
        <v>5.65</v>
      </c>
      <c r="D323" s="2">
        <f t="shared" ref="D323:D366" si="20">ABS(C323-B323)</f>
        <v>0.32000000000000028</v>
      </c>
      <c r="F323" s="2">
        <f t="shared" si="17"/>
        <v>7</v>
      </c>
      <c r="G323" s="2">
        <f t="shared" si="18"/>
        <v>6.3516666666666666</v>
      </c>
      <c r="H323" s="2">
        <f t="shared" si="19"/>
        <v>6.085</v>
      </c>
      <c r="I323" s="2"/>
      <c r="L323" s="2"/>
      <c r="M323" s="2"/>
      <c r="O323" s="2"/>
      <c r="R323" s="3"/>
    </row>
    <row r="324" spans="1:18" x14ac:dyDescent="0.2">
      <c r="A324" s="3">
        <v>44884</v>
      </c>
      <c r="B324" s="1">
        <v>2.59</v>
      </c>
      <c r="C324" s="1">
        <v>2.54</v>
      </c>
      <c r="D324" s="2">
        <f t="shared" si="20"/>
        <v>4.9999999999999822E-2</v>
      </c>
      <c r="F324" s="2">
        <f t="shared" ref="F324:F366" si="21">IF(F323=7,1,F323+1)</f>
        <v>1</v>
      </c>
      <c r="G324" s="2" t="str">
        <f t="shared" si="18"/>
        <v/>
      </c>
      <c r="H324" s="2" t="str">
        <f t="shared" si="19"/>
        <v/>
      </c>
      <c r="I324" s="2"/>
      <c r="L324" s="2"/>
      <c r="M324" s="2"/>
      <c r="O324" s="2"/>
      <c r="R324" s="3"/>
    </row>
    <row r="325" spans="1:18" x14ac:dyDescent="0.2">
      <c r="A325" s="3">
        <v>44885</v>
      </c>
      <c r="B325" s="1">
        <v>3.27</v>
      </c>
      <c r="C325" s="1">
        <v>3.04</v>
      </c>
      <c r="D325" s="2">
        <f t="shared" si="20"/>
        <v>0.22999999999999998</v>
      </c>
      <c r="F325" s="2">
        <f t="shared" si="21"/>
        <v>2</v>
      </c>
      <c r="G325" s="2" t="str">
        <f t="shared" si="18"/>
        <v/>
      </c>
      <c r="H325" s="2" t="str">
        <f t="shared" si="19"/>
        <v/>
      </c>
      <c r="I325" s="2"/>
      <c r="L325" s="2"/>
      <c r="M325" s="2"/>
      <c r="O325" s="2"/>
      <c r="R325" s="3"/>
    </row>
    <row r="326" spans="1:18" x14ac:dyDescent="0.2">
      <c r="A326" s="3">
        <v>44886</v>
      </c>
      <c r="B326" s="1">
        <v>3.39</v>
      </c>
      <c r="C326" s="1">
        <v>3.05</v>
      </c>
      <c r="D326" s="2">
        <f t="shared" si="20"/>
        <v>0.3400000000000003</v>
      </c>
      <c r="F326" s="2">
        <f t="shared" si="21"/>
        <v>3</v>
      </c>
      <c r="G326" s="2" t="str">
        <f t="shared" si="18"/>
        <v/>
      </c>
      <c r="H326" s="2" t="str">
        <f t="shared" si="19"/>
        <v/>
      </c>
      <c r="I326" s="2"/>
      <c r="L326" s="2"/>
      <c r="M326" s="2"/>
      <c r="O326" s="2"/>
      <c r="R326" s="3"/>
    </row>
    <row r="327" spans="1:18" x14ac:dyDescent="0.2">
      <c r="A327" s="3">
        <v>44887</v>
      </c>
      <c r="B327" s="1">
        <v>3.95</v>
      </c>
      <c r="C327" s="1">
        <v>3.32</v>
      </c>
      <c r="D327" s="2">
        <f t="shared" si="20"/>
        <v>0.63000000000000034</v>
      </c>
      <c r="F327" s="2">
        <f t="shared" si="21"/>
        <v>4</v>
      </c>
      <c r="G327" s="2" t="str">
        <f t="shared" si="18"/>
        <v/>
      </c>
      <c r="H327" s="2" t="str">
        <f t="shared" si="19"/>
        <v/>
      </c>
      <c r="I327" s="2"/>
      <c r="L327" s="2"/>
      <c r="M327" s="2"/>
      <c r="O327" s="2"/>
      <c r="R327" s="3"/>
    </row>
    <row r="328" spans="1:18" x14ac:dyDescent="0.2">
      <c r="A328" s="3">
        <v>44888</v>
      </c>
      <c r="B328" s="1">
        <v>11.8</v>
      </c>
      <c r="C328" s="1">
        <v>12.45</v>
      </c>
      <c r="D328" s="2">
        <f t="shared" si="20"/>
        <v>0.64999999999999858</v>
      </c>
      <c r="F328" s="2">
        <f t="shared" si="21"/>
        <v>5</v>
      </c>
      <c r="G328" s="2" t="str">
        <f t="shared" si="18"/>
        <v/>
      </c>
      <c r="H328" s="2" t="str">
        <f t="shared" si="19"/>
        <v/>
      </c>
      <c r="I328" s="2"/>
      <c r="L328" s="2"/>
      <c r="M328" s="2"/>
      <c r="O328" s="2"/>
      <c r="R328" s="3"/>
    </row>
    <row r="329" spans="1:18" x14ac:dyDescent="0.2">
      <c r="A329" s="3">
        <v>44889</v>
      </c>
      <c r="B329" s="1">
        <v>8.01</v>
      </c>
      <c r="C329" s="1">
        <v>7.61</v>
      </c>
      <c r="D329" s="2">
        <f t="shared" si="20"/>
        <v>0.39999999999999947</v>
      </c>
      <c r="F329" s="2">
        <f t="shared" si="21"/>
        <v>6</v>
      </c>
      <c r="G329" s="2" t="str">
        <f t="shared" ref="G329:G366" si="22">IF(F329=7,AVERAGE(B323:B329),"")</f>
        <v/>
      </c>
      <c r="H329" s="2" t="str">
        <f t="shared" ref="H329:H366" si="23">IF(F329=7,AVERAGE(C323:C329),"")</f>
        <v/>
      </c>
      <c r="I329" s="2"/>
      <c r="L329" s="2"/>
      <c r="M329" s="2"/>
      <c r="O329" s="2"/>
      <c r="R329" s="3"/>
    </row>
    <row r="330" spans="1:18" x14ac:dyDescent="0.2">
      <c r="A330" s="3">
        <v>44890</v>
      </c>
      <c r="D330" s="2">
        <f t="shared" si="20"/>
        <v>0</v>
      </c>
      <c r="F330" s="2">
        <f t="shared" si="21"/>
        <v>7</v>
      </c>
      <c r="G330" s="2">
        <f t="shared" si="22"/>
        <v>5.501666666666666</v>
      </c>
      <c r="H330" s="2">
        <f t="shared" si="23"/>
        <v>5.335</v>
      </c>
      <c r="I330" s="2"/>
      <c r="L330" s="2"/>
      <c r="M330" s="2"/>
      <c r="O330" s="2"/>
      <c r="R330" s="3"/>
    </row>
    <row r="331" spans="1:18" x14ac:dyDescent="0.2">
      <c r="A331" s="3">
        <v>44891</v>
      </c>
      <c r="B331" s="1">
        <v>3.51</v>
      </c>
      <c r="C331" s="1">
        <v>3.93</v>
      </c>
      <c r="D331" s="2">
        <f t="shared" si="20"/>
        <v>0.42000000000000037</v>
      </c>
      <c r="F331" s="2">
        <f t="shared" si="21"/>
        <v>1</v>
      </c>
      <c r="G331" s="2" t="str">
        <f t="shared" si="22"/>
        <v/>
      </c>
      <c r="H331" s="2" t="str">
        <f t="shared" si="23"/>
        <v/>
      </c>
      <c r="I331" s="2"/>
      <c r="L331" s="2"/>
      <c r="M331" s="2"/>
      <c r="O331" s="2"/>
      <c r="R331" s="3"/>
    </row>
    <row r="332" spans="1:18" x14ac:dyDescent="0.2">
      <c r="A332" s="3">
        <v>44892</v>
      </c>
      <c r="B332" s="1">
        <v>7.6</v>
      </c>
      <c r="C332" s="1">
        <v>8.44</v>
      </c>
      <c r="D332" s="2">
        <f t="shared" si="20"/>
        <v>0.83999999999999986</v>
      </c>
      <c r="F332" s="2">
        <f t="shared" si="21"/>
        <v>2</v>
      </c>
      <c r="G332" s="2" t="str">
        <f t="shared" si="22"/>
        <v/>
      </c>
      <c r="H332" s="2" t="str">
        <f t="shared" si="23"/>
        <v/>
      </c>
      <c r="I332" s="2"/>
      <c r="L332" s="2"/>
      <c r="M332" s="2"/>
      <c r="O332" s="2"/>
      <c r="R332" s="3"/>
    </row>
    <row r="333" spans="1:18" x14ac:dyDescent="0.2">
      <c r="A333" s="3">
        <v>44893</v>
      </c>
      <c r="B333" s="1">
        <v>5.71</v>
      </c>
      <c r="C333" s="1">
        <v>6.11</v>
      </c>
      <c r="D333" s="2">
        <f t="shared" si="20"/>
        <v>0.40000000000000036</v>
      </c>
      <c r="F333" s="2">
        <f t="shared" si="21"/>
        <v>3</v>
      </c>
      <c r="G333" s="2" t="str">
        <f t="shared" si="22"/>
        <v/>
      </c>
      <c r="H333" s="2" t="str">
        <f t="shared" si="23"/>
        <v/>
      </c>
      <c r="I333" s="2"/>
      <c r="L333" s="2"/>
      <c r="M333" s="2"/>
      <c r="O333" s="2"/>
      <c r="R333" s="3"/>
    </row>
    <row r="334" spans="1:18" x14ac:dyDescent="0.2">
      <c r="A334" s="3">
        <v>44894</v>
      </c>
      <c r="B334" s="1">
        <v>9.67</v>
      </c>
      <c r="C334" s="1">
        <v>8.51</v>
      </c>
      <c r="D334" s="2">
        <f t="shared" si="20"/>
        <v>1.1600000000000001</v>
      </c>
      <c r="F334" s="2">
        <f t="shared" si="21"/>
        <v>4</v>
      </c>
      <c r="G334" s="2" t="str">
        <f t="shared" si="22"/>
        <v/>
      </c>
      <c r="H334" s="2" t="str">
        <f t="shared" si="23"/>
        <v/>
      </c>
      <c r="I334" s="2"/>
      <c r="L334" s="2"/>
      <c r="M334" s="2"/>
      <c r="O334" s="2"/>
      <c r="R334" s="3"/>
    </row>
    <row r="335" spans="1:18" x14ac:dyDescent="0.2">
      <c r="A335" s="3">
        <v>44895</v>
      </c>
      <c r="B335" s="1">
        <v>1.8</v>
      </c>
      <c r="C335" s="1">
        <v>1.58</v>
      </c>
      <c r="D335" s="2">
        <f t="shared" si="20"/>
        <v>0.21999999999999997</v>
      </c>
      <c r="F335" s="2">
        <f t="shared" si="21"/>
        <v>5</v>
      </c>
      <c r="G335" s="2" t="str">
        <f t="shared" si="22"/>
        <v/>
      </c>
      <c r="H335" s="2" t="str">
        <f t="shared" si="23"/>
        <v/>
      </c>
      <c r="I335" s="2"/>
      <c r="L335" s="2"/>
      <c r="M335" s="2"/>
      <c r="O335" s="2"/>
      <c r="R335" s="3"/>
    </row>
    <row r="336" spans="1:18" x14ac:dyDescent="0.2">
      <c r="A336" s="3">
        <v>44896</v>
      </c>
      <c r="B336" s="1">
        <v>9.51</v>
      </c>
      <c r="C336" s="1">
        <v>9.51</v>
      </c>
      <c r="D336" s="2">
        <f t="shared" si="20"/>
        <v>0</v>
      </c>
      <c r="F336" s="2">
        <f t="shared" si="21"/>
        <v>6</v>
      </c>
      <c r="G336" s="2" t="str">
        <f t="shared" si="22"/>
        <v/>
      </c>
      <c r="H336" s="2" t="str">
        <f t="shared" si="23"/>
        <v/>
      </c>
      <c r="I336" s="2"/>
      <c r="L336" s="2"/>
      <c r="M336" s="2"/>
      <c r="O336" s="2"/>
      <c r="R336" s="3"/>
    </row>
    <row r="337" spans="1:18" x14ac:dyDescent="0.2">
      <c r="A337" s="3">
        <v>44897</v>
      </c>
      <c r="B337" s="1">
        <v>6.57</v>
      </c>
      <c r="C337" s="1">
        <v>6.77</v>
      </c>
      <c r="D337" s="2">
        <f t="shared" si="20"/>
        <v>0.19999999999999929</v>
      </c>
      <c r="F337" s="2">
        <f t="shared" si="21"/>
        <v>7</v>
      </c>
      <c r="G337" s="2">
        <f t="shared" si="22"/>
        <v>6.338571428571429</v>
      </c>
      <c r="H337" s="2">
        <f t="shared" si="23"/>
        <v>6.4071428571428566</v>
      </c>
      <c r="I337" s="2"/>
      <c r="L337" s="2"/>
      <c r="M337" s="2"/>
      <c r="O337" s="2"/>
      <c r="R337" s="3"/>
    </row>
    <row r="338" spans="1:18" x14ac:dyDescent="0.2">
      <c r="A338" s="3">
        <v>44898</v>
      </c>
      <c r="B338" s="1">
        <v>6.94</v>
      </c>
      <c r="C338" s="1">
        <v>6.59</v>
      </c>
      <c r="D338" s="2">
        <f t="shared" si="20"/>
        <v>0.35000000000000053</v>
      </c>
      <c r="F338" s="2">
        <f t="shared" si="21"/>
        <v>1</v>
      </c>
      <c r="G338" s="2" t="str">
        <f t="shared" si="22"/>
        <v/>
      </c>
      <c r="H338" s="2" t="str">
        <f t="shared" si="23"/>
        <v/>
      </c>
      <c r="I338" s="2"/>
      <c r="L338" s="2"/>
      <c r="M338" s="2"/>
      <c r="O338" s="2"/>
      <c r="R338" s="3"/>
    </row>
    <row r="339" spans="1:18" x14ac:dyDescent="0.2">
      <c r="A339" s="3">
        <v>44899</v>
      </c>
      <c r="B339" s="1">
        <v>7.07</v>
      </c>
      <c r="C339" s="1">
        <v>7.14</v>
      </c>
      <c r="D339" s="2">
        <f t="shared" si="20"/>
        <v>6.9999999999999396E-2</v>
      </c>
      <c r="F339" s="2">
        <f t="shared" si="21"/>
        <v>2</v>
      </c>
      <c r="G339" s="2" t="str">
        <f t="shared" si="22"/>
        <v/>
      </c>
      <c r="H339" s="2" t="str">
        <f t="shared" si="23"/>
        <v/>
      </c>
      <c r="I339" s="2"/>
      <c r="L339" s="2"/>
      <c r="M339" s="2"/>
      <c r="O339" s="2"/>
      <c r="R339" s="3"/>
    </row>
    <row r="340" spans="1:18" x14ac:dyDescent="0.2">
      <c r="A340" s="3">
        <v>44900</v>
      </c>
      <c r="D340" s="2">
        <f t="shared" si="20"/>
        <v>0</v>
      </c>
      <c r="F340" s="2">
        <f t="shared" si="21"/>
        <v>3</v>
      </c>
      <c r="G340" s="2" t="str">
        <f t="shared" si="22"/>
        <v/>
      </c>
      <c r="H340" s="2" t="str">
        <f t="shared" si="23"/>
        <v/>
      </c>
      <c r="I340" s="2"/>
      <c r="L340" s="2"/>
      <c r="M340" s="2"/>
      <c r="O340" s="2"/>
      <c r="R340" s="3"/>
    </row>
    <row r="341" spans="1:18" x14ac:dyDescent="0.2">
      <c r="A341" s="3">
        <v>44901</v>
      </c>
      <c r="B341" s="1">
        <v>4.42</v>
      </c>
      <c r="C341" s="1">
        <v>4.42</v>
      </c>
      <c r="D341" s="2">
        <f t="shared" si="20"/>
        <v>0</v>
      </c>
      <c r="F341" s="2">
        <f t="shared" si="21"/>
        <v>4</v>
      </c>
      <c r="G341" s="2" t="str">
        <f t="shared" si="22"/>
        <v/>
      </c>
      <c r="H341" s="2" t="str">
        <f t="shared" si="23"/>
        <v/>
      </c>
      <c r="I341" s="2"/>
      <c r="L341" s="2"/>
      <c r="M341" s="2"/>
      <c r="O341" s="2"/>
      <c r="R341" s="3"/>
    </row>
    <row r="342" spans="1:18" x14ac:dyDescent="0.2">
      <c r="A342" s="3">
        <v>44902</v>
      </c>
      <c r="B342" s="1">
        <v>5.42</v>
      </c>
      <c r="C342" s="1">
        <v>5.47</v>
      </c>
      <c r="D342" s="2">
        <f t="shared" si="20"/>
        <v>4.9999999999999822E-2</v>
      </c>
      <c r="F342" s="2">
        <f t="shared" si="21"/>
        <v>5</v>
      </c>
      <c r="G342" s="2" t="str">
        <f t="shared" si="22"/>
        <v/>
      </c>
      <c r="H342" s="2" t="str">
        <f t="shared" si="23"/>
        <v/>
      </c>
      <c r="I342" s="2"/>
      <c r="L342" s="2"/>
      <c r="M342" s="2"/>
      <c r="O342" s="2"/>
      <c r="R342" s="3"/>
    </row>
    <row r="343" spans="1:18" x14ac:dyDescent="0.2">
      <c r="A343" s="3">
        <v>44903</v>
      </c>
      <c r="B343" s="1">
        <v>2.38</v>
      </c>
      <c r="C343" s="1">
        <v>2.38</v>
      </c>
      <c r="D343" s="2">
        <f t="shared" si="20"/>
        <v>0</v>
      </c>
      <c r="F343" s="2">
        <f t="shared" si="21"/>
        <v>6</v>
      </c>
      <c r="G343" s="2" t="str">
        <f t="shared" si="22"/>
        <v/>
      </c>
      <c r="H343" s="2" t="str">
        <f t="shared" si="23"/>
        <v/>
      </c>
      <c r="I343" s="2"/>
      <c r="L343" s="2"/>
      <c r="M343" s="2"/>
      <c r="O343" s="2"/>
      <c r="R343" s="3"/>
    </row>
    <row r="344" spans="1:18" x14ac:dyDescent="0.2">
      <c r="A344" s="3">
        <v>44904</v>
      </c>
      <c r="B344" s="1">
        <v>7.94</v>
      </c>
      <c r="C344" s="1">
        <v>7.54</v>
      </c>
      <c r="D344" s="2">
        <f t="shared" si="20"/>
        <v>0.40000000000000036</v>
      </c>
      <c r="F344" s="2">
        <f t="shared" si="21"/>
        <v>7</v>
      </c>
      <c r="G344" s="2">
        <f t="shared" si="22"/>
        <v>5.6950000000000003</v>
      </c>
      <c r="H344" s="2">
        <f t="shared" si="23"/>
        <v>5.59</v>
      </c>
      <c r="I344" s="2"/>
      <c r="L344" s="2"/>
      <c r="M344" s="2"/>
      <c r="O344" s="2"/>
      <c r="R344" s="3"/>
    </row>
    <row r="345" spans="1:18" x14ac:dyDescent="0.2">
      <c r="A345" s="3">
        <v>44905</v>
      </c>
      <c r="B345" s="1">
        <v>4.8600000000000003</v>
      </c>
      <c r="C345" s="1">
        <v>5.15</v>
      </c>
      <c r="D345" s="2">
        <f t="shared" si="20"/>
        <v>0.29000000000000004</v>
      </c>
      <c r="F345" s="2">
        <f t="shared" si="21"/>
        <v>1</v>
      </c>
      <c r="G345" s="2" t="str">
        <f t="shared" si="22"/>
        <v/>
      </c>
      <c r="H345" s="2" t="str">
        <f t="shared" si="23"/>
        <v/>
      </c>
      <c r="I345" s="2"/>
      <c r="L345" s="2"/>
      <c r="M345" s="2"/>
      <c r="O345" s="2"/>
      <c r="R345" s="3"/>
    </row>
    <row r="346" spans="1:18" x14ac:dyDescent="0.2">
      <c r="A346" s="3">
        <v>44906</v>
      </c>
      <c r="B346" s="1">
        <v>8.1199999999999992</v>
      </c>
      <c r="C346" s="1">
        <v>7.06</v>
      </c>
      <c r="D346" s="2">
        <f t="shared" si="20"/>
        <v>1.0599999999999996</v>
      </c>
      <c r="F346" s="2">
        <f t="shared" si="21"/>
        <v>2</v>
      </c>
      <c r="G346" s="2" t="str">
        <f t="shared" si="22"/>
        <v/>
      </c>
      <c r="H346" s="2" t="str">
        <f t="shared" si="23"/>
        <v/>
      </c>
      <c r="I346" s="2"/>
      <c r="L346" s="2"/>
      <c r="M346" s="2"/>
      <c r="O346" s="2"/>
      <c r="R346" s="3"/>
    </row>
    <row r="347" spans="1:18" x14ac:dyDescent="0.2">
      <c r="A347" s="3">
        <v>44907</v>
      </c>
      <c r="B347" s="1">
        <v>7.36</v>
      </c>
      <c r="C347" s="1">
        <v>6</v>
      </c>
      <c r="D347" s="2">
        <f t="shared" si="20"/>
        <v>1.3600000000000003</v>
      </c>
      <c r="F347" s="2">
        <f t="shared" si="21"/>
        <v>3</v>
      </c>
      <c r="G347" s="2" t="str">
        <f t="shared" si="22"/>
        <v/>
      </c>
      <c r="H347" s="2" t="str">
        <f t="shared" si="23"/>
        <v/>
      </c>
      <c r="I347" s="2"/>
      <c r="L347" s="2"/>
      <c r="M347" s="2"/>
      <c r="O347" s="2"/>
      <c r="R347" s="3"/>
    </row>
    <row r="348" spans="1:18" x14ac:dyDescent="0.2">
      <c r="A348" s="3">
        <v>44908</v>
      </c>
      <c r="B348" s="1">
        <v>6.59</v>
      </c>
      <c r="C348" s="1">
        <v>5.07</v>
      </c>
      <c r="D348" s="2">
        <f t="shared" si="20"/>
        <v>1.5199999999999996</v>
      </c>
      <c r="F348" s="2">
        <f t="shared" si="21"/>
        <v>4</v>
      </c>
      <c r="G348" s="2" t="str">
        <f t="shared" si="22"/>
        <v/>
      </c>
      <c r="H348" s="2" t="str">
        <f t="shared" si="23"/>
        <v/>
      </c>
      <c r="I348" s="2"/>
      <c r="L348" s="2"/>
      <c r="M348" s="2"/>
      <c r="O348" s="2"/>
      <c r="R348" s="3"/>
    </row>
    <row r="349" spans="1:18" x14ac:dyDescent="0.2">
      <c r="A349" s="3">
        <v>44909</v>
      </c>
      <c r="B349" s="1">
        <v>8.5500000000000007</v>
      </c>
      <c r="C349" s="1">
        <v>8.4600000000000009</v>
      </c>
      <c r="D349" s="2">
        <f t="shared" si="20"/>
        <v>8.9999999999999858E-2</v>
      </c>
      <c r="F349" s="2">
        <f t="shared" si="21"/>
        <v>5</v>
      </c>
      <c r="G349" s="2" t="str">
        <f t="shared" si="22"/>
        <v/>
      </c>
      <c r="H349" s="2" t="str">
        <f t="shared" si="23"/>
        <v/>
      </c>
      <c r="I349" s="2"/>
      <c r="L349" s="2"/>
      <c r="M349" s="2"/>
      <c r="O349" s="2"/>
      <c r="R349" s="3"/>
    </row>
    <row r="350" spans="1:18" x14ac:dyDescent="0.2">
      <c r="A350" s="3">
        <v>44910</v>
      </c>
      <c r="B350" s="1">
        <v>4.8600000000000003</v>
      </c>
      <c r="C350" s="1">
        <v>4.71</v>
      </c>
      <c r="D350" s="2">
        <f t="shared" si="20"/>
        <v>0.15000000000000036</v>
      </c>
      <c r="F350" s="2">
        <f t="shared" si="21"/>
        <v>6</v>
      </c>
      <c r="G350" s="2" t="str">
        <f t="shared" si="22"/>
        <v/>
      </c>
      <c r="H350" s="2" t="str">
        <f t="shared" si="23"/>
        <v/>
      </c>
      <c r="I350" s="2"/>
      <c r="L350" s="2"/>
      <c r="M350" s="2"/>
      <c r="O350" s="2"/>
      <c r="R350" s="3"/>
    </row>
    <row r="351" spans="1:18" x14ac:dyDescent="0.2">
      <c r="A351" s="3">
        <v>44911</v>
      </c>
      <c r="B351" s="1">
        <v>6.97</v>
      </c>
      <c r="C351" s="1">
        <v>7.53</v>
      </c>
      <c r="D351" s="2">
        <f t="shared" si="20"/>
        <v>0.5600000000000005</v>
      </c>
      <c r="F351" s="2">
        <f t="shared" si="21"/>
        <v>7</v>
      </c>
      <c r="G351" s="2">
        <f t="shared" si="22"/>
        <v>6.7585714285714289</v>
      </c>
      <c r="H351" s="2">
        <f t="shared" si="23"/>
        <v>6.2828571428571438</v>
      </c>
      <c r="I351" s="2"/>
      <c r="L351" s="2"/>
      <c r="M351" s="2"/>
      <c r="O351" s="2"/>
      <c r="R351" s="3"/>
    </row>
    <row r="352" spans="1:18" x14ac:dyDescent="0.2">
      <c r="A352" s="3">
        <v>44912</v>
      </c>
      <c r="B352" s="1">
        <v>2.61</v>
      </c>
      <c r="C352" s="1">
        <v>2.5299999999999998</v>
      </c>
      <c r="D352" s="2">
        <f t="shared" si="20"/>
        <v>8.0000000000000071E-2</v>
      </c>
      <c r="F352" s="2">
        <f t="shared" si="21"/>
        <v>1</v>
      </c>
      <c r="G352" s="2" t="str">
        <f t="shared" si="22"/>
        <v/>
      </c>
      <c r="H352" s="2" t="str">
        <f t="shared" si="23"/>
        <v/>
      </c>
      <c r="I352" s="2"/>
      <c r="L352" s="2"/>
      <c r="M352" s="2"/>
      <c r="O352" s="2"/>
      <c r="R352" s="3"/>
    </row>
    <row r="353" spans="1:18" x14ac:dyDescent="0.2">
      <c r="A353" s="3">
        <v>44913</v>
      </c>
      <c r="B353" s="1">
        <v>5.75</v>
      </c>
      <c r="C353" s="1">
        <v>6.73</v>
      </c>
      <c r="D353" s="2">
        <f t="shared" si="20"/>
        <v>0.98000000000000043</v>
      </c>
      <c r="F353" s="2">
        <f t="shared" si="21"/>
        <v>2</v>
      </c>
      <c r="G353" s="2" t="str">
        <f t="shared" si="22"/>
        <v/>
      </c>
      <c r="H353" s="2" t="str">
        <f t="shared" si="23"/>
        <v/>
      </c>
      <c r="I353" s="2"/>
      <c r="L353" s="2"/>
      <c r="M353" s="2"/>
      <c r="O353" s="2"/>
      <c r="R353" s="3"/>
    </row>
    <row r="354" spans="1:18" x14ac:dyDescent="0.2">
      <c r="A354" s="3">
        <v>44914</v>
      </c>
      <c r="B354" s="1">
        <v>4.6900000000000004</v>
      </c>
      <c r="C354" s="1">
        <v>4.6900000000000004</v>
      </c>
      <c r="D354" s="2">
        <f t="shared" si="20"/>
        <v>0</v>
      </c>
      <c r="F354" s="2">
        <f t="shared" si="21"/>
        <v>3</v>
      </c>
      <c r="G354" s="2" t="str">
        <f t="shared" si="22"/>
        <v/>
      </c>
      <c r="H354" s="2" t="str">
        <f t="shared" si="23"/>
        <v/>
      </c>
      <c r="I354" s="2"/>
      <c r="L354" s="2"/>
      <c r="M354" s="2"/>
      <c r="O354" s="2"/>
      <c r="R354" s="3"/>
    </row>
    <row r="355" spans="1:18" x14ac:dyDescent="0.2">
      <c r="A355" s="3">
        <v>44915</v>
      </c>
      <c r="B355" s="1">
        <v>6.94</v>
      </c>
      <c r="C355" s="1">
        <v>7.91</v>
      </c>
      <c r="D355" s="2">
        <f t="shared" si="20"/>
        <v>0.96999999999999975</v>
      </c>
      <c r="F355" s="2">
        <f t="shared" si="21"/>
        <v>4</v>
      </c>
      <c r="G355" s="2" t="str">
        <f t="shared" si="22"/>
        <v/>
      </c>
      <c r="H355" s="2" t="str">
        <f t="shared" si="23"/>
        <v/>
      </c>
      <c r="I355" s="2"/>
      <c r="L355" s="2"/>
      <c r="M355" s="2"/>
      <c r="O355" s="2"/>
      <c r="R355" s="3"/>
    </row>
    <row r="356" spans="1:18" x14ac:dyDescent="0.2">
      <c r="A356" s="3">
        <v>44916</v>
      </c>
      <c r="B356" s="1">
        <v>8.89</v>
      </c>
      <c r="C356" s="1">
        <v>9.16</v>
      </c>
      <c r="D356" s="2">
        <f t="shared" si="20"/>
        <v>0.26999999999999957</v>
      </c>
      <c r="F356" s="2">
        <f t="shared" si="21"/>
        <v>5</v>
      </c>
      <c r="G356" s="2" t="str">
        <f t="shared" si="22"/>
        <v/>
      </c>
      <c r="H356" s="2" t="str">
        <f t="shared" si="23"/>
        <v/>
      </c>
      <c r="I356" s="2"/>
      <c r="L356" s="2"/>
      <c r="M356" s="2"/>
      <c r="O356" s="2"/>
      <c r="R356" s="3"/>
    </row>
    <row r="357" spans="1:18" x14ac:dyDescent="0.2">
      <c r="A357" s="3">
        <v>44917</v>
      </c>
      <c r="B357" s="1">
        <v>10.199999999999999</v>
      </c>
      <c r="C357" s="1">
        <v>10.1</v>
      </c>
      <c r="D357" s="2">
        <f t="shared" si="20"/>
        <v>9.9999999999999645E-2</v>
      </c>
      <c r="F357" s="2">
        <f t="shared" si="21"/>
        <v>6</v>
      </c>
      <c r="G357" s="2" t="str">
        <f t="shared" si="22"/>
        <v/>
      </c>
      <c r="H357" s="2" t="str">
        <f t="shared" si="23"/>
        <v/>
      </c>
      <c r="I357" s="2"/>
      <c r="L357" s="2"/>
      <c r="M357" s="2"/>
      <c r="O357" s="2"/>
      <c r="R357" s="3"/>
    </row>
    <row r="358" spans="1:18" x14ac:dyDescent="0.2">
      <c r="A358" s="3">
        <v>44918</v>
      </c>
      <c r="D358" s="2">
        <f t="shared" si="20"/>
        <v>0</v>
      </c>
      <c r="F358" s="2">
        <f t="shared" si="21"/>
        <v>7</v>
      </c>
      <c r="G358" s="2">
        <f t="shared" si="22"/>
        <v>6.5133333333333328</v>
      </c>
      <c r="H358" s="2">
        <f t="shared" si="23"/>
        <v>6.8533333333333326</v>
      </c>
      <c r="I358" s="2"/>
      <c r="L358" s="2"/>
      <c r="M358" s="2"/>
      <c r="O358" s="2"/>
      <c r="R358" s="3"/>
    </row>
    <row r="359" spans="1:18" x14ac:dyDescent="0.2">
      <c r="A359" s="3">
        <v>44919</v>
      </c>
      <c r="D359" s="2">
        <f t="shared" si="20"/>
        <v>0</v>
      </c>
      <c r="F359" s="2">
        <f t="shared" si="21"/>
        <v>1</v>
      </c>
      <c r="G359" s="2" t="str">
        <f t="shared" si="22"/>
        <v/>
      </c>
      <c r="H359" s="2" t="str">
        <f t="shared" si="23"/>
        <v/>
      </c>
      <c r="I359" s="2"/>
      <c r="L359" s="2"/>
      <c r="M359" s="2"/>
      <c r="O359" s="2"/>
      <c r="R359" s="3"/>
    </row>
    <row r="360" spans="1:18" x14ac:dyDescent="0.2">
      <c r="A360" s="3">
        <v>44920</v>
      </c>
      <c r="B360" s="1">
        <v>6.35</v>
      </c>
      <c r="C360" s="1">
        <v>7.18</v>
      </c>
      <c r="D360" s="2">
        <f t="shared" si="20"/>
        <v>0.83000000000000007</v>
      </c>
      <c r="F360" s="2">
        <f t="shared" si="21"/>
        <v>2</v>
      </c>
      <c r="G360" s="2" t="str">
        <f t="shared" si="22"/>
        <v/>
      </c>
      <c r="H360" s="2" t="str">
        <f t="shared" si="23"/>
        <v/>
      </c>
      <c r="I360" s="2"/>
      <c r="L360" s="2"/>
      <c r="M360" s="2"/>
      <c r="O360" s="2"/>
      <c r="R360" s="3"/>
    </row>
    <row r="361" spans="1:18" x14ac:dyDescent="0.2">
      <c r="A361" s="3">
        <v>44921</v>
      </c>
      <c r="B361" s="1">
        <v>6.93</v>
      </c>
      <c r="C361" s="1">
        <v>7.35</v>
      </c>
      <c r="D361" s="2">
        <f t="shared" si="20"/>
        <v>0.41999999999999993</v>
      </c>
      <c r="F361" s="2">
        <f t="shared" si="21"/>
        <v>3</v>
      </c>
      <c r="G361" s="2" t="str">
        <f t="shared" si="22"/>
        <v/>
      </c>
      <c r="H361" s="2" t="str">
        <f t="shared" si="23"/>
        <v/>
      </c>
      <c r="I361" s="2"/>
      <c r="L361" s="2"/>
      <c r="M361" s="2"/>
      <c r="O361" s="2"/>
      <c r="R361" s="3"/>
    </row>
    <row r="362" spans="1:18" x14ac:dyDescent="0.2">
      <c r="A362" s="3">
        <v>44922</v>
      </c>
      <c r="B362" s="1">
        <v>7.2</v>
      </c>
      <c r="C362" s="1">
        <v>6.77</v>
      </c>
      <c r="D362" s="2">
        <f t="shared" si="20"/>
        <v>0.4300000000000006</v>
      </c>
      <c r="F362" s="2">
        <f t="shared" si="21"/>
        <v>4</v>
      </c>
      <c r="G362" s="2" t="str">
        <f t="shared" si="22"/>
        <v/>
      </c>
      <c r="H362" s="2" t="str">
        <f t="shared" si="23"/>
        <v/>
      </c>
      <c r="I362" s="2"/>
      <c r="L362" s="2"/>
      <c r="M362" s="2"/>
      <c r="O362" s="2"/>
      <c r="R362" s="3"/>
    </row>
    <row r="363" spans="1:18" x14ac:dyDescent="0.2">
      <c r="A363" s="3">
        <v>44923</v>
      </c>
      <c r="B363" s="1">
        <v>8.52</v>
      </c>
      <c r="C363" s="1">
        <v>7.84</v>
      </c>
      <c r="D363" s="2">
        <f t="shared" si="20"/>
        <v>0.67999999999999972</v>
      </c>
      <c r="F363" s="2">
        <f t="shared" si="21"/>
        <v>5</v>
      </c>
      <c r="G363" s="2" t="str">
        <f t="shared" si="22"/>
        <v/>
      </c>
      <c r="H363" s="2" t="str">
        <f t="shared" si="23"/>
        <v/>
      </c>
      <c r="I363" s="2"/>
      <c r="L363" s="2"/>
      <c r="M363" s="2"/>
      <c r="O363" s="2"/>
      <c r="R363" s="3"/>
    </row>
    <row r="364" spans="1:18" x14ac:dyDescent="0.2">
      <c r="A364" s="3">
        <v>44924</v>
      </c>
      <c r="D364" s="2">
        <f t="shared" si="20"/>
        <v>0</v>
      </c>
      <c r="F364" s="2">
        <f t="shared" si="21"/>
        <v>6</v>
      </c>
      <c r="G364" s="2" t="str">
        <f t="shared" si="22"/>
        <v/>
      </c>
      <c r="H364" s="2" t="str">
        <f t="shared" si="23"/>
        <v/>
      </c>
      <c r="I364" s="2"/>
      <c r="L364" s="2"/>
      <c r="M364" s="2"/>
      <c r="O364" s="2"/>
      <c r="R364" s="3"/>
    </row>
    <row r="365" spans="1:18" x14ac:dyDescent="0.2">
      <c r="A365" s="3">
        <v>44925</v>
      </c>
      <c r="B365" s="1">
        <v>3.64</v>
      </c>
      <c r="C365" s="1">
        <v>3.31</v>
      </c>
      <c r="D365" s="2">
        <f t="shared" si="20"/>
        <v>0.33000000000000007</v>
      </c>
      <c r="F365" s="2">
        <f t="shared" si="21"/>
        <v>7</v>
      </c>
      <c r="G365" s="2">
        <f t="shared" si="22"/>
        <v>6.5280000000000005</v>
      </c>
      <c r="H365" s="2">
        <f t="shared" si="23"/>
        <v>6.4899999999999993</v>
      </c>
      <c r="I365" s="2"/>
      <c r="L365" s="2"/>
      <c r="M365" s="2"/>
      <c r="O365" s="2"/>
      <c r="R365" s="3"/>
    </row>
    <row r="366" spans="1:18" x14ac:dyDescent="0.2">
      <c r="A366" s="3">
        <v>44926</v>
      </c>
      <c r="B366" s="1">
        <v>1.97</v>
      </c>
      <c r="C366" s="1">
        <v>2.25</v>
      </c>
      <c r="D366" s="2">
        <f t="shared" si="20"/>
        <v>0.28000000000000003</v>
      </c>
      <c r="F366" s="2">
        <f t="shared" si="21"/>
        <v>1</v>
      </c>
      <c r="G366" s="2" t="str">
        <f t="shared" si="22"/>
        <v/>
      </c>
      <c r="H366" s="2" t="str">
        <f t="shared" si="23"/>
        <v/>
      </c>
      <c r="I366" s="2"/>
      <c r="L366" s="2"/>
      <c r="M366" s="2"/>
      <c r="O366" s="2"/>
      <c r="R366" s="3"/>
    </row>
    <row r="367" spans="1:18" x14ac:dyDescent="0.2">
      <c r="A367" s="3"/>
      <c r="D367" s="2"/>
      <c r="H367"/>
      <c r="I367" s="2"/>
      <c r="L367" s="2"/>
      <c r="M367" s="2"/>
      <c r="O367" s="2"/>
      <c r="R367" s="3"/>
    </row>
    <row r="368" spans="1:18" x14ac:dyDescent="0.2">
      <c r="A368" s="3"/>
      <c r="D368" s="2"/>
      <c r="H368"/>
      <c r="I368" s="2"/>
      <c r="L368" s="2"/>
      <c r="M368" s="2"/>
      <c r="O368" s="2"/>
      <c r="R368" s="3"/>
    </row>
    <row r="369" spans="1:18" x14ac:dyDescent="0.2">
      <c r="A369" s="3"/>
      <c r="D369" s="2"/>
      <c r="H369"/>
      <c r="I369" s="2"/>
      <c r="L369" s="2"/>
      <c r="M369" s="2"/>
      <c r="O369" s="2"/>
      <c r="R369" s="3"/>
    </row>
    <row r="370" spans="1:18" x14ac:dyDescent="0.2">
      <c r="A370" s="3"/>
      <c r="D370" s="2"/>
      <c r="H370"/>
      <c r="I370" s="2"/>
      <c r="L370" s="2"/>
      <c r="M370" s="2"/>
      <c r="O370" s="2"/>
      <c r="R370" s="3"/>
    </row>
    <row r="371" spans="1:18" x14ac:dyDescent="0.2">
      <c r="A371" s="3"/>
      <c r="D371" s="2"/>
      <c r="H371"/>
      <c r="I371" s="2"/>
      <c r="L371" s="2"/>
      <c r="M371" s="2"/>
      <c r="O371" s="2"/>
      <c r="R371" s="3"/>
    </row>
    <row r="372" spans="1:18" x14ac:dyDescent="0.2">
      <c r="A372" s="3"/>
      <c r="D372" s="2"/>
      <c r="H372"/>
      <c r="I372" s="2"/>
      <c r="L372" s="2"/>
      <c r="M372" s="2"/>
      <c r="O372" s="2"/>
      <c r="R372" s="3"/>
    </row>
    <row r="373" spans="1:18" x14ac:dyDescent="0.2">
      <c r="A373" s="3"/>
      <c r="D373" s="2"/>
      <c r="H373"/>
      <c r="I373"/>
      <c r="L373" s="2"/>
      <c r="M373" s="2"/>
      <c r="O373" s="2"/>
      <c r="R373" s="3"/>
    </row>
    <row r="374" spans="1:18" x14ac:dyDescent="0.2">
      <c r="A374" s="3"/>
      <c r="D374" s="2"/>
      <c r="H374"/>
      <c r="I374"/>
      <c r="L374" s="2"/>
      <c r="M374" s="2"/>
      <c r="O374" s="2"/>
      <c r="R374" s="3"/>
    </row>
    <row r="375" spans="1:18" x14ac:dyDescent="0.2">
      <c r="A375" s="3"/>
      <c r="D375" s="2"/>
      <c r="H375"/>
      <c r="I375"/>
      <c r="L375" s="2"/>
      <c r="M375" s="2"/>
      <c r="O375" s="2"/>
      <c r="R375" s="3"/>
    </row>
    <row r="376" spans="1:18" x14ac:dyDescent="0.2">
      <c r="A376" s="3"/>
      <c r="D376" s="2"/>
      <c r="H376"/>
      <c r="I376"/>
      <c r="L376" s="2"/>
      <c r="M376" s="2"/>
      <c r="O376" s="2"/>
      <c r="R376" s="3"/>
    </row>
    <row r="377" spans="1:18" x14ac:dyDescent="0.2">
      <c r="A377" s="3"/>
      <c r="D377" s="2"/>
      <c r="H377"/>
      <c r="I377"/>
      <c r="L377" s="2"/>
      <c r="M377" s="2"/>
      <c r="O377" s="2"/>
      <c r="R377" s="3"/>
    </row>
    <row r="378" spans="1:18" x14ac:dyDescent="0.2">
      <c r="A378" s="3"/>
      <c r="D378" s="2"/>
      <c r="H378"/>
      <c r="I378"/>
      <c r="L378" s="2"/>
      <c r="M378" s="2"/>
      <c r="O378" s="2"/>
      <c r="R378" s="3"/>
    </row>
    <row r="379" spans="1:18" x14ac:dyDescent="0.2">
      <c r="A379" s="3"/>
      <c r="D379" s="2"/>
      <c r="H379"/>
      <c r="I379"/>
      <c r="L379" s="2"/>
      <c r="M379" s="2"/>
      <c r="O379" s="2"/>
      <c r="R379" s="3"/>
    </row>
    <row r="380" spans="1:18" x14ac:dyDescent="0.2">
      <c r="A380" s="3"/>
      <c r="D380" s="2"/>
      <c r="H380"/>
      <c r="I380"/>
      <c r="L380" s="2"/>
      <c r="M380" s="2"/>
      <c r="O380" s="2"/>
      <c r="R380" s="3"/>
    </row>
    <row r="381" spans="1:18" x14ac:dyDescent="0.2">
      <c r="A381" s="3"/>
      <c r="D381" s="2"/>
      <c r="H381"/>
      <c r="I381"/>
      <c r="L381" s="2"/>
      <c r="M381" s="2"/>
      <c r="O381" s="2"/>
      <c r="R381" s="3"/>
    </row>
    <row r="382" spans="1:18" x14ac:dyDescent="0.2">
      <c r="A382" s="3"/>
      <c r="D382" s="2"/>
      <c r="H382"/>
      <c r="I382"/>
      <c r="L382" s="2"/>
      <c r="M382" s="2"/>
      <c r="O382" s="2"/>
      <c r="R382" s="3"/>
    </row>
    <row r="383" spans="1:18" x14ac:dyDescent="0.2">
      <c r="A383" s="3"/>
      <c r="D383" s="2"/>
      <c r="H383"/>
      <c r="I383"/>
      <c r="L383" s="2"/>
      <c r="M383" s="2"/>
      <c r="O383" s="2"/>
      <c r="R383" s="3"/>
    </row>
    <row r="384" spans="1:18" x14ac:dyDescent="0.2">
      <c r="A384" s="3"/>
      <c r="D384" s="2"/>
      <c r="H384"/>
      <c r="I384"/>
      <c r="L384" s="2"/>
      <c r="M384" s="2"/>
      <c r="O384" s="2"/>
      <c r="R384" s="3"/>
    </row>
    <row r="385" spans="1:18" x14ac:dyDescent="0.2">
      <c r="A385" s="3"/>
      <c r="D385" s="2"/>
      <c r="H385"/>
      <c r="I385"/>
      <c r="L385" s="2"/>
      <c r="M385" s="2"/>
      <c r="O385" s="2"/>
      <c r="R385" s="3"/>
    </row>
    <row r="386" spans="1:18" x14ac:dyDescent="0.2">
      <c r="A386" s="3"/>
      <c r="D386" s="2"/>
      <c r="H386"/>
      <c r="I386"/>
      <c r="L386" s="2"/>
      <c r="M386" s="2"/>
      <c r="O386" s="2"/>
      <c r="R386" s="3"/>
    </row>
    <row r="387" spans="1:18" x14ac:dyDescent="0.2">
      <c r="A387" s="3"/>
      <c r="D387" s="2"/>
      <c r="H387"/>
      <c r="I387"/>
      <c r="L387" s="2"/>
      <c r="M387" s="2"/>
      <c r="O387" s="2"/>
      <c r="R387" s="3"/>
    </row>
    <row r="388" spans="1:18" x14ac:dyDescent="0.2">
      <c r="A388" s="3"/>
      <c r="D388" s="2"/>
      <c r="H388"/>
      <c r="I388"/>
      <c r="L388" s="2"/>
      <c r="M388" s="2"/>
      <c r="O388" s="2"/>
      <c r="R388" s="3"/>
    </row>
    <row r="389" spans="1:18" x14ac:dyDescent="0.2">
      <c r="A389" s="3"/>
      <c r="D389" s="2"/>
      <c r="H389"/>
      <c r="I389"/>
      <c r="L389" s="2"/>
      <c r="M389" s="2"/>
      <c r="O389" s="2"/>
      <c r="R389" s="3"/>
    </row>
    <row r="390" spans="1:18" x14ac:dyDescent="0.2">
      <c r="A390" s="3"/>
      <c r="D390" s="2"/>
      <c r="H390"/>
      <c r="I390"/>
      <c r="L390" s="2"/>
      <c r="M390" s="2"/>
      <c r="O390" s="2"/>
      <c r="R390" s="3"/>
    </row>
    <row r="391" spans="1:18" x14ac:dyDescent="0.2">
      <c r="A391" s="3"/>
      <c r="D391" s="2"/>
      <c r="H391"/>
      <c r="I391"/>
      <c r="L391" s="2"/>
      <c r="M391" s="2"/>
      <c r="O391" s="2"/>
      <c r="R391" s="3"/>
    </row>
    <row r="392" spans="1:18" x14ac:dyDescent="0.2">
      <c r="A392" s="3"/>
      <c r="D392" s="2"/>
      <c r="H392"/>
      <c r="I392"/>
      <c r="L392" s="2"/>
      <c r="M392" s="2"/>
      <c r="O392" s="2"/>
      <c r="R392" s="3"/>
    </row>
    <row r="393" spans="1:18" x14ac:dyDescent="0.2">
      <c r="A393" s="3"/>
      <c r="D393" s="2"/>
      <c r="H393"/>
      <c r="I393"/>
      <c r="L393" s="2"/>
      <c r="M393" s="2"/>
      <c r="O393" s="2"/>
      <c r="R393" s="3"/>
    </row>
    <row r="394" spans="1:18" x14ac:dyDescent="0.2">
      <c r="A394" s="3"/>
      <c r="D394" s="2"/>
      <c r="H394"/>
      <c r="I394"/>
      <c r="L394" s="2"/>
      <c r="M394" s="2"/>
      <c r="O394" s="2"/>
      <c r="R394" s="3"/>
    </row>
    <row r="395" spans="1:18" x14ac:dyDescent="0.2">
      <c r="A395" s="3"/>
      <c r="D395" s="2"/>
      <c r="H395"/>
      <c r="I395"/>
      <c r="L395" s="2"/>
      <c r="M395" s="2"/>
      <c r="O395" s="2"/>
      <c r="R395" s="3"/>
    </row>
    <row r="396" spans="1:18" x14ac:dyDescent="0.2">
      <c r="A396" s="3"/>
      <c r="D396" s="2"/>
      <c r="H396"/>
      <c r="I396"/>
      <c r="L396" s="2"/>
      <c r="M396" s="2"/>
      <c r="O396" s="2"/>
      <c r="R396" s="3"/>
    </row>
    <row r="397" spans="1:18" x14ac:dyDescent="0.2">
      <c r="A397" s="3"/>
      <c r="D397" s="2"/>
      <c r="H397"/>
      <c r="I397"/>
      <c r="L397" s="2"/>
      <c r="M397" s="2"/>
      <c r="O397" s="2"/>
      <c r="R397" s="3"/>
    </row>
    <row r="398" spans="1:18" x14ac:dyDescent="0.2">
      <c r="A398" s="3"/>
      <c r="D398" s="2"/>
      <c r="H398"/>
      <c r="I398"/>
      <c r="L398" s="2"/>
      <c r="M398" s="2"/>
      <c r="O398" s="2"/>
      <c r="R398" s="3"/>
    </row>
    <row r="399" spans="1:18" x14ac:dyDescent="0.2">
      <c r="A399" s="3"/>
      <c r="D399" s="2"/>
      <c r="H399"/>
      <c r="I399"/>
      <c r="L399" s="2"/>
      <c r="M399" s="2"/>
      <c r="O399" s="2"/>
      <c r="R399" s="3"/>
    </row>
    <row r="400" spans="1:18" x14ac:dyDescent="0.2">
      <c r="A400" s="3"/>
      <c r="D400" s="2"/>
      <c r="H400"/>
      <c r="I400"/>
      <c r="L400" s="2"/>
      <c r="M400" s="2"/>
      <c r="O400" s="2"/>
      <c r="R400" s="3"/>
    </row>
    <row r="401" spans="1:18" x14ac:dyDescent="0.2">
      <c r="A401" s="3"/>
      <c r="D401" s="2"/>
      <c r="H401"/>
      <c r="I401"/>
      <c r="L401" s="2"/>
      <c r="M401" s="2"/>
      <c r="O401" s="2"/>
      <c r="R401" s="3"/>
    </row>
    <row r="402" spans="1:18" x14ac:dyDescent="0.2">
      <c r="A402" s="3"/>
      <c r="D402" s="2"/>
      <c r="H402"/>
      <c r="I402"/>
      <c r="L402" s="2"/>
      <c r="M402" s="2"/>
      <c r="O402" s="2"/>
      <c r="R402" s="3"/>
    </row>
    <row r="403" spans="1:18" x14ac:dyDescent="0.2">
      <c r="A403" s="3"/>
      <c r="D403" s="2"/>
      <c r="H403"/>
      <c r="I403"/>
      <c r="L403" s="2"/>
      <c r="M403" s="2"/>
      <c r="O403" s="2"/>
      <c r="R403" s="3"/>
    </row>
    <row r="404" spans="1:18" x14ac:dyDescent="0.2">
      <c r="A404" s="3"/>
      <c r="D404" s="2"/>
      <c r="H404"/>
      <c r="I404"/>
      <c r="L404" s="2"/>
      <c r="M404" s="2"/>
      <c r="O404" s="2"/>
      <c r="R404" s="3"/>
    </row>
    <row r="405" spans="1:18" x14ac:dyDescent="0.2">
      <c r="A405" s="3"/>
      <c r="D405" s="2"/>
      <c r="H405"/>
      <c r="I405"/>
      <c r="L405" s="2"/>
      <c r="M405" s="2"/>
      <c r="O405" s="2"/>
      <c r="R405" s="3"/>
    </row>
    <row r="406" spans="1:18" x14ac:dyDescent="0.2">
      <c r="A406" s="3"/>
      <c r="D406" s="2"/>
      <c r="H406"/>
      <c r="I406"/>
      <c r="L406" s="2"/>
      <c r="M406" s="2"/>
      <c r="O406" s="2"/>
      <c r="R406" s="3"/>
    </row>
    <row r="407" spans="1:18" x14ac:dyDescent="0.2">
      <c r="A407" s="3"/>
      <c r="D407" s="2"/>
    </row>
    <row r="408" spans="1:18" x14ac:dyDescent="0.2">
      <c r="A408" s="3"/>
      <c r="D408" s="2"/>
    </row>
    <row r="409" spans="1:18" x14ac:dyDescent="0.2">
      <c r="A409" s="3"/>
      <c r="D409" s="2"/>
    </row>
    <row r="410" spans="1:18" x14ac:dyDescent="0.2">
      <c r="A410" s="3"/>
      <c r="D410" s="2"/>
    </row>
    <row r="411" spans="1:18" x14ac:dyDescent="0.2">
      <c r="A411" s="3"/>
      <c r="D411" s="2"/>
    </row>
    <row r="412" spans="1:18" x14ac:dyDescent="0.2">
      <c r="A412" s="3"/>
      <c r="D412" s="2"/>
    </row>
    <row r="413" spans="1:18" x14ac:dyDescent="0.2">
      <c r="A413" s="3"/>
      <c r="D413" s="2"/>
    </row>
    <row r="414" spans="1:18" x14ac:dyDescent="0.2">
      <c r="A414" s="3"/>
      <c r="D414" s="2"/>
    </row>
    <row r="415" spans="1:18" x14ac:dyDescent="0.2">
      <c r="A415" s="3"/>
      <c r="D415" s="2"/>
    </row>
    <row r="416" spans="1:18" x14ac:dyDescent="0.2">
      <c r="A416" s="3"/>
      <c r="D416" s="2"/>
    </row>
    <row r="417" spans="1:4" x14ac:dyDescent="0.2">
      <c r="A417" s="3"/>
      <c r="D417" s="2"/>
    </row>
    <row r="418" spans="1:4" x14ac:dyDescent="0.2">
      <c r="A418" s="3"/>
      <c r="D418" s="2"/>
    </row>
    <row r="419" spans="1:4" x14ac:dyDescent="0.2">
      <c r="A419" s="3"/>
      <c r="D419" s="2"/>
    </row>
    <row r="420" spans="1:4" x14ac:dyDescent="0.2">
      <c r="A420" s="3"/>
      <c r="D420" s="2"/>
    </row>
    <row r="421" spans="1:4" x14ac:dyDescent="0.2">
      <c r="A421" s="3"/>
      <c r="D421" s="2"/>
    </row>
    <row r="422" spans="1:4" x14ac:dyDescent="0.2">
      <c r="A422" s="3"/>
      <c r="D422" s="2"/>
    </row>
    <row r="423" spans="1:4" x14ac:dyDescent="0.2">
      <c r="A423" s="3"/>
      <c r="D423" s="2"/>
    </row>
    <row r="424" spans="1:4" x14ac:dyDescent="0.2">
      <c r="A424" s="3"/>
      <c r="D424" s="2"/>
    </row>
    <row r="425" spans="1:4" x14ac:dyDescent="0.2">
      <c r="A425" s="3"/>
      <c r="D425" s="2"/>
    </row>
    <row r="426" spans="1:4" x14ac:dyDescent="0.2">
      <c r="A426" s="3"/>
      <c r="D426" s="2"/>
    </row>
    <row r="427" spans="1:4" x14ac:dyDescent="0.2">
      <c r="A427" s="3"/>
      <c r="D427" s="2"/>
    </row>
    <row r="428" spans="1:4" x14ac:dyDescent="0.2">
      <c r="A428" s="3"/>
      <c r="D428" s="2"/>
    </row>
    <row r="429" spans="1:4" x14ac:dyDescent="0.2">
      <c r="A429" s="3"/>
      <c r="D429" s="2"/>
    </row>
    <row r="430" spans="1:4" x14ac:dyDescent="0.2">
      <c r="A430" s="3"/>
      <c r="D430" s="2"/>
    </row>
    <row r="431" spans="1:4" x14ac:dyDescent="0.2">
      <c r="A431" s="3"/>
      <c r="D431" s="2"/>
    </row>
    <row r="432" spans="1:4" x14ac:dyDescent="0.2">
      <c r="A432" s="3"/>
      <c r="D432" s="2"/>
    </row>
    <row r="433" spans="1:4" x14ac:dyDescent="0.2">
      <c r="A433" s="3"/>
      <c r="D433" s="2"/>
    </row>
    <row r="434" spans="1:4" x14ac:dyDescent="0.2">
      <c r="A434" s="3"/>
      <c r="D434" s="2"/>
    </row>
    <row r="435" spans="1:4" x14ac:dyDescent="0.2">
      <c r="A435" s="3"/>
      <c r="D435" s="2"/>
    </row>
    <row r="436" spans="1:4" x14ac:dyDescent="0.2">
      <c r="A436" s="3"/>
      <c r="D436" s="2"/>
    </row>
    <row r="437" spans="1:4" x14ac:dyDescent="0.2">
      <c r="A437" s="3"/>
      <c r="D437" s="2"/>
    </row>
    <row r="438" spans="1:4" x14ac:dyDescent="0.2">
      <c r="A438" s="3"/>
      <c r="D438" s="2"/>
    </row>
    <row r="439" spans="1:4" x14ac:dyDescent="0.2">
      <c r="A439" s="3"/>
      <c r="D439" s="2"/>
    </row>
    <row r="440" spans="1:4" x14ac:dyDescent="0.2">
      <c r="A440" s="3"/>
      <c r="D440" s="2"/>
    </row>
    <row r="441" spans="1:4" x14ac:dyDescent="0.2">
      <c r="A441" s="3"/>
      <c r="D441" s="2"/>
    </row>
    <row r="442" spans="1:4" x14ac:dyDescent="0.2">
      <c r="A442" s="3"/>
      <c r="D442" s="2"/>
    </row>
    <row r="443" spans="1:4" x14ac:dyDescent="0.2">
      <c r="A443" s="3"/>
      <c r="D443" s="2"/>
    </row>
    <row r="444" spans="1:4" x14ac:dyDescent="0.2">
      <c r="A444" s="3"/>
      <c r="D444" s="2"/>
    </row>
    <row r="445" spans="1:4" x14ac:dyDescent="0.2">
      <c r="A445" s="3"/>
      <c r="D445" s="2"/>
    </row>
    <row r="446" spans="1:4" x14ac:dyDescent="0.2">
      <c r="A446" s="3"/>
      <c r="D446" s="2"/>
    </row>
  </sheetData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824AD5-3D0D-4FE5-9FCE-EAE3BBC0C861}">
  <dimension ref="A2:E53"/>
  <sheetViews>
    <sheetView topLeftCell="A14" workbookViewId="0">
      <selection activeCell="E7" sqref="E7"/>
    </sheetView>
  </sheetViews>
  <sheetFormatPr baseColWidth="10" defaultColWidth="9.1640625" defaultRowHeight="15" x14ac:dyDescent="0.2"/>
  <cols>
    <col min="1" max="1" width="10.6640625" style="6" bestFit="1" customWidth="1"/>
    <col min="2" max="16384" width="9.1640625" style="5"/>
  </cols>
  <sheetData>
    <row r="2" spans="1:5" x14ac:dyDescent="0.2">
      <c r="A2" s="6">
        <v>44568</v>
      </c>
      <c r="B2" s="4">
        <v>6.3928571428571432</v>
      </c>
      <c r="C2" s="4">
        <v>6.121428571428571</v>
      </c>
      <c r="D2" s="4">
        <f>ABS(C2-B2)</f>
        <v>0.27142857142857224</v>
      </c>
      <c r="E2" s="4">
        <f>AVERAGE(D2:D53)</f>
        <v>0.17646794871794869</v>
      </c>
    </row>
    <row r="3" spans="1:5" x14ac:dyDescent="0.2">
      <c r="A3" s="6">
        <f>A2+7</f>
        <v>44575</v>
      </c>
      <c r="B3" s="4">
        <v>6.9571428571428564</v>
      </c>
      <c r="C3" s="4">
        <v>6.7114285714285709</v>
      </c>
      <c r="D3" s="4">
        <f t="shared" ref="D3:D53" si="0">ABS(C3-B3)</f>
        <v>0.24571428571428555</v>
      </c>
      <c r="E3" s="4"/>
    </row>
    <row r="4" spans="1:5" x14ac:dyDescent="0.2">
      <c r="A4" s="6">
        <f t="shared" ref="A4:A53" si="1">A3+7</f>
        <v>44582</v>
      </c>
      <c r="B4" s="4">
        <v>9.6283333333333339</v>
      </c>
      <c r="C4" s="4">
        <v>10.159999999999998</v>
      </c>
      <c r="D4" s="4">
        <f t="shared" si="0"/>
        <v>0.53166666666666451</v>
      </c>
      <c r="E4" s="4"/>
    </row>
    <row r="5" spans="1:5" x14ac:dyDescent="0.2">
      <c r="A5" s="6">
        <f t="shared" si="1"/>
        <v>44589</v>
      </c>
      <c r="B5" s="4">
        <v>8.9216666666666669</v>
      </c>
      <c r="C5" s="4">
        <v>8.9333333333333318</v>
      </c>
      <c r="D5" s="4">
        <f t="shared" si="0"/>
        <v>1.1666666666664938E-2</v>
      </c>
      <c r="E5" s="4"/>
    </row>
    <row r="6" spans="1:5" x14ac:dyDescent="0.2">
      <c r="A6" s="6">
        <f t="shared" si="1"/>
        <v>44596</v>
      </c>
      <c r="B6" s="4">
        <v>9.0142857142857142</v>
      </c>
      <c r="C6" s="4">
        <v>9.1985714285714284</v>
      </c>
      <c r="D6" s="4">
        <f t="shared" si="0"/>
        <v>0.18428571428571416</v>
      </c>
      <c r="E6" s="4"/>
    </row>
    <row r="7" spans="1:5" x14ac:dyDescent="0.2">
      <c r="A7" s="6">
        <f t="shared" si="1"/>
        <v>44603</v>
      </c>
      <c r="B7" s="4">
        <v>4.1628571428571428</v>
      </c>
      <c r="C7" s="4">
        <v>3.9714285714285711</v>
      </c>
      <c r="D7" s="4">
        <f t="shared" si="0"/>
        <v>0.19142857142857173</v>
      </c>
      <c r="E7" s="4"/>
    </row>
    <row r="8" spans="1:5" x14ac:dyDescent="0.2">
      <c r="A8" s="6">
        <f t="shared" si="1"/>
        <v>44610</v>
      </c>
      <c r="B8" s="4">
        <v>6.4883333333333333</v>
      </c>
      <c r="C8" s="4">
        <v>6.8083333333333327</v>
      </c>
      <c r="D8" s="4">
        <f t="shared" si="0"/>
        <v>0.3199999999999994</v>
      </c>
      <c r="E8" s="4"/>
    </row>
    <row r="9" spans="1:5" x14ac:dyDescent="0.2">
      <c r="A9" s="6">
        <f t="shared" si="1"/>
        <v>44617</v>
      </c>
      <c r="B9" s="4">
        <v>7.583333333333333</v>
      </c>
      <c r="C9" s="4">
        <v>7.3616666666666655</v>
      </c>
      <c r="D9" s="4">
        <f t="shared" si="0"/>
        <v>0.22166666666666757</v>
      </c>
      <c r="E9" s="4"/>
    </row>
    <row r="10" spans="1:5" x14ac:dyDescent="0.2">
      <c r="A10" s="6">
        <f t="shared" si="1"/>
        <v>44624</v>
      </c>
      <c r="B10" s="4">
        <v>6.1757142857142853</v>
      </c>
      <c r="C10" s="4">
        <v>6.29</v>
      </c>
      <c r="D10" s="4">
        <f t="shared" si="0"/>
        <v>0.11428571428571477</v>
      </c>
      <c r="E10" s="4"/>
    </row>
    <row r="11" spans="1:5" x14ac:dyDescent="0.2">
      <c r="A11" s="6">
        <f t="shared" si="1"/>
        <v>44631</v>
      </c>
      <c r="B11" s="4">
        <v>4.8049999999999997</v>
      </c>
      <c r="C11" s="4">
        <v>5.085</v>
      </c>
      <c r="D11" s="4">
        <f t="shared" si="0"/>
        <v>0.28000000000000025</v>
      </c>
      <c r="E11" s="4"/>
    </row>
    <row r="12" spans="1:5" x14ac:dyDescent="0.2">
      <c r="A12" s="6">
        <f t="shared" si="1"/>
        <v>44638</v>
      </c>
      <c r="B12" s="4">
        <v>6.31</v>
      </c>
      <c r="C12" s="4">
        <v>6.0328571428571438</v>
      </c>
      <c r="D12" s="4">
        <f t="shared" si="0"/>
        <v>0.2771428571428558</v>
      </c>
      <c r="E12" s="4"/>
    </row>
    <row r="13" spans="1:5" x14ac:dyDescent="0.2">
      <c r="A13" s="6">
        <f t="shared" si="1"/>
        <v>44645</v>
      </c>
      <c r="B13" s="4">
        <v>6.7514285714285718</v>
      </c>
      <c r="C13" s="4">
        <v>6.7457142857142856</v>
      </c>
      <c r="D13" s="4">
        <f t="shared" si="0"/>
        <v>5.7142857142862269E-3</v>
      </c>
      <c r="E13" s="4"/>
    </row>
    <row r="14" spans="1:5" x14ac:dyDescent="0.2">
      <c r="A14" s="6">
        <f t="shared" si="1"/>
        <v>44652</v>
      </c>
      <c r="B14" s="4">
        <v>6.7983333333333329</v>
      </c>
      <c r="C14" s="4">
        <v>7.2233333333333327</v>
      </c>
      <c r="D14" s="4">
        <f t="shared" si="0"/>
        <v>0.42499999999999982</v>
      </c>
      <c r="E14" s="4"/>
    </row>
    <row r="15" spans="1:5" x14ac:dyDescent="0.2">
      <c r="A15" s="6">
        <f t="shared" si="1"/>
        <v>44659</v>
      </c>
      <c r="B15" s="4">
        <v>5.6442857142857141</v>
      </c>
      <c r="C15" s="4">
        <v>5.6785714285714288</v>
      </c>
      <c r="D15" s="4">
        <f t="shared" si="0"/>
        <v>3.4285714285714697E-2</v>
      </c>
      <c r="E15" s="4"/>
    </row>
    <row r="16" spans="1:5" x14ac:dyDescent="0.2">
      <c r="A16" s="6">
        <f t="shared" si="1"/>
        <v>44666</v>
      </c>
      <c r="B16" s="4">
        <v>6.2771428571428567</v>
      </c>
      <c r="C16" s="4">
        <v>5.9028571428571439</v>
      </c>
      <c r="D16" s="4">
        <f t="shared" si="0"/>
        <v>0.37428571428571278</v>
      </c>
      <c r="E16" s="4"/>
    </row>
    <row r="17" spans="1:5" x14ac:dyDescent="0.2">
      <c r="A17" s="6">
        <f t="shared" si="1"/>
        <v>44673</v>
      </c>
      <c r="B17" s="4">
        <v>5.24</v>
      </c>
      <c r="C17" s="4">
        <v>5.085</v>
      </c>
      <c r="D17" s="4">
        <f t="shared" si="0"/>
        <v>0.15500000000000025</v>
      </c>
      <c r="E17" s="4"/>
    </row>
    <row r="18" spans="1:5" x14ac:dyDescent="0.2">
      <c r="A18" s="6">
        <f t="shared" si="1"/>
        <v>44680</v>
      </c>
      <c r="B18" s="4">
        <v>5.1271428571428572</v>
      </c>
      <c r="C18" s="4">
        <v>5.0271428571428567</v>
      </c>
      <c r="D18" s="4">
        <f t="shared" si="0"/>
        <v>0.10000000000000053</v>
      </c>
      <c r="E18" s="4"/>
    </row>
    <row r="19" spans="1:5" x14ac:dyDescent="0.2">
      <c r="A19" s="6">
        <f t="shared" si="1"/>
        <v>44687</v>
      </c>
      <c r="B19" s="4">
        <v>5.14</v>
      </c>
      <c r="C19" s="4">
        <v>5.41</v>
      </c>
      <c r="D19" s="4">
        <f t="shared" si="0"/>
        <v>0.27000000000000046</v>
      </c>
      <c r="E19" s="4"/>
    </row>
    <row r="20" spans="1:5" x14ac:dyDescent="0.2">
      <c r="A20" s="6">
        <f t="shared" si="1"/>
        <v>44694</v>
      </c>
      <c r="B20" s="4">
        <v>4.2300000000000004</v>
      </c>
      <c r="C20" s="4">
        <v>4.6833333333333336</v>
      </c>
      <c r="D20" s="4">
        <f t="shared" si="0"/>
        <v>0.45333333333333314</v>
      </c>
      <c r="E20" s="4"/>
    </row>
    <row r="21" spans="1:5" x14ac:dyDescent="0.2">
      <c r="A21" s="6">
        <f t="shared" si="1"/>
        <v>44701</v>
      </c>
      <c r="B21" s="4">
        <v>3.8842857142857143</v>
      </c>
      <c r="C21" s="4">
        <v>4.0914285714285716</v>
      </c>
      <c r="D21" s="4">
        <f t="shared" si="0"/>
        <v>0.2071428571428573</v>
      </c>
      <c r="E21" s="4"/>
    </row>
    <row r="22" spans="1:5" x14ac:dyDescent="0.2">
      <c r="A22" s="6">
        <f t="shared" si="1"/>
        <v>44708</v>
      </c>
      <c r="B22" s="4">
        <v>4.3566666666666665</v>
      </c>
      <c r="C22" s="4">
        <v>3.9800000000000004</v>
      </c>
      <c r="D22" s="4">
        <f t="shared" si="0"/>
        <v>0.37666666666666604</v>
      </c>
      <c r="E22" s="4"/>
    </row>
    <row r="23" spans="1:5" x14ac:dyDescent="0.2">
      <c r="A23" s="6">
        <f t="shared" si="1"/>
        <v>44715</v>
      </c>
      <c r="B23" s="4">
        <v>4.2285714285714286</v>
      </c>
      <c r="C23" s="4">
        <v>4.2542857142857144</v>
      </c>
      <c r="D23" s="4">
        <f t="shared" si="0"/>
        <v>2.5714285714285801E-2</v>
      </c>
      <c r="E23" s="4"/>
    </row>
    <row r="24" spans="1:5" x14ac:dyDescent="0.2">
      <c r="A24" s="6">
        <f t="shared" si="1"/>
        <v>44722</v>
      </c>
      <c r="B24" s="4">
        <v>3.8328571428571436</v>
      </c>
      <c r="C24" s="4">
        <v>3.6057142857142859</v>
      </c>
      <c r="D24" s="4">
        <f t="shared" si="0"/>
        <v>0.22714285714285776</v>
      </c>
      <c r="E24" s="4"/>
    </row>
    <row r="25" spans="1:5" x14ac:dyDescent="0.2">
      <c r="A25" s="6">
        <f t="shared" si="1"/>
        <v>44729</v>
      </c>
      <c r="B25" s="4">
        <v>3.3016666666666672</v>
      </c>
      <c r="C25" s="4">
        <v>3.2449999999999997</v>
      </c>
      <c r="D25" s="4">
        <f t="shared" si="0"/>
        <v>5.6666666666667531E-2</v>
      </c>
      <c r="E25" s="4"/>
    </row>
    <row r="26" spans="1:5" x14ac:dyDescent="0.2">
      <c r="A26" s="6">
        <f t="shared" si="1"/>
        <v>44736</v>
      </c>
      <c r="B26" s="4">
        <v>3.1014285714285714</v>
      </c>
      <c r="C26" s="4">
        <v>2.995714285714286</v>
      </c>
      <c r="D26" s="4">
        <f t="shared" si="0"/>
        <v>0.10571428571428543</v>
      </c>
      <c r="E26" s="4"/>
    </row>
    <row r="27" spans="1:5" x14ac:dyDescent="0.2">
      <c r="A27" s="6">
        <f t="shared" si="1"/>
        <v>44743</v>
      </c>
      <c r="B27" s="4">
        <v>3.9057142857142852</v>
      </c>
      <c r="C27" s="4">
        <v>3.9499999999999997</v>
      </c>
      <c r="D27" s="4">
        <f t="shared" si="0"/>
        <v>4.4285714285714484E-2</v>
      </c>
      <c r="E27" s="4"/>
    </row>
    <row r="28" spans="1:5" x14ac:dyDescent="0.2">
      <c r="A28" s="6">
        <f t="shared" si="1"/>
        <v>44750</v>
      </c>
      <c r="B28" s="4">
        <v>4.6366666666666658</v>
      </c>
      <c r="C28" s="4">
        <v>4.6483333333333334</v>
      </c>
      <c r="D28" s="4">
        <f t="shared" si="0"/>
        <v>1.1666666666667602E-2</v>
      </c>
      <c r="E28" s="4"/>
    </row>
    <row r="29" spans="1:5" x14ac:dyDescent="0.2">
      <c r="A29" s="6">
        <f t="shared" si="1"/>
        <v>44757</v>
      </c>
      <c r="B29" s="4">
        <v>5.0214285714285714</v>
      </c>
      <c r="C29" s="4">
        <v>5.0128571428571433</v>
      </c>
      <c r="D29" s="4">
        <f t="shared" si="0"/>
        <v>8.5714285714280081E-3</v>
      </c>
      <c r="E29" s="4"/>
    </row>
    <row r="30" spans="1:5" x14ac:dyDescent="0.2">
      <c r="A30" s="6">
        <f t="shared" si="1"/>
        <v>44764</v>
      </c>
      <c r="B30" s="4">
        <v>4.21</v>
      </c>
      <c r="C30" s="4">
        <v>4.2328571428571431</v>
      </c>
      <c r="D30" s="4">
        <f t="shared" si="0"/>
        <v>2.2857142857143131E-2</v>
      </c>
      <c r="E30" s="4"/>
    </row>
    <row r="31" spans="1:5" x14ac:dyDescent="0.2">
      <c r="A31" s="6">
        <f t="shared" si="1"/>
        <v>44771</v>
      </c>
      <c r="B31" s="4">
        <v>4.9650000000000007</v>
      </c>
      <c r="C31" s="4">
        <v>4.7850000000000001</v>
      </c>
      <c r="D31" s="4">
        <f t="shared" si="0"/>
        <v>0.1800000000000006</v>
      </c>
      <c r="E31" s="4"/>
    </row>
    <row r="32" spans="1:5" x14ac:dyDescent="0.2">
      <c r="A32" s="6">
        <f t="shared" si="1"/>
        <v>44778</v>
      </c>
      <c r="B32" s="4">
        <v>3.8099999999999996</v>
      </c>
      <c r="C32" s="4">
        <v>3.9671428571428571</v>
      </c>
      <c r="D32" s="4">
        <f t="shared" si="0"/>
        <v>0.15714285714285747</v>
      </c>
      <c r="E32" s="4"/>
    </row>
    <row r="33" spans="1:5" x14ac:dyDescent="0.2">
      <c r="A33" s="6">
        <f t="shared" si="1"/>
        <v>44785</v>
      </c>
      <c r="B33" s="4">
        <v>4.9228571428571426</v>
      </c>
      <c r="C33" s="4">
        <v>4.9685714285714289</v>
      </c>
      <c r="D33" s="4">
        <f t="shared" si="0"/>
        <v>4.5714285714286262E-2</v>
      </c>
      <c r="E33" s="4"/>
    </row>
    <row r="34" spans="1:5" x14ac:dyDescent="0.2">
      <c r="A34" s="6">
        <f t="shared" si="1"/>
        <v>44792</v>
      </c>
      <c r="B34" s="4">
        <v>3.9128571428571424</v>
      </c>
      <c r="C34" s="4">
        <v>3.7542857142857144</v>
      </c>
      <c r="D34" s="4">
        <f t="shared" si="0"/>
        <v>0.15857142857142792</v>
      </c>
      <c r="E34" s="4"/>
    </row>
    <row r="35" spans="1:5" x14ac:dyDescent="0.2">
      <c r="A35" s="6">
        <f t="shared" si="1"/>
        <v>44799</v>
      </c>
      <c r="B35" s="4">
        <v>7.0214285714285722</v>
      </c>
      <c r="C35" s="4">
        <v>6.9371428571428577</v>
      </c>
      <c r="D35" s="4">
        <f t="shared" si="0"/>
        <v>8.4285714285714519E-2</v>
      </c>
      <c r="E35" s="4"/>
    </row>
    <row r="36" spans="1:5" x14ac:dyDescent="0.2">
      <c r="A36" s="6">
        <f t="shared" si="1"/>
        <v>44806</v>
      </c>
      <c r="B36" s="4">
        <v>3.4983333333333331</v>
      </c>
      <c r="C36" s="4">
        <v>3.5666666666666669</v>
      </c>
      <c r="D36" s="4">
        <f t="shared" si="0"/>
        <v>6.8333333333333801E-2</v>
      </c>
      <c r="E36" s="4"/>
    </row>
    <row r="37" spans="1:5" x14ac:dyDescent="0.2">
      <c r="A37" s="6">
        <f t="shared" si="1"/>
        <v>44813</v>
      </c>
      <c r="B37" s="4">
        <v>6.4757142857142851</v>
      </c>
      <c r="C37" s="4">
        <v>6.338571428571429</v>
      </c>
      <c r="D37" s="4">
        <f t="shared" si="0"/>
        <v>0.13714285714285612</v>
      </c>
      <c r="E37" s="4"/>
    </row>
    <row r="38" spans="1:5" x14ac:dyDescent="0.2">
      <c r="A38" s="6">
        <f t="shared" si="1"/>
        <v>44820</v>
      </c>
      <c r="B38" s="4">
        <v>4.9471428571428575</v>
      </c>
      <c r="C38" s="4">
        <v>5.0142857142857142</v>
      </c>
      <c r="D38" s="4">
        <f t="shared" si="0"/>
        <v>6.7142857142856727E-2</v>
      </c>
      <c r="E38" s="4"/>
    </row>
    <row r="39" spans="1:5" x14ac:dyDescent="0.2">
      <c r="A39" s="6">
        <f t="shared" si="1"/>
        <v>44827</v>
      </c>
      <c r="B39" s="4">
        <v>5.6916666666666664</v>
      </c>
      <c r="C39" s="4">
        <v>5.5483333333333329</v>
      </c>
      <c r="D39" s="4">
        <f t="shared" si="0"/>
        <v>0.14333333333333353</v>
      </c>
      <c r="E39" s="4"/>
    </row>
    <row r="40" spans="1:5" x14ac:dyDescent="0.2">
      <c r="A40" s="6">
        <f t="shared" si="1"/>
        <v>44834</v>
      </c>
      <c r="B40" s="4">
        <v>6.9857142857142849</v>
      </c>
      <c r="C40" s="4">
        <v>7.0128571428571433</v>
      </c>
      <c r="D40" s="4">
        <f t="shared" si="0"/>
        <v>2.7142857142858468E-2</v>
      </c>
      <c r="E40" s="4"/>
    </row>
    <row r="41" spans="1:5" x14ac:dyDescent="0.2">
      <c r="A41" s="6">
        <f t="shared" si="1"/>
        <v>44841</v>
      </c>
      <c r="B41" s="4">
        <v>5.3549999999999995</v>
      </c>
      <c r="C41" s="4">
        <v>5.1316666666666668</v>
      </c>
      <c r="D41" s="4">
        <f t="shared" si="0"/>
        <v>0.22333333333333272</v>
      </c>
      <c r="E41" s="4"/>
    </row>
    <row r="42" spans="1:5" x14ac:dyDescent="0.2">
      <c r="A42" s="6">
        <f t="shared" si="1"/>
        <v>44848</v>
      </c>
      <c r="B42" s="4">
        <v>3.6828571428571428</v>
      </c>
      <c r="C42" s="4">
        <v>3.6728571428571426</v>
      </c>
      <c r="D42" s="4">
        <f t="shared" si="0"/>
        <v>1.0000000000000231E-2</v>
      </c>
      <c r="E42" s="4"/>
    </row>
    <row r="43" spans="1:5" x14ac:dyDescent="0.2">
      <c r="A43" s="6">
        <f t="shared" si="1"/>
        <v>44855</v>
      </c>
      <c r="B43" s="4">
        <v>3.3457142857142861</v>
      </c>
      <c r="C43" s="4">
        <v>3.2571428571428567</v>
      </c>
      <c r="D43" s="4">
        <f t="shared" si="0"/>
        <v>8.8571428571429411E-2</v>
      </c>
      <c r="E43" s="4"/>
    </row>
    <row r="44" spans="1:5" x14ac:dyDescent="0.2">
      <c r="A44" s="6">
        <f t="shared" si="1"/>
        <v>44862</v>
      </c>
      <c r="B44" s="4">
        <v>4.1783333333333337</v>
      </c>
      <c r="C44" s="4">
        <v>4.49</v>
      </c>
      <c r="D44" s="4">
        <f t="shared" si="0"/>
        <v>0.31166666666666654</v>
      </c>
      <c r="E44" s="4"/>
    </row>
    <row r="45" spans="1:5" x14ac:dyDescent="0.2">
      <c r="A45" s="6">
        <f t="shared" si="1"/>
        <v>44869</v>
      </c>
      <c r="B45" s="4">
        <v>4.2028571428571428</v>
      </c>
      <c r="C45" s="4">
        <v>3.9357142857142859</v>
      </c>
      <c r="D45" s="4">
        <f t="shared" si="0"/>
        <v>0.2671428571428569</v>
      </c>
      <c r="E45" s="4"/>
    </row>
    <row r="46" spans="1:5" x14ac:dyDescent="0.2">
      <c r="A46" s="6">
        <f t="shared" si="1"/>
        <v>44876</v>
      </c>
      <c r="B46" s="4">
        <v>5.1571428571428566</v>
      </c>
      <c r="C46" s="4">
        <v>5.35</v>
      </c>
      <c r="D46" s="4">
        <f t="shared" si="0"/>
        <v>0.19285714285714306</v>
      </c>
      <c r="E46" s="4"/>
    </row>
    <row r="47" spans="1:5" x14ac:dyDescent="0.2">
      <c r="A47" s="6">
        <f t="shared" si="1"/>
        <v>44883</v>
      </c>
      <c r="B47" s="4">
        <v>6.3516666666666666</v>
      </c>
      <c r="C47" s="4">
        <v>6.085</v>
      </c>
      <c r="D47" s="4">
        <f t="shared" si="0"/>
        <v>0.26666666666666661</v>
      </c>
      <c r="E47" s="4"/>
    </row>
    <row r="48" spans="1:5" x14ac:dyDescent="0.2">
      <c r="A48" s="6">
        <f t="shared" si="1"/>
        <v>44890</v>
      </c>
      <c r="B48" s="4">
        <v>5.501666666666666</v>
      </c>
      <c r="C48" s="4">
        <v>5.335</v>
      </c>
      <c r="D48" s="4">
        <f t="shared" si="0"/>
        <v>0.16666666666666607</v>
      </c>
      <c r="E48" s="4"/>
    </row>
    <row r="49" spans="1:5" x14ac:dyDescent="0.2">
      <c r="A49" s="6">
        <f t="shared" si="1"/>
        <v>44897</v>
      </c>
      <c r="B49" s="4">
        <v>6.338571428571429</v>
      </c>
      <c r="C49" s="4">
        <v>6.4071428571428566</v>
      </c>
      <c r="D49" s="4">
        <f t="shared" si="0"/>
        <v>6.8571428571427617E-2</v>
      </c>
      <c r="E49" s="4"/>
    </row>
    <row r="50" spans="1:5" x14ac:dyDescent="0.2">
      <c r="A50" s="6">
        <f t="shared" si="1"/>
        <v>44904</v>
      </c>
      <c r="B50" s="4">
        <v>5.6950000000000003</v>
      </c>
      <c r="C50" s="4">
        <v>5.59</v>
      </c>
      <c r="D50" s="4">
        <f t="shared" si="0"/>
        <v>0.10500000000000043</v>
      </c>
      <c r="E50" s="4"/>
    </row>
    <row r="51" spans="1:5" x14ac:dyDescent="0.2">
      <c r="A51" s="6">
        <f t="shared" si="1"/>
        <v>44911</v>
      </c>
      <c r="B51" s="4">
        <v>6.7585714285714289</v>
      </c>
      <c r="C51" s="4">
        <v>6.2828571428571438</v>
      </c>
      <c r="D51" s="4">
        <f t="shared" si="0"/>
        <v>0.47571428571428509</v>
      </c>
      <c r="E51" s="4"/>
    </row>
    <row r="52" spans="1:5" x14ac:dyDescent="0.2">
      <c r="A52" s="6">
        <f t="shared" si="1"/>
        <v>44918</v>
      </c>
      <c r="B52" s="4">
        <v>6.5133333333333328</v>
      </c>
      <c r="C52" s="4">
        <v>6.8533333333333326</v>
      </c>
      <c r="D52" s="4">
        <f t="shared" si="0"/>
        <v>0.33999999999999986</v>
      </c>
      <c r="E52" s="4"/>
    </row>
    <row r="53" spans="1:5" x14ac:dyDescent="0.2">
      <c r="A53" s="6">
        <f t="shared" si="1"/>
        <v>44925</v>
      </c>
      <c r="B53" s="4">
        <v>6.5280000000000005</v>
      </c>
      <c r="C53" s="4">
        <v>6.4899999999999993</v>
      </c>
      <c r="D53" s="4">
        <f t="shared" si="0"/>
        <v>3.8000000000001144E-2</v>
      </c>
      <c r="E53" s="4"/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Diária</vt:lpstr>
      <vt:lpstr>Semanal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Angelo Azevedo</dc:creator>
  <cp:lastModifiedBy>Angelo Azevedo</cp:lastModifiedBy>
  <dcterms:created xsi:type="dcterms:W3CDTF">2022-05-18T17:15:25Z</dcterms:created>
  <dcterms:modified xsi:type="dcterms:W3CDTF">2023-03-30T23:57:19Z</dcterms:modified>
</cp:coreProperties>
</file>