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mc:AlternateContent xmlns:mc="http://schemas.openxmlformats.org/markup-compatibility/2006">
    <mc:Choice Requires="x15">
      <x15ac:absPath xmlns:x15ac="http://schemas.microsoft.com/office/spreadsheetml/2010/11/ac" url="https://jnj-my.sharepoint.com/personal/jgomezta_its_jnj_com/Documents/Desktop/projects/ABAP/manuscript/"/>
    </mc:Choice>
  </mc:AlternateContent>
  <xr:revisionPtr revIDLastSave="102" documentId="8_{6014696E-2FDC-4041-B000-8D3CEFD8AED1}" xr6:coauthVersionLast="47" xr6:coauthVersionMax="47" xr10:uidLastSave="{4FC0555F-8D3C-44F9-B19E-E445925456C6}"/>
  <bookViews>
    <workbookView xWindow="28680" yWindow="-2520" windowWidth="29040" windowHeight="15840" xr2:uid="{00000000-000D-0000-FFFF-FFFF00000000}"/>
  </bookViews>
  <sheets>
    <sheet name="Supplementary table 1" sheetId="2" r:id="rId1"/>
    <sheet name="Supplementary table 2" sheetId="3" r:id="rId2"/>
    <sheet name="Supplementary table 3" sheetId="4" r:id="rId3"/>
    <sheet name="Supplementary table 4" sheetId="5"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 i="2" l="1"/>
  <c r="F5" i="2"/>
  <c r="F6" i="2"/>
  <c r="F7" i="2"/>
  <c r="F8" i="2"/>
  <c r="F9" i="2"/>
  <c r="F10" i="2"/>
  <c r="F11" i="2"/>
</calcChain>
</file>

<file path=xl/sharedStrings.xml><?xml version="1.0" encoding="utf-8"?>
<sst xmlns="http://schemas.openxmlformats.org/spreadsheetml/2006/main" count="764" uniqueCount="74">
  <si>
    <t>Model</t>
  </si>
  <si>
    <t>Actives</t>
  </si>
  <si>
    <t>LO data</t>
  </si>
  <si>
    <t>Inactives</t>
  </si>
  <si>
    <t>Pose decoy</t>
  </si>
  <si>
    <t>2DCNN</t>
  </si>
  <si>
    <t>Yes</t>
  </si>
  <si>
    <t>No</t>
  </si>
  <si>
    <t>3DCNN</t>
  </si>
  <si>
    <t>3DGNN</t>
  </si>
  <si>
    <t>PIGNet</t>
  </si>
  <si>
    <t>Total samples</t>
  </si>
  <si>
    <t>Model_name</t>
  </si>
  <si>
    <t>Dataset</t>
  </si>
  <si>
    <t>r</t>
  </si>
  <si>
    <t>Spearman</t>
  </si>
  <si>
    <t>MAE</t>
  </si>
  <si>
    <t>LO training data</t>
  </si>
  <si>
    <t>ROS1</t>
  </si>
  <si>
    <t>yes</t>
  </si>
  <si>
    <t>hOGA</t>
  </si>
  <si>
    <t>FGFR1</t>
  </si>
  <si>
    <t>PRMT5</t>
  </si>
  <si>
    <t>MALT1</t>
  </si>
  <si>
    <t>BACE1</t>
  </si>
  <si>
    <t>IL17</t>
  </si>
  <si>
    <t>HPK1</t>
  </si>
  <si>
    <t>no</t>
  </si>
  <si>
    <t>GLIDE</t>
  </si>
  <si>
    <t>-</t>
  </si>
  <si>
    <t>sperman</t>
  </si>
  <si>
    <t>nActives_1%</t>
  </si>
  <si>
    <t>nInactives_1%</t>
  </si>
  <si>
    <t>total_compounds_1%</t>
  </si>
  <si>
    <t>percent_actives_1%</t>
  </si>
  <si>
    <t>expected_actives_1%</t>
  </si>
  <si>
    <t>EF_1%</t>
  </si>
  <si>
    <t>nActives_5%</t>
  </si>
  <si>
    <t>nInactives_5%</t>
  </si>
  <si>
    <t>total_compounds_5%</t>
  </si>
  <si>
    <t>percent_actives_5%</t>
  </si>
  <si>
    <t>expected_actives_5%</t>
  </si>
  <si>
    <t>EF_5%</t>
  </si>
  <si>
    <t>nActives_10%</t>
  </si>
  <si>
    <t>nInactives_10%</t>
  </si>
  <si>
    <t>total_compounds_10%</t>
  </si>
  <si>
    <t>percent_actives_10%</t>
  </si>
  <si>
    <t>expected_actives_10%</t>
  </si>
  <si>
    <t>EF_10%</t>
  </si>
  <si>
    <t>Internal data</t>
  </si>
  <si>
    <t>FGFR2</t>
  </si>
  <si>
    <t>PIK3G</t>
  </si>
  <si>
    <t>CGAS</t>
  </si>
  <si>
    <t>PIK3D</t>
  </si>
  <si>
    <t>CSNK1D</t>
  </si>
  <si>
    <t>MENIN</t>
  </si>
  <si>
    <t>KDR</t>
  </si>
  <si>
    <t>PDE2</t>
  </si>
  <si>
    <t>NIK</t>
  </si>
  <si>
    <t>MGL</t>
  </si>
  <si>
    <t>PDE10</t>
  </si>
  <si>
    <t>MCL1</t>
  </si>
  <si>
    <t>KDEEP</t>
  </si>
  <si>
    <t>PIGNET</t>
  </si>
  <si>
    <t>spearman</t>
  </si>
  <si>
    <t>EGFR</t>
  </si>
  <si>
    <t>ABL</t>
  </si>
  <si>
    <t>MAPK</t>
  </si>
  <si>
    <t>PLK1</t>
  </si>
  <si>
    <t>VEGF2</t>
  </si>
  <si>
    <r>
      <t>Supplementary Table 1:</t>
    </r>
    <r>
      <rPr>
        <sz val="12"/>
        <color theme="1"/>
        <rFont val="Calibri"/>
        <family val="2"/>
        <scheme val="minor"/>
      </rPr>
      <t xml:space="preserve"> Number of samples classified by their type used to train the different models in this work. Actives correspond to the sum of the data samples with affinity data measured. 2DCNN versions use both PDBBind refined and non-refined subsets (9395 samples). The remaining models used only the refined version of PDBbind. Models trained with LO data contain additional 16318 active data samples. Inactive compound complexes contain IBD molecules (831885 samples) plus cross-docked PDBbind samples (527682 samples). Pose decoy samples contain a decoy pose for each active compound complex for the 2DCNN models while the rest of the models served 292518 samples derived from PDBbind dataset.</t>
    </r>
  </si>
  <si>
    <r>
      <t xml:space="preserve">Supplementary Table 2. </t>
    </r>
    <r>
      <rPr>
        <sz val="14"/>
        <color theme="1"/>
        <rFont val="Calibri"/>
        <family val="2"/>
        <scheme val="minor"/>
      </rPr>
      <t xml:space="preserve">Per-dataset disaggregated performance statistics in training test set splits. </t>
    </r>
  </si>
  <si>
    <r>
      <t xml:space="preserve">Supplementary Table 3. </t>
    </r>
    <r>
      <rPr>
        <sz val="14"/>
        <color theme="1"/>
        <rFont val="Calibri"/>
        <family val="2"/>
        <scheme val="minor"/>
      </rPr>
      <t>Per-dataset disaggregated performance statistics for LO external test sets.</t>
    </r>
  </si>
  <si>
    <r>
      <rPr>
        <b/>
        <sz val="14"/>
        <color theme="1"/>
        <rFont val="Calibri"/>
        <family val="2"/>
        <scheme val="minor"/>
      </rPr>
      <t>Supplementary Table 4.</t>
    </r>
    <r>
      <rPr>
        <sz val="14"/>
        <color theme="1"/>
        <rFont val="Calibri"/>
        <family val="2"/>
        <scheme val="minor"/>
      </rPr>
      <t xml:space="preserve"> Per-dataset disaggregated performance statistics for chEMBL LO external test sets.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</si>
</sst>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1"/>
      <color theme="1"/>
      <name val="Calibri"/>
      <family val="2"/>
      <scheme val="minor"/>
    </font>
    <font>
      <b/>
      <sz val="11"/>
      <color theme="1"/>
      <name val="Calibri"/>
      <family val="2"/>
      <scheme val="minor"/>
    </font>
    <font>
      <b/>
      <sz val="12"/>
      <color rgb="FF000000"/>
      <name val="Calibri"/>
      <family val="2"/>
      <scheme val="minor"/>
    </font>
    <font>
      <b/>
      <sz val="12"/>
      <color theme="1"/>
      <name val="Calibri"/>
      <family val="2"/>
      <scheme val="minor"/>
    </font>
    <font>
      <b/>
      <sz val="9"/>
      <color theme="1"/>
      <name val="Calibri"/>
      <family val="2"/>
      <scheme val="minor"/>
    </font>
    <font>
      <sz val="9"/>
      <color theme="1"/>
      <name val="Calibri"/>
      <family val="2"/>
      <scheme val="minor"/>
    </font>
    <font>
      <b/>
      <sz val="14"/>
      <color theme="1"/>
      <name val="Calibri"/>
      <family val="2"/>
      <scheme val="minor"/>
    </font>
    <font>
      <sz val="12"/>
      <color theme="1"/>
      <name val="Calibri"/>
      <family val="2"/>
      <scheme val="minor"/>
    </font>
    <font>
      <sz val="14"/>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9">
    <xf numFmtId="0" fontId="0" fillId="0" borderId="0" xfId="0"/>
    <xf numFmtId="2" fontId="0" fillId="0" borderId="0" xfId="0" applyNumberFormat="1"/>
    <xf numFmtId="0" fontId="1" fillId="0" borderId="0" xfId="0" applyFont="1"/>
    <xf numFmtId="0" fontId="0" fillId="0" borderId="0" xfId="0" applyFont="1"/>
    <xf numFmtId="0" fontId="1" fillId="0" borderId="0" xfId="0" applyFont="1" applyAlignment="1">
      <alignment horizontal="center"/>
    </xf>
    <xf numFmtId="0" fontId="1" fillId="0" borderId="0" xfId="0" applyFont="1" applyAlignment="1">
      <alignment horizontal="left"/>
    </xf>
    <xf numFmtId="0" fontId="0" fillId="0" borderId="0" xfId="0" applyFont="1" applyAlignment="1">
      <alignment horizontal="center"/>
    </xf>
    <xf numFmtId="0" fontId="2" fillId="0" borderId="0" xfId="0" applyFont="1" applyAlignment="1">
      <alignment horizontal="left"/>
    </xf>
    <xf numFmtId="2" fontId="0" fillId="0" borderId="0" xfId="0" applyNumberFormat="1" applyFont="1" applyAlignment="1">
      <alignment horizontal="center"/>
    </xf>
    <xf numFmtId="0" fontId="3" fillId="0" borderId="0" xfId="0" applyFont="1" applyAlignment="1">
      <alignment horizontal="left"/>
    </xf>
    <xf numFmtId="0" fontId="1" fillId="0" borderId="0" xfId="0" applyFont="1" applyAlignment="1">
      <alignment textRotation="90"/>
    </xf>
    <xf numFmtId="0" fontId="4" fillId="0" borderId="0" xfId="0" applyFont="1"/>
    <xf numFmtId="0" fontId="5" fillId="0" borderId="0" xfId="0" applyFont="1"/>
    <xf numFmtId="0" fontId="1" fillId="0" borderId="0" xfId="0" applyFont="1" applyAlignment="1">
      <alignment horizontal="left" wrapText="1"/>
    </xf>
    <xf numFmtId="0" fontId="1" fillId="0" borderId="0" xfId="0" applyFont="1" applyAlignment="1">
      <alignment horizontal="left" wrapText="1"/>
    </xf>
    <xf numFmtId="2" fontId="0" fillId="0" borderId="0" xfId="0" applyNumberFormat="1" applyFont="1"/>
    <xf numFmtId="0" fontId="3" fillId="0" borderId="0" xfId="0" applyFont="1" applyAlignment="1">
      <alignment horizontal="left" wrapText="1"/>
    </xf>
    <xf numFmtId="0" fontId="6" fillId="0" borderId="0" xfId="0" applyFont="1" applyAlignment="1">
      <alignment horizontal="left" wrapText="1"/>
    </xf>
    <xf numFmtId="164" fontId="0"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66700-0B8B-487F-8C2C-9C0226A9B2AC}">
  <dimension ref="A1:I11"/>
  <sheetViews>
    <sheetView tabSelected="1" workbookViewId="0">
      <selection activeCell="J15" sqref="J15"/>
    </sheetView>
  </sheetViews>
  <sheetFormatPr defaultRowHeight="14.5" x14ac:dyDescent="0.35"/>
  <cols>
    <col min="1" max="1" width="7.1796875" style="2" bestFit="1" customWidth="1"/>
    <col min="2" max="2" width="7.26953125" bestFit="1" customWidth="1"/>
    <col min="3" max="3" width="7.08984375" bestFit="1" customWidth="1"/>
    <col min="4" max="4" width="8.453125" bestFit="1" customWidth="1"/>
    <col min="5" max="5" width="10.453125" bestFit="1" customWidth="1"/>
    <col min="6" max="6" width="12.6328125" bestFit="1" customWidth="1"/>
  </cols>
  <sheetData>
    <row r="1" spans="1:9" ht="138" customHeight="1" x14ac:dyDescent="0.35">
      <c r="A1" s="16" t="s">
        <v>70</v>
      </c>
      <c r="B1" s="13"/>
      <c r="C1" s="13"/>
      <c r="D1" s="13"/>
      <c r="E1" s="13"/>
      <c r="F1" s="13"/>
      <c r="G1" s="13"/>
      <c r="H1" s="13"/>
      <c r="I1" s="13"/>
    </row>
    <row r="2" spans="1:9" ht="18.5" customHeight="1" x14ac:dyDescent="0.35">
      <c r="A2" s="14"/>
      <c r="B2" s="14"/>
      <c r="C2" s="14"/>
      <c r="D2" s="14"/>
      <c r="E2" s="14"/>
      <c r="F2" s="14"/>
      <c r="G2" s="14"/>
      <c r="H2" s="14"/>
      <c r="I2" s="14"/>
    </row>
    <row r="3" spans="1:9" s="2" customFormat="1" ht="14.5" customHeight="1" x14ac:dyDescent="0.35">
      <c r="A3" s="2" t="s">
        <v>0</v>
      </c>
      <c r="B3" s="2" t="s">
        <v>2</v>
      </c>
      <c r="C3" s="2" t="s">
        <v>1</v>
      </c>
      <c r="D3" s="2" t="s">
        <v>3</v>
      </c>
      <c r="E3" s="2" t="s">
        <v>4</v>
      </c>
      <c r="F3" s="2" t="s">
        <v>11</v>
      </c>
    </row>
    <row r="4" spans="1:9" ht="14.5" customHeight="1" x14ac:dyDescent="0.35">
      <c r="A4" s="2" t="s">
        <v>5</v>
      </c>
      <c r="B4" t="s">
        <v>6</v>
      </c>
      <c r="C4">
        <v>25713</v>
      </c>
      <c r="D4">
        <v>0</v>
      </c>
      <c r="E4">
        <v>25713</v>
      </c>
      <c r="F4">
        <f>SUM(C4:E4)</f>
        <v>51426</v>
      </c>
    </row>
    <row r="5" spans="1:9" ht="14.5" customHeight="1" x14ac:dyDescent="0.35">
      <c r="A5" s="2" t="s">
        <v>5</v>
      </c>
      <c r="B5" t="s">
        <v>7</v>
      </c>
      <c r="C5">
        <v>9395</v>
      </c>
      <c r="D5">
        <v>0</v>
      </c>
      <c r="E5">
        <v>9395</v>
      </c>
      <c r="F5">
        <f t="shared" ref="F5:F11" si="0">SUM(C5:E5)</f>
        <v>18790</v>
      </c>
    </row>
    <row r="6" spans="1:9" ht="14.5" customHeight="1" x14ac:dyDescent="0.35">
      <c r="A6" s="2" t="s">
        <v>8</v>
      </c>
      <c r="B6" t="s">
        <v>6</v>
      </c>
      <c r="C6">
        <v>20832</v>
      </c>
      <c r="D6">
        <v>1359567</v>
      </c>
      <c r="E6">
        <v>292518</v>
      </c>
      <c r="F6">
        <f t="shared" si="0"/>
        <v>1672917</v>
      </c>
    </row>
    <row r="7" spans="1:9" x14ac:dyDescent="0.35">
      <c r="A7" s="2" t="s">
        <v>8</v>
      </c>
      <c r="B7" t="s">
        <v>7</v>
      </c>
      <c r="C7">
        <v>4514</v>
      </c>
      <c r="D7">
        <v>1359567</v>
      </c>
      <c r="E7">
        <v>292518</v>
      </c>
      <c r="F7">
        <f t="shared" si="0"/>
        <v>1656599</v>
      </c>
    </row>
    <row r="8" spans="1:9" x14ac:dyDescent="0.35">
      <c r="A8" s="2" t="s">
        <v>9</v>
      </c>
      <c r="B8" t="s">
        <v>6</v>
      </c>
      <c r="C8">
        <v>20832</v>
      </c>
      <c r="D8">
        <v>1359567</v>
      </c>
      <c r="E8">
        <v>292518</v>
      </c>
      <c r="F8">
        <f t="shared" si="0"/>
        <v>1672917</v>
      </c>
    </row>
    <row r="9" spans="1:9" x14ac:dyDescent="0.35">
      <c r="A9" s="2" t="s">
        <v>9</v>
      </c>
      <c r="B9" t="s">
        <v>7</v>
      </c>
      <c r="C9">
        <v>4514</v>
      </c>
      <c r="D9">
        <v>1359567</v>
      </c>
      <c r="E9">
        <v>292518</v>
      </c>
      <c r="F9">
        <f t="shared" si="0"/>
        <v>1656599</v>
      </c>
    </row>
    <row r="10" spans="1:9" x14ac:dyDescent="0.35">
      <c r="A10" s="2" t="s">
        <v>10</v>
      </c>
      <c r="B10" t="s">
        <v>6</v>
      </c>
      <c r="C10">
        <v>20832</v>
      </c>
      <c r="D10">
        <v>1359567</v>
      </c>
      <c r="E10">
        <v>292518</v>
      </c>
      <c r="F10">
        <f t="shared" si="0"/>
        <v>1672917</v>
      </c>
    </row>
    <row r="11" spans="1:9" x14ac:dyDescent="0.35">
      <c r="A11" s="2" t="s">
        <v>10</v>
      </c>
      <c r="B11" t="s">
        <v>7</v>
      </c>
      <c r="C11">
        <v>4514</v>
      </c>
      <c r="D11">
        <v>1359567</v>
      </c>
      <c r="E11">
        <v>292518</v>
      </c>
      <c r="F11">
        <f t="shared" si="0"/>
        <v>1656599</v>
      </c>
    </row>
  </sheetData>
  <mergeCells count="1">
    <mergeCell ref="A1:I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C0FE5-6692-42C3-BD9C-36B6BDCE2FE3}">
  <dimension ref="A1:F75"/>
  <sheetViews>
    <sheetView workbookViewId="0">
      <selection activeCell="J18" sqref="J18"/>
    </sheetView>
  </sheetViews>
  <sheetFormatPr defaultRowHeight="14.5" x14ac:dyDescent="0.35"/>
  <cols>
    <col min="1" max="1" width="19.81640625" style="5" customWidth="1"/>
    <col min="2" max="5" width="8.7265625" style="3"/>
    <col min="6" max="6" width="17.36328125" style="3" customWidth="1"/>
    <col min="7" max="16384" width="8.7265625" style="3"/>
  </cols>
  <sheetData>
    <row r="1" spans="1:6" ht="41" customHeight="1" x14ac:dyDescent="0.45">
      <c r="A1" s="17" t="s">
        <v>71</v>
      </c>
      <c r="B1" s="17"/>
      <c r="C1" s="17"/>
      <c r="D1" s="17"/>
      <c r="E1" s="17"/>
      <c r="F1" s="17"/>
    </row>
    <row r="2" spans="1:6" ht="19" customHeight="1" x14ac:dyDescent="0.35">
      <c r="A2" s="4"/>
      <c r="B2" s="4"/>
      <c r="C2" s="4"/>
      <c r="D2" s="4"/>
      <c r="E2" s="4"/>
      <c r="F2" s="4"/>
    </row>
    <row r="3" spans="1:6" s="2" customFormat="1" x14ac:dyDescent="0.35">
      <c r="A3" s="4" t="s">
        <v>12</v>
      </c>
      <c r="B3" s="4" t="s">
        <v>13</v>
      </c>
      <c r="C3" s="4" t="s">
        <v>14</v>
      </c>
      <c r="D3" s="4" t="s">
        <v>15</v>
      </c>
      <c r="E3" s="4" t="s">
        <v>16</v>
      </c>
      <c r="F3" s="4" t="s">
        <v>17</v>
      </c>
    </row>
    <row r="4" spans="1:6" ht="15.5" x14ac:dyDescent="0.35">
      <c r="A4" s="7" t="s">
        <v>5</v>
      </c>
      <c r="B4" s="6" t="s">
        <v>18</v>
      </c>
      <c r="C4" s="8">
        <v>0.75</v>
      </c>
      <c r="D4" s="8">
        <v>0.73</v>
      </c>
      <c r="E4" s="8">
        <v>0.54</v>
      </c>
      <c r="F4" s="6" t="s">
        <v>19</v>
      </c>
    </row>
    <row r="5" spans="1:6" ht="15.5" x14ac:dyDescent="0.35">
      <c r="A5" s="7" t="s">
        <v>5</v>
      </c>
      <c r="B5" s="6" t="s">
        <v>20</v>
      </c>
      <c r="C5" s="8">
        <v>0.7</v>
      </c>
      <c r="D5" s="8">
        <v>0.69</v>
      </c>
      <c r="E5" s="8">
        <v>1.45</v>
      </c>
      <c r="F5" s="6" t="s">
        <v>19</v>
      </c>
    </row>
    <row r="6" spans="1:6" ht="15.5" x14ac:dyDescent="0.35">
      <c r="A6" s="7" t="s">
        <v>5</v>
      </c>
      <c r="B6" s="6" t="s">
        <v>21</v>
      </c>
      <c r="C6" s="8">
        <v>0.61</v>
      </c>
      <c r="D6" s="8">
        <v>0.64</v>
      </c>
      <c r="E6" s="8">
        <v>0.75</v>
      </c>
      <c r="F6" s="6" t="s">
        <v>19</v>
      </c>
    </row>
    <row r="7" spans="1:6" ht="15.5" x14ac:dyDescent="0.35">
      <c r="A7" s="7" t="s">
        <v>5</v>
      </c>
      <c r="B7" s="6" t="s">
        <v>22</v>
      </c>
      <c r="C7" s="8">
        <v>0.61</v>
      </c>
      <c r="D7" s="8">
        <v>0.63</v>
      </c>
      <c r="E7" s="8">
        <v>0.92</v>
      </c>
      <c r="F7" s="6" t="s">
        <v>19</v>
      </c>
    </row>
    <row r="8" spans="1:6" ht="15.5" x14ac:dyDescent="0.35">
      <c r="A8" s="7" t="s">
        <v>5</v>
      </c>
      <c r="B8" s="6" t="s">
        <v>23</v>
      </c>
      <c r="C8" s="8">
        <v>0.56999999999999995</v>
      </c>
      <c r="D8" s="8">
        <v>0.54</v>
      </c>
      <c r="E8" s="8">
        <v>0.59</v>
      </c>
      <c r="F8" s="6" t="s">
        <v>19</v>
      </c>
    </row>
    <row r="9" spans="1:6" ht="15.5" x14ac:dyDescent="0.35">
      <c r="A9" s="7" t="s">
        <v>5</v>
      </c>
      <c r="B9" s="6" t="s">
        <v>24</v>
      </c>
      <c r="C9" s="8">
        <v>0.54</v>
      </c>
      <c r="D9" s="8">
        <v>0.5</v>
      </c>
      <c r="E9" s="8">
        <v>0.8</v>
      </c>
      <c r="F9" s="6" t="s">
        <v>19</v>
      </c>
    </row>
    <row r="10" spans="1:6" ht="15.5" x14ac:dyDescent="0.35">
      <c r="A10" s="7" t="s">
        <v>5</v>
      </c>
      <c r="B10" s="6" t="s">
        <v>25</v>
      </c>
      <c r="C10" s="8">
        <v>0.35</v>
      </c>
      <c r="D10" s="8">
        <v>0.31</v>
      </c>
      <c r="E10" s="8">
        <v>0.85</v>
      </c>
      <c r="F10" s="6" t="s">
        <v>19</v>
      </c>
    </row>
    <row r="11" spans="1:6" ht="15.5" x14ac:dyDescent="0.35">
      <c r="A11" s="7" t="s">
        <v>5</v>
      </c>
      <c r="B11" s="6" t="s">
        <v>26</v>
      </c>
      <c r="C11" s="8">
        <v>0.31</v>
      </c>
      <c r="D11" s="8">
        <v>0.3</v>
      </c>
      <c r="E11" s="8">
        <v>0.84</v>
      </c>
      <c r="F11" s="6" t="s">
        <v>19</v>
      </c>
    </row>
    <row r="12" spans="1:6" ht="15.5" x14ac:dyDescent="0.35">
      <c r="A12" s="7" t="s">
        <v>5</v>
      </c>
      <c r="B12" s="6" t="s">
        <v>22</v>
      </c>
      <c r="C12" s="8">
        <v>0.42</v>
      </c>
      <c r="D12" s="8">
        <v>0.44</v>
      </c>
      <c r="E12" s="8">
        <v>1.06</v>
      </c>
      <c r="F12" s="6" t="s">
        <v>27</v>
      </c>
    </row>
    <row r="13" spans="1:6" ht="15.5" x14ac:dyDescent="0.35">
      <c r="A13" s="7" t="s">
        <v>5</v>
      </c>
      <c r="B13" s="6" t="s">
        <v>21</v>
      </c>
      <c r="C13" s="8">
        <v>0.39</v>
      </c>
      <c r="D13" s="8">
        <v>0.38</v>
      </c>
      <c r="E13" s="8">
        <v>1.22</v>
      </c>
      <c r="F13" s="6" t="s">
        <v>27</v>
      </c>
    </row>
    <row r="14" spans="1:6" ht="15.5" x14ac:dyDescent="0.35">
      <c r="A14" s="7" t="s">
        <v>5</v>
      </c>
      <c r="B14" s="6" t="s">
        <v>18</v>
      </c>
      <c r="C14" s="8">
        <v>0.25</v>
      </c>
      <c r="D14" s="8">
        <v>0.06</v>
      </c>
      <c r="E14" s="8">
        <v>0.73</v>
      </c>
      <c r="F14" s="6" t="s">
        <v>27</v>
      </c>
    </row>
    <row r="15" spans="1:6" ht="15.5" x14ac:dyDescent="0.35">
      <c r="A15" s="7" t="s">
        <v>5</v>
      </c>
      <c r="B15" s="6" t="s">
        <v>24</v>
      </c>
      <c r="C15" s="8">
        <v>0.2</v>
      </c>
      <c r="D15" s="8">
        <v>0.16</v>
      </c>
      <c r="E15" s="8">
        <v>1.38</v>
      </c>
      <c r="F15" s="6" t="s">
        <v>27</v>
      </c>
    </row>
    <row r="16" spans="1:6" ht="15.5" x14ac:dyDescent="0.35">
      <c r="A16" s="7" t="s">
        <v>5</v>
      </c>
      <c r="B16" s="6" t="s">
        <v>26</v>
      </c>
      <c r="C16" s="8">
        <v>0.18</v>
      </c>
      <c r="D16" s="8">
        <v>0.15</v>
      </c>
      <c r="E16" s="8">
        <v>0.91</v>
      </c>
      <c r="F16" s="6" t="s">
        <v>27</v>
      </c>
    </row>
    <row r="17" spans="1:6" ht="15.5" x14ac:dyDescent="0.35">
      <c r="A17" s="7" t="s">
        <v>5</v>
      </c>
      <c r="B17" s="6" t="s">
        <v>20</v>
      </c>
      <c r="C17" s="8">
        <v>0.09</v>
      </c>
      <c r="D17" s="8">
        <v>-7.0000000000000007E-2</v>
      </c>
      <c r="E17" s="8">
        <v>1.31</v>
      </c>
      <c r="F17" s="6" t="s">
        <v>27</v>
      </c>
    </row>
    <row r="18" spans="1:6" ht="15.5" x14ac:dyDescent="0.35">
      <c r="A18" s="7" t="s">
        <v>5</v>
      </c>
      <c r="B18" s="6" t="s">
        <v>23</v>
      </c>
      <c r="C18" s="8">
        <v>-0.01</v>
      </c>
      <c r="D18" s="8">
        <v>-0.04</v>
      </c>
      <c r="E18" s="8">
        <v>0.89</v>
      </c>
      <c r="F18" s="6" t="s">
        <v>27</v>
      </c>
    </row>
    <row r="19" spans="1:6" ht="15.5" x14ac:dyDescent="0.35">
      <c r="A19" s="7" t="s">
        <v>5</v>
      </c>
      <c r="B19" s="6" t="s">
        <v>25</v>
      </c>
      <c r="C19" s="8">
        <v>-0.26</v>
      </c>
      <c r="D19" s="8">
        <v>-0.26</v>
      </c>
      <c r="E19" s="8">
        <v>0.93</v>
      </c>
      <c r="F19" s="6" t="s">
        <v>27</v>
      </c>
    </row>
    <row r="20" spans="1:6" ht="15.5" x14ac:dyDescent="0.35">
      <c r="A20" s="7" t="s">
        <v>28</v>
      </c>
      <c r="B20" s="6" t="s">
        <v>26</v>
      </c>
      <c r="C20" s="8">
        <v>0.14000000000000001</v>
      </c>
      <c r="D20" s="8">
        <v>0.14000000000000001</v>
      </c>
      <c r="E20" s="8">
        <v>13.53</v>
      </c>
      <c r="F20" s="6" t="s">
        <v>29</v>
      </c>
    </row>
    <row r="21" spans="1:6" ht="15.5" x14ac:dyDescent="0.35">
      <c r="A21" s="7" t="s">
        <v>28</v>
      </c>
      <c r="B21" s="6" t="s">
        <v>25</v>
      </c>
      <c r="C21" s="8">
        <v>0.14000000000000001</v>
      </c>
      <c r="D21" s="8">
        <v>0.11</v>
      </c>
      <c r="E21" s="8">
        <v>17</v>
      </c>
      <c r="F21" s="6" t="s">
        <v>29</v>
      </c>
    </row>
    <row r="22" spans="1:6" ht="15.5" x14ac:dyDescent="0.35">
      <c r="A22" s="7" t="s">
        <v>28</v>
      </c>
      <c r="B22" s="6" t="s">
        <v>23</v>
      </c>
      <c r="C22" s="8">
        <v>0.16</v>
      </c>
      <c r="D22" s="8">
        <v>0.18</v>
      </c>
      <c r="E22" s="8">
        <v>14.58</v>
      </c>
      <c r="F22" s="6" t="s">
        <v>29</v>
      </c>
    </row>
    <row r="23" spans="1:6" ht="15.5" x14ac:dyDescent="0.35">
      <c r="A23" s="7" t="s">
        <v>28</v>
      </c>
      <c r="B23" s="6" t="s">
        <v>24</v>
      </c>
      <c r="C23" s="8">
        <v>0.31</v>
      </c>
      <c r="D23" s="8">
        <v>0.32</v>
      </c>
      <c r="E23" s="8">
        <v>14.44</v>
      </c>
      <c r="F23" s="6" t="s">
        <v>29</v>
      </c>
    </row>
    <row r="24" spans="1:6" ht="15.5" x14ac:dyDescent="0.35">
      <c r="A24" s="7" t="s">
        <v>28</v>
      </c>
      <c r="B24" s="6" t="s">
        <v>22</v>
      </c>
      <c r="C24" s="8">
        <v>0.35</v>
      </c>
      <c r="D24" s="8">
        <v>0.32</v>
      </c>
      <c r="E24" s="8">
        <v>16.52</v>
      </c>
      <c r="F24" s="6" t="s">
        <v>29</v>
      </c>
    </row>
    <row r="25" spans="1:6" ht="15.5" x14ac:dyDescent="0.35">
      <c r="A25" s="7" t="s">
        <v>28</v>
      </c>
      <c r="B25" s="6" t="s">
        <v>21</v>
      </c>
      <c r="C25" s="8">
        <v>0.42</v>
      </c>
      <c r="D25" s="8">
        <v>0.38</v>
      </c>
      <c r="E25" s="8">
        <v>15.66</v>
      </c>
      <c r="F25" s="6" t="s">
        <v>29</v>
      </c>
    </row>
    <row r="26" spans="1:6" ht="15.5" x14ac:dyDescent="0.35">
      <c r="A26" s="7" t="s">
        <v>28</v>
      </c>
      <c r="B26" s="6" t="s">
        <v>20</v>
      </c>
      <c r="C26" s="8">
        <v>0.51</v>
      </c>
      <c r="D26" s="8">
        <v>0.48</v>
      </c>
      <c r="E26" s="8">
        <v>13.67</v>
      </c>
      <c r="F26" s="6" t="s">
        <v>29</v>
      </c>
    </row>
    <row r="27" spans="1:6" ht="15.5" x14ac:dyDescent="0.35">
      <c r="A27" s="7" t="s">
        <v>28</v>
      </c>
      <c r="B27" s="6" t="s">
        <v>18</v>
      </c>
      <c r="C27" s="8">
        <v>0.57999999999999996</v>
      </c>
      <c r="D27" s="8">
        <v>0.44</v>
      </c>
      <c r="E27" s="8">
        <v>19.13</v>
      </c>
      <c r="F27" s="6" t="s">
        <v>29</v>
      </c>
    </row>
    <row r="28" spans="1:6" ht="15.5" x14ac:dyDescent="0.35">
      <c r="A28" s="7" t="s">
        <v>9</v>
      </c>
      <c r="B28" s="6" t="s">
        <v>20</v>
      </c>
      <c r="C28" s="8">
        <v>0.6</v>
      </c>
      <c r="D28" s="8">
        <v>0.6</v>
      </c>
      <c r="E28" s="8">
        <v>4.7699999999999996</v>
      </c>
      <c r="F28" s="6" t="s">
        <v>27</v>
      </c>
    </row>
    <row r="29" spans="1:6" ht="15.5" x14ac:dyDescent="0.35">
      <c r="A29" s="7" t="s">
        <v>9</v>
      </c>
      <c r="B29" s="6" t="s">
        <v>18</v>
      </c>
      <c r="C29" s="8">
        <v>0.43</v>
      </c>
      <c r="D29" s="8">
        <v>0.4</v>
      </c>
      <c r="E29" s="8">
        <v>1.52</v>
      </c>
      <c r="F29" s="6" t="s">
        <v>27</v>
      </c>
    </row>
    <row r="30" spans="1:6" ht="15.5" x14ac:dyDescent="0.35">
      <c r="A30" s="7" t="s">
        <v>9</v>
      </c>
      <c r="B30" s="6" t="s">
        <v>22</v>
      </c>
      <c r="C30" s="8">
        <v>0.2</v>
      </c>
      <c r="D30" s="8">
        <v>0.24</v>
      </c>
      <c r="E30" s="8">
        <v>5.07</v>
      </c>
      <c r="F30" s="6" t="s">
        <v>27</v>
      </c>
    </row>
    <row r="31" spans="1:6" ht="15.5" x14ac:dyDescent="0.35">
      <c r="A31" s="7" t="s">
        <v>9</v>
      </c>
      <c r="B31" s="6" t="s">
        <v>26</v>
      </c>
      <c r="C31" s="8">
        <v>0.15</v>
      </c>
      <c r="D31" s="8">
        <v>0.14000000000000001</v>
      </c>
      <c r="E31" s="8">
        <v>2.67</v>
      </c>
      <c r="F31" s="6" t="s">
        <v>27</v>
      </c>
    </row>
    <row r="32" spans="1:6" ht="15.5" x14ac:dyDescent="0.35">
      <c r="A32" s="7" t="s">
        <v>9</v>
      </c>
      <c r="B32" s="6" t="s">
        <v>21</v>
      </c>
      <c r="C32" s="8">
        <v>0.13</v>
      </c>
      <c r="D32" s="8">
        <v>0.08</v>
      </c>
      <c r="E32" s="8">
        <v>3.58</v>
      </c>
      <c r="F32" s="6" t="s">
        <v>27</v>
      </c>
    </row>
    <row r="33" spans="1:6" ht="15.5" x14ac:dyDescent="0.35">
      <c r="A33" s="7" t="s">
        <v>9</v>
      </c>
      <c r="B33" s="6" t="s">
        <v>24</v>
      </c>
      <c r="C33" s="8">
        <v>0.12</v>
      </c>
      <c r="D33" s="8">
        <v>7.0000000000000007E-2</v>
      </c>
      <c r="E33" s="8">
        <v>4.53</v>
      </c>
      <c r="F33" s="6" t="s">
        <v>27</v>
      </c>
    </row>
    <row r="34" spans="1:6" ht="15.5" x14ac:dyDescent="0.35">
      <c r="A34" s="7" t="s">
        <v>9</v>
      </c>
      <c r="B34" s="6" t="s">
        <v>23</v>
      </c>
      <c r="C34" s="8">
        <v>0.1</v>
      </c>
      <c r="D34" s="8">
        <v>0.05</v>
      </c>
      <c r="E34" s="8">
        <v>8.5399999999999991</v>
      </c>
      <c r="F34" s="6" t="s">
        <v>27</v>
      </c>
    </row>
    <row r="35" spans="1:6" ht="15.5" x14ac:dyDescent="0.35">
      <c r="A35" s="7" t="s">
        <v>9</v>
      </c>
      <c r="B35" s="6" t="s">
        <v>25</v>
      </c>
      <c r="C35" s="8">
        <v>0.08</v>
      </c>
      <c r="D35" s="8">
        <v>-0.01</v>
      </c>
      <c r="E35" s="8">
        <v>5.78</v>
      </c>
      <c r="F35" s="6" t="s">
        <v>27</v>
      </c>
    </row>
    <row r="36" spans="1:6" ht="15.5" x14ac:dyDescent="0.35">
      <c r="A36" s="7" t="s">
        <v>9</v>
      </c>
      <c r="B36" s="6" t="s">
        <v>18</v>
      </c>
      <c r="C36" s="8">
        <v>0.64</v>
      </c>
      <c r="D36" s="8">
        <v>0.56999999999999995</v>
      </c>
      <c r="E36" s="8">
        <v>0.84</v>
      </c>
      <c r="F36" s="6" t="s">
        <v>19</v>
      </c>
    </row>
    <row r="37" spans="1:6" ht="15.5" x14ac:dyDescent="0.35">
      <c r="A37" s="7" t="s">
        <v>9</v>
      </c>
      <c r="B37" s="6" t="s">
        <v>21</v>
      </c>
      <c r="C37" s="8">
        <v>0.56999999999999995</v>
      </c>
      <c r="D37" s="8">
        <v>0.56999999999999995</v>
      </c>
      <c r="E37" s="8">
        <v>0.97</v>
      </c>
      <c r="F37" s="6" t="s">
        <v>19</v>
      </c>
    </row>
    <row r="38" spans="1:6" ht="15.5" x14ac:dyDescent="0.35">
      <c r="A38" s="7" t="s">
        <v>9</v>
      </c>
      <c r="B38" s="6" t="s">
        <v>22</v>
      </c>
      <c r="C38" s="8">
        <v>0.5</v>
      </c>
      <c r="D38" s="8">
        <v>0.47</v>
      </c>
      <c r="E38" s="8">
        <v>1.4</v>
      </c>
      <c r="F38" s="6" t="s">
        <v>19</v>
      </c>
    </row>
    <row r="39" spans="1:6" ht="15.5" x14ac:dyDescent="0.35">
      <c r="A39" s="7" t="s">
        <v>9</v>
      </c>
      <c r="B39" s="6" t="s">
        <v>23</v>
      </c>
      <c r="C39" s="8">
        <v>0.34</v>
      </c>
      <c r="D39" s="8">
        <v>0.31</v>
      </c>
      <c r="E39" s="8">
        <v>1.24</v>
      </c>
      <c r="F39" s="6" t="s">
        <v>19</v>
      </c>
    </row>
    <row r="40" spans="1:6" ht="15.5" x14ac:dyDescent="0.35">
      <c r="A40" s="7" t="s">
        <v>9</v>
      </c>
      <c r="B40" s="6" t="s">
        <v>26</v>
      </c>
      <c r="C40" s="8">
        <v>0.28000000000000003</v>
      </c>
      <c r="D40" s="8">
        <v>0.26</v>
      </c>
      <c r="E40" s="8">
        <v>1.26</v>
      </c>
      <c r="F40" s="6" t="s">
        <v>19</v>
      </c>
    </row>
    <row r="41" spans="1:6" ht="15.5" x14ac:dyDescent="0.35">
      <c r="A41" s="7" t="s">
        <v>9</v>
      </c>
      <c r="B41" s="6" t="s">
        <v>20</v>
      </c>
      <c r="C41" s="8">
        <v>0.26</v>
      </c>
      <c r="D41" s="8">
        <v>0.13</v>
      </c>
      <c r="E41" s="8">
        <v>1.62</v>
      </c>
      <c r="F41" s="6" t="s">
        <v>19</v>
      </c>
    </row>
    <row r="42" spans="1:6" ht="15.5" x14ac:dyDescent="0.35">
      <c r="A42" s="7" t="s">
        <v>9</v>
      </c>
      <c r="B42" s="6" t="s">
        <v>24</v>
      </c>
      <c r="C42" s="8">
        <v>0.17</v>
      </c>
      <c r="D42" s="8">
        <v>0.14000000000000001</v>
      </c>
      <c r="E42" s="8">
        <v>1.53</v>
      </c>
      <c r="F42" s="6" t="s">
        <v>19</v>
      </c>
    </row>
    <row r="43" spans="1:6" ht="15.5" x14ac:dyDescent="0.35">
      <c r="A43" s="7" t="s">
        <v>9</v>
      </c>
      <c r="B43" s="6" t="s">
        <v>25</v>
      </c>
      <c r="C43" s="8">
        <v>7.0000000000000007E-2</v>
      </c>
      <c r="D43" s="8">
        <v>0.08</v>
      </c>
      <c r="E43" s="8">
        <v>1.21</v>
      </c>
      <c r="F43" s="6" t="s">
        <v>19</v>
      </c>
    </row>
    <row r="44" spans="1:6" ht="15.5" x14ac:dyDescent="0.35">
      <c r="A44" s="7" t="s">
        <v>8</v>
      </c>
      <c r="B44" s="6" t="s">
        <v>18</v>
      </c>
      <c r="C44" s="8">
        <v>0.66</v>
      </c>
      <c r="D44" s="8">
        <v>0.56000000000000005</v>
      </c>
      <c r="E44" s="8">
        <v>1.03</v>
      </c>
      <c r="F44" s="6" t="s">
        <v>27</v>
      </c>
    </row>
    <row r="45" spans="1:6" ht="15.5" x14ac:dyDescent="0.35">
      <c r="A45" s="7" t="s">
        <v>8</v>
      </c>
      <c r="B45" s="6" t="s">
        <v>20</v>
      </c>
      <c r="C45" s="8">
        <v>0.61</v>
      </c>
      <c r="D45" s="8">
        <v>0.56000000000000005</v>
      </c>
      <c r="E45" s="8">
        <v>2.6</v>
      </c>
      <c r="F45" s="6" t="s">
        <v>27</v>
      </c>
    </row>
    <row r="46" spans="1:6" ht="15.5" x14ac:dyDescent="0.35">
      <c r="A46" s="7" t="s">
        <v>8</v>
      </c>
      <c r="B46" s="6" t="s">
        <v>23</v>
      </c>
      <c r="C46" s="8">
        <v>0.44</v>
      </c>
      <c r="D46" s="8">
        <v>0.37</v>
      </c>
      <c r="E46" s="8">
        <v>2.14</v>
      </c>
      <c r="F46" s="6" t="s">
        <v>27</v>
      </c>
    </row>
    <row r="47" spans="1:6" ht="15.5" x14ac:dyDescent="0.35">
      <c r="A47" s="7" t="s">
        <v>8</v>
      </c>
      <c r="B47" s="6" t="s">
        <v>22</v>
      </c>
      <c r="C47" s="8">
        <v>0.44</v>
      </c>
      <c r="D47" s="8">
        <v>0.3</v>
      </c>
      <c r="E47" s="8">
        <v>2.04</v>
      </c>
      <c r="F47" s="6" t="s">
        <v>27</v>
      </c>
    </row>
    <row r="48" spans="1:6" ht="15.5" x14ac:dyDescent="0.35">
      <c r="A48" s="7" t="s">
        <v>8</v>
      </c>
      <c r="B48" s="6" t="s">
        <v>26</v>
      </c>
      <c r="C48" s="8">
        <v>0.23</v>
      </c>
      <c r="D48" s="8">
        <v>0.21</v>
      </c>
      <c r="E48" s="8">
        <v>1.63</v>
      </c>
      <c r="F48" s="6" t="s">
        <v>27</v>
      </c>
    </row>
    <row r="49" spans="1:6" ht="15.5" x14ac:dyDescent="0.35">
      <c r="A49" s="7" t="s">
        <v>8</v>
      </c>
      <c r="B49" s="6" t="s">
        <v>21</v>
      </c>
      <c r="C49" s="8">
        <v>0.16</v>
      </c>
      <c r="D49" s="8">
        <v>0.13</v>
      </c>
      <c r="E49" s="8">
        <v>2.09</v>
      </c>
      <c r="F49" s="6" t="s">
        <v>27</v>
      </c>
    </row>
    <row r="50" spans="1:6" ht="15.5" x14ac:dyDescent="0.35">
      <c r="A50" s="7" t="s">
        <v>8</v>
      </c>
      <c r="B50" s="6" t="s">
        <v>24</v>
      </c>
      <c r="C50" s="8">
        <v>7.0000000000000007E-2</v>
      </c>
      <c r="D50" s="8">
        <v>0.09</v>
      </c>
      <c r="E50" s="8">
        <v>2.7</v>
      </c>
      <c r="F50" s="6" t="s">
        <v>27</v>
      </c>
    </row>
    <row r="51" spans="1:6" ht="15.5" x14ac:dyDescent="0.35">
      <c r="A51" s="7" t="s">
        <v>8</v>
      </c>
      <c r="B51" s="6" t="s">
        <v>25</v>
      </c>
      <c r="C51" s="8">
        <v>0</v>
      </c>
      <c r="D51" s="8">
        <v>0.08</v>
      </c>
      <c r="E51" s="8">
        <v>2</v>
      </c>
      <c r="F51" s="6" t="s">
        <v>27</v>
      </c>
    </row>
    <row r="52" spans="1:6" ht="15.5" x14ac:dyDescent="0.35">
      <c r="A52" s="7" t="s">
        <v>8</v>
      </c>
      <c r="B52" s="6" t="s">
        <v>21</v>
      </c>
      <c r="C52" s="8">
        <v>0.46</v>
      </c>
      <c r="D52" s="8">
        <v>0.46</v>
      </c>
      <c r="E52" s="8">
        <v>1.39</v>
      </c>
      <c r="F52" s="6" t="s">
        <v>19</v>
      </c>
    </row>
    <row r="53" spans="1:6" ht="15.5" x14ac:dyDescent="0.35">
      <c r="A53" s="7" t="s">
        <v>8</v>
      </c>
      <c r="B53" s="6" t="s">
        <v>20</v>
      </c>
      <c r="C53" s="8">
        <v>0.37</v>
      </c>
      <c r="D53" s="8">
        <v>0.3</v>
      </c>
      <c r="E53" s="8">
        <v>1.46</v>
      </c>
      <c r="F53" s="6" t="s">
        <v>19</v>
      </c>
    </row>
    <row r="54" spans="1:6" ht="15.5" x14ac:dyDescent="0.35">
      <c r="A54" s="7" t="s">
        <v>8</v>
      </c>
      <c r="B54" s="6" t="s">
        <v>22</v>
      </c>
      <c r="C54" s="8">
        <v>0.34</v>
      </c>
      <c r="D54" s="8">
        <v>0.35</v>
      </c>
      <c r="E54" s="8">
        <v>2.06</v>
      </c>
      <c r="F54" s="6" t="s">
        <v>19</v>
      </c>
    </row>
    <row r="55" spans="1:6" ht="15.5" x14ac:dyDescent="0.35">
      <c r="A55" s="7" t="s">
        <v>8</v>
      </c>
      <c r="B55" s="6" t="s">
        <v>23</v>
      </c>
      <c r="C55" s="8">
        <v>0.23</v>
      </c>
      <c r="D55" s="8">
        <v>0.22</v>
      </c>
      <c r="E55" s="8">
        <v>1.96</v>
      </c>
      <c r="F55" s="6" t="s">
        <v>19</v>
      </c>
    </row>
    <row r="56" spans="1:6" ht="15.5" x14ac:dyDescent="0.35">
      <c r="A56" s="7" t="s">
        <v>8</v>
      </c>
      <c r="B56" s="6" t="s">
        <v>24</v>
      </c>
      <c r="C56" s="8">
        <v>0.18</v>
      </c>
      <c r="D56" s="8">
        <v>0.06</v>
      </c>
      <c r="E56" s="8">
        <v>1.57</v>
      </c>
      <c r="F56" s="6" t="s">
        <v>19</v>
      </c>
    </row>
    <row r="57" spans="1:6" ht="15.5" x14ac:dyDescent="0.35">
      <c r="A57" s="7" t="s">
        <v>8</v>
      </c>
      <c r="B57" s="6" t="s">
        <v>18</v>
      </c>
      <c r="C57" s="8">
        <v>0.14000000000000001</v>
      </c>
      <c r="D57" s="8">
        <v>0.16</v>
      </c>
      <c r="E57" s="8">
        <v>1.1299999999999999</v>
      </c>
      <c r="F57" s="6" t="s">
        <v>19</v>
      </c>
    </row>
    <row r="58" spans="1:6" ht="15.5" x14ac:dyDescent="0.35">
      <c r="A58" s="7" t="s">
        <v>8</v>
      </c>
      <c r="B58" s="6" t="s">
        <v>26</v>
      </c>
      <c r="C58" s="8">
        <v>0.02</v>
      </c>
      <c r="D58" s="8">
        <v>-0.01</v>
      </c>
      <c r="E58" s="8">
        <v>1.79</v>
      </c>
      <c r="F58" s="6" t="s">
        <v>19</v>
      </c>
    </row>
    <row r="59" spans="1:6" ht="15.5" x14ac:dyDescent="0.35">
      <c r="A59" s="7" t="s">
        <v>8</v>
      </c>
      <c r="B59" s="6" t="s">
        <v>25</v>
      </c>
      <c r="C59" s="8">
        <v>-0.01</v>
      </c>
      <c r="D59" s="8">
        <v>0.02</v>
      </c>
      <c r="E59" s="8">
        <v>2.2400000000000002</v>
      </c>
      <c r="F59" s="6" t="s">
        <v>19</v>
      </c>
    </row>
    <row r="60" spans="1:6" ht="15.5" x14ac:dyDescent="0.35">
      <c r="A60" s="9" t="s">
        <v>10</v>
      </c>
      <c r="B60" s="6" t="s">
        <v>18</v>
      </c>
      <c r="C60" s="8">
        <v>0.55000000000000004</v>
      </c>
      <c r="D60" s="8">
        <v>0.48</v>
      </c>
      <c r="E60" s="8">
        <v>7.01</v>
      </c>
      <c r="F60" s="6" t="s">
        <v>19</v>
      </c>
    </row>
    <row r="61" spans="1:6" ht="15.5" x14ac:dyDescent="0.35">
      <c r="A61" s="9" t="s">
        <v>10</v>
      </c>
      <c r="B61" s="6" t="s">
        <v>21</v>
      </c>
      <c r="C61" s="8">
        <v>0.42</v>
      </c>
      <c r="D61" s="8">
        <v>0.39</v>
      </c>
      <c r="E61" s="8">
        <v>1.52</v>
      </c>
      <c r="F61" s="6" t="s">
        <v>19</v>
      </c>
    </row>
    <row r="62" spans="1:6" ht="15.5" x14ac:dyDescent="0.35">
      <c r="A62" s="9" t="s">
        <v>10</v>
      </c>
      <c r="B62" s="6" t="s">
        <v>20</v>
      </c>
      <c r="C62" s="8">
        <v>0.35</v>
      </c>
      <c r="D62" s="8">
        <v>0.2</v>
      </c>
      <c r="E62" s="8">
        <v>2.66</v>
      </c>
      <c r="F62" s="6" t="s">
        <v>19</v>
      </c>
    </row>
    <row r="63" spans="1:6" ht="15.5" x14ac:dyDescent="0.35">
      <c r="A63" s="9" t="s">
        <v>10</v>
      </c>
      <c r="B63" s="6" t="s">
        <v>24</v>
      </c>
      <c r="C63" s="8">
        <v>0.27</v>
      </c>
      <c r="D63" s="8">
        <v>0.28999999999999998</v>
      </c>
      <c r="E63" s="8">
        <v>1.47</v>
      </c>
      <c r="F63" s="6" t="s">
        <v>19</v>
      </c>
    </row>
    <row r="64" spans="1:6" ht="15.5" x14ac:dyDescent="0.35">
      <c r="A64" s="9" t="s">
        <v>10</v>
      </c>
      <c r="B64" s="6" t="s">
        <v>22</v>
      </c>
      <c r="C64" s="8">
        <v>0.27</v>
      </c>
      <c r="D64" s="8">
        <v>0.24</v>
      </c>
      <c r="E64" s="8">
        <v>3.62</v>
      </c>
      <c r="F64" s="6" t="s">
        <v>19</v>
      </c>
    </row>
    <row r="65" spans="1:6" ht="15.5" x14ac:dyDescent="0.35">
      <c r="A65" s="9" t="s">
        <v>10</v>
      </c>
      <c r="B65" s="6" t="s">
        <v>25</v>
      </c>
      <c r="C65" s="8">
        <v>0.24</v>
      </c>
      <c r="D65" s="8">
        <v>0.2</v>
      </c>
      <c r="E65" s="8">
        <v>5.57</v>
      </c>
      <c r="F65" s="6" t="s">
        <v>19</v>
      </c>
    </row>
    <row r="66" spans="1:6" ht="15.5" x14ac:dyDescent="0.35">
      <c r="A66" s="9" t="s">
        <v>10</v>
      </c>
      <c r="B66" s="6" t="s">
        <v>23</v>
      </c>
      <c r="C66" s="8">
        <v>0.2</v>
      </c>
      <c r="D66" s="8">
        <v>0.22</v>
      </c>
      <c r="E66" s="8">
        <v>4.57</v>
      </c>
      <c r="F66" s="6" t="s">
        <v>19</v>
      </c>
    </row>
    <row r="67" spans="1:6" ht="15.5" x14ac:dyDescent="0.35">
      <c r="A67" s="9" t="s">
        <v>10</v>
      </c>
      <c r="B67" s="6" t="s">
        <v>26</v>
      </c>
      <c r="C67" s="8">
        <v>0.17</v>
      </c>
      <c r="D67" s="8">
        <v>0.16</v>
      </c>
      <c r="E67" s="8">
        <v>2.39</v>
      </c>
      <c r="F67" s="6" t="s">
        <v>19</v>
      </c>
    </row>
    <row r="68" spans="1:6" ht="15.5" x14ac:dyDescent="0.35">
      <c r="A68" s="9" t="s">
        <v>10</v>
      </c>
      <c r="B68" s="6" t="s">
        <v>18</v>
      </c>
      <c r="C68" s="8">
        <v>0.71</v>
      </c>
      <c r="D68" s="8">
        <v>0.63</v>
      </c>
      <c r="E68" s="8">
        <v>2.3199999999999998</v>
      </c>
      <c r="F68" s="6" t="s">
        <v>27</v>
      </c>
    </row>
    <row r="69" spans="1:6" ht="15.5" x14ac:dyDescent="0.35">
      <c r="A69" s="9" t="s">
        <v>10</v>
      </c>
      <c r="B69" s="6" t="s">
        <v>21</v>
      </c>
      <c r="C69" s="8">
        <v>0.4</v>
      </c>
      <c r="D69" s="8">
        <v>0.36</v>
      </c>
      <c r="E69" s="8">
        <v>3.45</v>
      </c>
      <c r="F69" s="6" t="s">
        <v>27</v>
      </c>
    </row>
    <row r="70" spans="1:6" ht="15.5" x14ac:dyDescent="0.35">
      <c r="A70" s="9" t="s">
        <v>10</v>
      </c>
      <c r="B70" s="6" t="s">
        <v>24</v>
      </c>
      <c r="C70" s="8">
        <v>0.39</v>
      </c>
      <c r="D70" s="8">
        <v>0.34</v>
      </c>
      <c r="E70" s="8">
        <v>1.34</v>
      </c>
      <c r="F70" s="6" t="s">
        <v>27</v>
      </c>
    </row>
    <row r="71" spans="1:6" ht="15.5" x14ac:dyDescent="0.35">
      <c r="A71" s="9" t="s">
        <v>10</v>
      </c>
      <c r="B71" s="6" t="s">
        <v>20</v>
      </c>
      <c r="C71" s="8">
        <v>0.39</v>
      </c>
      <c r="D71" s="8">
        <v>0.27</v>
      </c>
      <c r="E71" s="8">
        <v>2.68</v>
      </c>
      <c r="F71" s="6" t="s">
        <v>27</v>
      </c>
    </row>
    <row r="72" spans="1:6" ht="15.5" x14ac:dyDescent="0.35">
      <c r="A72" s="9" t="s">
        <v>10</v>
      </c>
      <c r="B72" s="6" t="s">
        <v>22</v>
      </c>
      <c r="C72" s="8">
        <v>0.3</v>
      </c>
      <c r="D72" s="8">
        <v>0.24</v>
      </c>
      <c r="E72" s="8">
        <v>2.82</v>
      </c>
      <c r="F72" s="6" t="s">
        <v>27</v>
      </c>
    </row>
    <row r="73" spans="1:6" ht="15.5" x14ac:dyDescent="0.35">
      <c r="A73" s="9" t="s">
        <v>10</v>
      </c>
      <c r="B73" s="6" t="s">
        <v>23</v>
      </c>
      <c r="C73" s="8">
        <v>0.28999999999999998</v>
      </c>
      <c r="D73" s="8">
        <v>0.26</v>
      </c>
      <c r="E73" s="8">
        <v>4.24</v>
      </c>
      <c r="F73" s="6" t="s">
        <v>27</v>
      </c>
    </row>
    <row r="74" spans="1:6" ht="15.5" x14ac:dyDescent="0.35">
      <c r="A74" s="9" t="s">
        <v>10</v>
      </c>
      <c r="B74" s="6" t="s">
        <v>25</v>
      </c>
      <c r="C74" s="8">
        <v>0.15</v>
      </c>
      <c r="D74" s="8">
        <v>0.09</v>
      </c>
      <c r="E74" s="8">
        <v>1.96</v>
      </c>
      <c r="F74" s="6" t="s">
        <v>27</v>
      </c>
    </row>
    <row r="75" spans="1:6" ht="15.5" x14ac:dyDescent="0.35">
      <c r="A75" s="9" t="s">
        <v>10</v>
      </c>
      <c r="B75" s="6" t="s">
        <v>26</v>
      </c>
      <c r="C75" s="8">
        <v>7.0000000000000007E-2</v>
      </c>
      <c r="D75" s="8">
        <v>0.11</v>
      </c>
      <c r="E75" s="8">
        <v>1.53</v>
      </c>
      <c r="F75" s="6" t="s">
        <v>27</v>
      </c>
    </row>
  </sheetData>
  <mergeCells count="1">
    <mergeCell ref="A1:F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D8D71-8F2C-4C51-AB99-6274ACD74959}">
  <dimension ref="A1:X112"/>
  <sheetViews>
    <sheetView topLeftCell="A3" workbookViewId="0">
      <selection activeCell="AA10" sqref="AA10"/>
    </sheetView>
  </sheetViews>
  <sheetFormatPr defaultRowHeight="14.5" x14ac:dyDescent="0.35"/>
  <cols>
    <col min="1" max="1" width="7.1796875" style="2" bestFit="1" customWidth="1"/>
    <col min="2" max="2" width="7.6328125" style="3" bestFit="1" customWidth="1"/>
    <col min="3" max="4" width="5.453125" style="3" bestFit="1" customWidth="1"/>
    <col min="5" max="5" width="5.36328125" style="3" bestFit="1" customWidth="1"/>
    <col min="6" max="8" width="4.7265625" style="3" bestFit="1" customWidth="1"/>
    <col min="9" max="9" width="5.81640625" style="3" bestFit="1" customWidth="1"/>
    <col min="10" max="10" width="4.7265625" style="3" bestFit="1" customWidth="1"/>
    <col min="11" max="11" width="5.81640625" style="3" bestFit="1" customWidth="1"/>
    <col min="12" max="14" width="4.81640625" style="3" bestFit="1" customWidth="1"/>
    <col min="15" max="15" width="5.81640625" style="3" bestFit="1" customWidth="1"/>
    <col min="16" max="16" width="4.7265625" style="3" bestFit="1" customWidth="1"/>
    <col min="17" max="17" width="5.81640625" style="3" bestFit="1" customWidth="1"/>
    <col min="18" max="20" width="4.81640625" style="3" bestFit="1" customWidth="1"/>
    <col min="21" max="21" width="5.81640625" style="3" bestFit="1" customWidth="1"/>
    <col min="22" max="24" width="4.7265625" style="3" bestFit="1" customWidth="1"/>
    <col min="25" max="16384" width="8.7265625" style="3"/>
  </cols>
  <sheetData>
    <row r="1" spans="1:24" ht="39.5" customHeight="1" x14ac:dyDescent="0.45">
      <c r="A1" s="17" t="s">
        <v>72</v>
      </c>
      <c r="B1" s="17"/>
      <c r="C1" s="17"/>
      <c r="D1" s="17"/>
      <c r="E1" s="17"/>
      <c r="F1" s="17"/>
      <c r="G1" s="17"/>
      <c r="H1" s="17"/>
      <c r="I1" s="17"/>
      <c r="J1" s="17"/>
      <c r="K1" s="17"/>
      <c r="L1" s="17"/>
      <c r="M1" s="17"/>
      <c r="N1" s="17"/>
      <c r="O1" s="17"/>
    </row>
    <row r="2" spans="1:24" s="12" customFormat="1" ht="18.5" customHeight="1" x14ac:dyDescent="0.3">
      <c r="A2" s="11"/>
    </row>
    <row r="3" spans="1:24" s="11" customFormat="1" ht="113" x14ac:dyDescent="0.3">
      <c r="A3" s="10" t="s">
        <v>12</v>
      </c>
      <c r="B3" s="10" t="s">
        <v>13</v>
      </c>
      <c r="C3" s="10" t="s">
        <v>14</v>
      </c>
      <c r="D3" s="10" t="s">
        <v>30</v>
      </c>
      <c r="E3" s="10" t="s">
        <v>16</v>
      </c>
      <c r="F3" s="10" t="s">
        <v>31</v>
      </c>
      <c r="G3" s="10" t="s">
        <v>32</v>
      </c>
      <c r="H3" s="10" t="s">
        <v>33</v>
      </c>
      <c r="I3" s="10" t="s">
        <v>34</v>
      </c>
      <c r="J3" s="10" t="s">
        <v>35</v>
      </c>
      <c r="K3" s="10" t="s">
        <v>36</v>
      </c>
      <c r="L3" s="10" t="s">
        <v>37</v>
      </c>
      <c r="M3" s="10" t="s">
        <v>38</v>
      </c>
      <c r="N3" s="10" t="s">
        <v>39</v>
      </c>
      <c r="O3" s="10" t="s">
        <v>40</v>
      </c>
      <c r="P3" s="10" t="s">
        <v>41</v>
      </c>
      <c r="Q3" s="10" t="s">
        <v>42</v>
      </c>
      <c r="R3" s="10" t="s">
        <v>43</v>
      </c>
      <c r="S3" s="10" t="s">
        <v>44</v>
      </c>
      <c r="T3" s="10" t="s">
        <v>45</v>
      </c>
      <c r="U3" s="10" t="s">
        <v>46</v>
      </c>
      <c r="V3" s="10" t="s">
        <v>47</v>
      </c>
      <c r="W3" s="10" t="s">
        <v>48</v>
      </c>
      <c r="X3" s="10" t="s">
        <v>49</v>
      </c>
    </row>
    <row r="4" spans="1:24" s="12" customFormat="1" x14ac:dyDescent="0.35">
      <c r="A4" s="2" t="s">
        <v>5</v>
      </c>
      <c r="B4" s="3" t="s">
        <v>50</v>
      </c>
      <c r="C4" s="3">
        <v>0.37</v>
      </c>
      <c r="D4" s="3">
        <v>0.42</v>
      </c>
      <c r="E4" s="3">
        <v>2.4700000000000002</v>
      </c>
      <c r="F4" s="3">
        <v>10</v>
      </c>
      <c r="G4" s="3">
        <v>0</v>
      </c>
      <c r="H4" s="3">
        <v>10</v>
      </c>
      <c r="I4" s="3">
        <v>100</v>
      </c>
      <c r="J4" s="3">
        <v>5</v>
      </c>
      <c r="K4" s="3">
        <v>2</v>
      </c>
      <c r="L4" s="3">
        <v>45</v>
      </c>
      <c r="M4" s="3">
        <v>7</v>
      </c>
      <c r="N4" s="3">
        <v>52</v>
      </c>
      <c r="O4" s="3">
        <v>86.54</v>
      </c>
      <c r="P4" s="3">
        <v>29</v>
      </c>
      <c r="Q4" s="3">
        <v>1.55</v>
      </c>
      <c r="R4" s="3">
        <v>92</v>
      </c>
      <c r="S4" s="3">
        <v>13</v>
      </c>
      <c r="T4" s="3">
        <v>105</v>
      </c>
      <c r="U4" s="3">
        <v>87.62</v>
      </c>
      <c r="V4" s="3">
        <v>59</v>
      </c>
      <c r="W4" s="18">
        <v>1.56</v>
      </c>
      <c r="X4" s="3" t="s">
        <v>27</v>
      </c>
    </row>
    <row r="5" spans="1:24" s="12" customFormat="1" x14ac:dyDescent="0.35">
      <c r="A5" s="2" t="s">
        <v>5</v>
      </c>
      <c r="B5" s="3" t="s">
        <v>51</v>
      </c>
      <c r="C5" s="3">
        <v>0.12</v>
      </c>
      <c r="D5" s="3">
        <v>0.13</v>
      </c>
      <c r="E5" s="3">
        <v>1.91</v>
      </c>
      <c r="F5" s="3">
        <v>29</v>
      </c>
      <c r="G5" s="3">
        <v>103</v>
      </c>
      <c r="H5" s="3">
        <v>132</v>
      </c>
      <c r="I5" s="3">
        <v>21.97</v>
      </c>
      <c r="J5" s="3">
        <v>12</v>
      </c>
      <c r="K5" s="3">
        <v>2.42</v>
      </c>
      <c r="L5" s="3">
        <v>144</v>
      </c>
      <c r="M5" s="3">
        <v>516</v>
      </c>
      <c r="N5" s="3">
        <v>660</v>
      </c>
      <c r="O5" s="3">
        <v>21.82</v>
      </c>
      <c r="P5" s="3">
        <v>60</v>
      </c>
      <c r="Q5" s="3">
        <v>2.4</v>
      </c>
      <c r="R5" s="3">
        <v>245</v>
      </c>
      <c r="S5" s="3">
        <v>1075</v>
      </c>
      <c r="T5" s="3">
        <v>1320</v>
      </c>
      <c r="U5" s="3">
        <v>18.559999999999999</v>
      </c>
      <c r="V5" s="3">
        <v>121</v>
      </c>
      <c r="W5" s="18">
        <v>2.02</v>
      </c>
      <c r="X5" s="3" t="s">
        <v>27</v>
      </c>
    </row>
    <row r="6" spans="1:24" s="12" customFormat="1" x14ac:dyDescent="0.35">
      <c r="A6" s="2" t="s">
        <v>5</v>
      </c>
      <c r="B6" s="3" t="s">
        <v>52</v>
      </c>
      <c r="C6" s="3">
        <v>0.09</v>
      </c>
      <c r="D6" s="3">
        <v>0.18</v>
      </c>
      <c r="E6" s="3">
        <v>0.78</v>
      </c>
      <c r="F6" s="3">
        <v>13</v>
      </c>
      <c r="G6" s="3">
        <v>344</v>
      </c>
      <c r="H6" s="3">
        <v>357</v>
      </c>
      <c r="I6" s="3">
        <v>3.64</v>
      </c>
      <c r="J6" s="3">
        <v>13</v>
      </c>
      <c r="K6" s="3">
        <v>1</v>
      </c>
      <c r="L6" s="3">
        <v>53</v>
      </c>
      <c r="M6" s="3">
        <v>1734</v>
      </c>
      <c r="N6" s="3">
        <v>1787</v>
      </c>
      <c r="O6" s="3">
        <v>2.97</v>
      </c>
      <c r="P6" s="3">
        <v>67</v>
      </c>
      <c r="Q6" s="3">
        <v>0.79</v>
      </c>
      <c r="R6" s="3">
        <v>105</v>
      </c>
      <c r="S6" s="3">
        <v>3470</v>
      </c>
      <c r="T6" s="3">
        <v>3575</v>
      </c>
      <c r="U6" s="3">
        <v>2.94</v>
      </c>
      <c r="V6" s="3">
        <v>134</v>
      </c>
      <c r="W6" s="18">
        <v>0.78</v>
      </c>
      <c r="X6" s="3" t="s">
        <v>27</v>
      </c>
    </row>
    <row r="7" spans="1:24" s="12" customFormat="1" x14ac:dyDescent="0.35">
      <c r="A7" s="2" t="s">
        <v>5</v>
      </c>
      <c r="B7" s="3" t="s">
        <v>53</v>
      </c>
      <c r="C7" s="3">
        <v>0.01</v>
      </c>
      <c r="D7" s="3">
        <v>0.15</v>
      </c>
      <c r="E7" s="3">
        <v>2.09</v>
      </c>
      <c r="F7" s="3">
        <v>61</v>
      </c>
      <c r="G7" s="3">
        <v>196</v>
      </c>
      <c r="H7" s="3">
        <v>257</v>
      </c>
      <c r="I7" s="3">
        <v>23.74</v>
      </c>
      <c r="J7" s="3">
        <v>12</v>
      </c>
      <c r="K7" s="3">
        <v>5.08</v>
      </c>
      <c r="L7" s="3">
        <v>168</v>
      </c>
      <c r="M7" s="3">
        <v>1117</v>
      </c>
      <c r="N7" s="3">
        <v>1285</v>
      </c>
      <c r="O7" s="3">
        <v>13.07</v>
      </c>
      <c r="P7" s="3">
        <v>62</v>
      </c>
      <c r="Q7" s="3">
        <v>2.71</v>
      </c>
      <c r="R7" s="3">
        <v>253</v>
      </c>
      <c r="S7" s="3">
        <v>2318</v>
      </c>
      <c r="T7" s="3">
        <v>2571</v>
      </c>
      <c r="U7" s="3">
        <v>9.84</v>
      </c>
      <c r="V7" s="3">
        <v>125</v>
      </c>
      <c r="W7" s="18">
        <v>2.02</v>
      </c>
      <c r="X7" s="3" t="s">
        <v>27</v>
      </c>
    </row>
    <row r="8" spans="1:24" s="12" customFormat="1" x14ac:dyDescent="0.35">
      <c r="A8" s="2" t="s">
        <v>5</v>
      </c>
      <c r="B8" s="3" t="s">
        <v>54</v>
      </c>
      <c r="C8" s="3">
        <v>0.19</v>
      </c>
      <c r="D8" s="3">
        <v>0.22</v>
      </c>
      <c r="E8" s="3">
        <v>2.25</v>
      </c>
      <c r="F8" s="3">
        <v>10</v>
      </c>
      <c r="G8" s="3">
        <v>301</v>
      </c>
      <c r="H8" s="3">
        <v>311</v>
      </c>
      <c r="I8" s="3">
        <v>3.22</v>
      </c>
      <c r="J8" s="3">
        <v>14</v>
      </c>
      <c r="K8" s="3">
        <v>0.71</v>
      </c>
      <c r="L8" s="3">
        <v>76</v>
      </c>
      <c r="M8" s="3">
        <v>1480</v>
      </c>
      <c r="N8" s="3">
        <v>1556</v>
      </c>
      <c r="O8" s="3">
        <v>4.88</v>
      </c>
      <c r="P8" s="3">
        <v>73</v>
      </c>
      <c r="Q8" s="3">
        <v>1.04</v>
      </c>
      <c r="R8" s="3">
        <v>188</v>
      </c>
      <c r="S8" s="3">
        <v>2925</v>
      </c>
      <c r="T8" s="3">
        <v>3113</v>
      </c>
      <c r="U8" s="3">
        <v>6.04</v>
      </c>
      <c r="V8" s="3">
        <v>147</v>
      </c>
      <c r="W8" s="18">
        <v>1.28</v>
      </c>
      <c r="X8" s="3" t="s">
        <v>27</v>
      </c>
    </row>
    <row r="9" spans="1:24" s="12" customFormat="1" x14ac:dyDescent="0.35">
      <c r="A9" s="2" t="s">
        <v>5</v>
      </c>
      <c r="B9" s="3" t="s">
        <v>55</v>
      </c>
      <c r="C9" s="3">
        <v>0.09</v>
      </c>
      <c r="D9" s="3">
        <v>0.11</v>
      </c>
      <c r="E9" s="3">
        <v>0.89</v>
      </c>
      <c r="F9" s="3">
        <v>56</v>
      </c>
      <c r="G9" s="3">
        <v>429</v>
      </c>
      <c r="H9" s="3">
        <v>485</v>
      </c>
      <c r="I9" s="3">
        <v>11.55</v>
      </c>
      <c r="J9" s="3">
        <v>23</v>
      </c>
      <c r="K9" s="3">
        <v>2.4300000000000002</v>
      </c>
      <c r="L9" s="3">
        <v>268</v>
      </c>
      <c r="M9" s="3">
        <v>2157</v>
      </c>
      <c r="N9" s="3">
        <v>2425</v>
      </c>
      <c r="O9" s="3">
        <v>11.05</v>
      </c>
      <c r="P9" s="3">
        <v>116</v>
      </c>
      <c r="Q9" s="3">
        <v>2.31</v>
      </c>
      <c r="R9" s="3">
        <v>465</v>
      </c>
      <c r="S9" s="3">
        <v>4386</v>
      </c>
      <c r="T9" s="3">
        <v>4851</v>
      </c>
      <c r="U9" s="3">
        <v>9.59</v>
      </c>
      <c r="V9" s="3">
        <v>233</v>
      </c>
      <c r="W9" s="18">
        <v>2</v>
      </c>
      <c r="X9" s="3" t="s">
        <v>27</v>
      </c>
    </row>
    <row r="10" spans="1:24" s="12" customFormat="1" x14ac:dyDescent="0.35">
      <c r="A10" s="2" t="s">
        <v>5</v>
      </c>
      <c r="B10" s="3" t="s">
        <v>56</v>
      </c>
      <c r="C10" s="3">
        <v>0.18</v>
      </c>
      <c r="D10" s="3">
        <v>0.34</v>
      </c>
      <c r="E10" s="3">
        <v>2.46</v>
      </c>
      <c r="F10" s="3">
        <v>123</v>
      </c>
      <c r="G10" s="3">
        <v>100</v>
      </c>
      <c r="H10" s="3">
        <v>223</v>
      </c>
      <c r="I10" s="3">
        <v>55.16</v>
      </c>
      <c r="J10" s="3">
        <v>11</v>
      </c>
      <c r="K10" s="3">
        <v>11.18</v>
      </c>
      <c r="L10" s="3">
        <v>292</v>
      </c>
      <c r="M10" s="3">
        <v>826</v>
      </c>
      <c r="N10" s="3">
        <v>1118</v>
      </c>
      <c r="O10" s="3">
        <v>26.12</v>
      </c>
      <c r="P10" s="3">
        <v>56</v>
      </c>
      <c r="Q10" s="3">
        <v>5.21</v>
      </c>
      <c r="R10" s="3">
        <v>363</v>
      </c>
      <c r="S10" s="3">
        <v>1873</v>
      </c>
      <c r="T10" s="3">
        <v>2236</v>
      </c>
      <c r="U10" s="3">
        <v>16.23</v>
      </c>
      <c r="V10" s="3">
        <v>112</v>
      </c>
      <c r="W10" s="18">
        <v>3.24</v>
      </c>
      <c r="X10" s="3" t="s">
        <v>27</v>
      </c>
    </row>
    <row r="11" spans="1:24" s="12" customFormat="1" x14ac:dyDescent="0.35">
      <c r="A11" s="2" t="s">
        <v>5</v>
      </c>
      <c r="B11" s="3" t="s">
        <v>57</v>
      </c>
      <c r="C11" s="3">
        <v>0.1</v>
      </c>
      <c r="D11" s="3">
        <v>0.17</v>
      </c>
      <c r="E11" s="3">
        <v>1.4</v>
      </c>
      <c r="F11" s="3">
        <v>37</v>
      </c>
      <c r="G11" s="3">
        <v>462</v>
      </c>
      <c r="H11" s="3">
        <v>499</v>
      </c>
      <c r="I11" s="3">
        <v>7.41</v>
      </c>
      <c r="J11" s="3">
        <v>25</v>
      </c>
      <c r="K11" s="3">
        <v>1.48</v>
      </c>
      <c r="L11" s="3">
        <v>146</v>
      </c>
      <c r="M11" s="3">
        <v>2352</v>
      </c>
      <c r="N11" s="3">
        <v>2498</v>
      </c>
      <c r="O11" s="3">
        <v>5.84</v>
      </c>
      <c r="P11" s="3">
        <v>126</v>
      </c>
      <c r="Q11" s="3">
        <v>1.1599999999999999</v>
      </c>
      <c r="R11" s="3">
        <v>300</v>
      </c>
      <c r="S11" s="3">
        <v>4697</v>
      </c>
      <c r="T11" s="3">
        <v>4997</v>
      </c>
      <c r="U11" s="3">
        <v>6</v>
      </c>
      <c r="V11" s="3">
        <v>252</v>
      </c>
      <c r="W11" s="18">
        <v>1.19</v>
      </c>
      <c r="X11" s="3" t="s">
        <v>27</v>
      </c>
    </row>
    <row r="12" spans="1:24" s="12" customFormat="1" x14ac:dyDescent="0.35">
      <c r="A12" s="2" t="s">
        <v>5</v>
      </c>
      <c r="B12" s="3" t="s">
        <v>58</v>
      </c>
      <c r="C12" s="3">
        <v>0.46</v>
      </c>
      <c r="D12" s="3">
        <v>0.51</v>
      </c>
      <c r="E12" s="3">
        <v>2.8</v>
      </c>
      <c r="F12" s="3">
        <v>32</v>
      </c>
      <c r="G12" s="3">
        <v>28</v>
      </c>
      <c r="H12" s="3">
        <v>60</v>
      </c>
      <c r="I12" s="3">
        <v>53.33</v>
      </c>
      <c r="J12" s="3">
        <v>14</v>
      </c>
      <c r="K12" s="3">
        <v>2.29</v>
      </c>
      <c r="L12" s="3">
        <v>174</v>
      </c>
      <c r="M12" s="3">
        <v>126</v>
      </c>
      <c r="N12" s="3">
        <v>300</v>
      </c>
      <c r="O12" s="3">
        <v>58</v>
      </c>
      <c r="P12" s="3">
        <v>73</v>
      </c>
      <c r="Q12" s="3">
        <v>2.38</v>
      </c>
      <c r="R12" s="3">
        <v>352</v>
      </c>
      <c r="S12" s="3">
        <v>248</v>
      </c>
      <c r="T12" s="3">
        <v>600</v>
      </c>
      <c r="U12" s="3">
        <v>58.67</v>
      </c>
      <c r="V12" s="3">
        <v>146</v>
      </c>
      <c r="W12" s="18">
        <v>2.41</v>
      </c>
      <c r="X12" s="3" t="s">
        <v>27</v>
      </c>
    </row>
    <row r="13" spans="1:24" s="12" customFormat="1" x14ac:dyDescent="0.35">
      <c r="A13" s="2" t="s">
        <v>5</v>
      </c>
      <c r="B13" s="3" t="s">
        <v>59</v>
      </c>
      <c r="C13" s="3">
        <v>0.17</v>
      </c>
      <c r="D13" s="3">
        <v>0.35</v>
      </c>
      <c r="E13" s="3">
        <v>2.23</v>
      </c>
      <c r="F13" s="3">
        <v>9</v>
      </c>
      <c r="G13" s="3">
        <v>282</v>
      </c>
      <c r="H13" s="3">
        <v>291</v>
      </c>
      <c r="I13" s="3">
        <v>3.09</v>
      </c>
      <c r="J13" s="3">
        <v>14</v>
      </c>
      <c r="K13" s="3">
        <v>0.64</v>
      </c>
      <c r="L13" s="3">
        <v>150</v>
      </c>
      <c r="M13" s="3">
        <v>1308</v>
      </c>
      <c r="N13" s="3">
        <v>1458</v>
      </c>
      <c r="O13" s="3">
        <v>10.29</v>
      </c>
      <c r="P13" s="3">
        <v>71</v>
      </c>
      <c r="Q13" s="3">
        <v>2.11</v>
      </c>
      <c r="R13" s="3">
        <v>290</v>
      </c>
      <c r="S13" s="3">
        <v>2627</v>
      </c>
      <c r="T13" s="3">
        <v>2917</v>
      </c>
      <c r="U13" s="3">
        <v>9.94</v>
      </c>
      <c r="V13" s="3">
        <v>142</v>
      </c>
      <c r="W13" s="18">
        <v>2.04</v>
      </c>
      <c r="X13" s="3" t="s">
        <v>27</v>
      </c>
    </row>
    <row r="14" spans="1:24" s="12" customFormat="1" x14ac:dyDescent="0.35">
      <c r="A14" s="2" t="s">
        <v>5</v>
      </c>
      <c r="B14" s="3" t="s">
        <v>60</v>
      </c>
      <c r="C14" s="3">
        <v>0.08</v>
      </c>
      <c r="D14" s="3">
        <v>0.13</v>
      </c>
      <c r="E14" s="3">
        <v>1.53</v>
      </c>
      <c r="F14" s="3">
        <v>47</v>
      </c>
      <c r="G14" s="3">
        <v>460</v>
      </c>
      <c r="H14" s="3">
        <v>507</v>
      </c>
      <c r="I14" s="3">
        <v>9.27</v>
      </c>
      <c r="J14" s="3">
        <v>24</v>
      </c>
      <c r="K14" s="3">
        <v>1.96</v>
      </c>
      <c r="L14" s="3">
        <v>140</v>
      </c>
      <c r="M14" s="3">
        <v>2398</v>
      </c>
      <c r="N14" s="3">
        <v>2538</v>
      </c>
      <c r="O14" s="3">
        <v>5.52</v>
      </c>
      <c r="P14" s="3">
        <v>124</v>
      </c>
      <c r="Q14" s="3">
        <v>1.1299999999999999</v>
      </c>
      <c r="R14" s="3">
        <v>301</v>
      </c>
      <c r="S14" s="3">
        <v>4775</v>
      </c>
      <c r="T14" s="3">
        <v>5076</v>
      </c>
      <c r="U14" s="3">
        <v>5.93</v>
      </c>
      <c r="V14" s="3">
        <v>248</v>
      </c>
      <c r="W14" s="18">
        <v>1.21</v>
      </c>
      <c r="X14" s="3" t="s">
        <v>27</v>
      </c>
    </row>
    <row r="15" spans="1:24" s="12" customFormat="1" x14ac:dyDescent="0.35">
      <c r="A15" s="2" t="s">
        <v>5</v>
      </c>
      <c r="B15" s="3" t="s">
        <v>61</v>
      </c>
      <c r="C15" s="3">
        <v>0.17</v>
      </c>
      <c r="D15" s="3">
        <v>0.23</v>
      </c>
      <c r="E15" s="3">
        <v>1.33</v>
      </c>
      <c r="F15" s="3">
        <v>39</v>
      </c>
      <c r="G15" s="3">
        <v>177</v>
      </c>
      <c r="H15" s="3">
        <v>216</v>
      </c>
      <c r="I15" s="3">
        <v>18.059999999999999</v>
      </c>
      <c r="J15" s="3">
        <v>7</v>
      </c>
      <c r="K15" s="3">
        <v>5.57</v>
      </c>
      <c r="L15" s="3">
        <v>81</v>
      </c>
      <c r="M15" s="3">
        <v>1001</v>
      </c>
      <c r="N15" s="3">
        <v>1082</v>
      </c>
      <c r="O15" s="3">
        <v>7.49</v>
      </c>
      <c r="P15" s="3">
        <v>38</v>
      </c>
      <c r="Q15" s="3">
        <v>2.13</v>
      </c>
      <c r="R15" s="3">
        <v>113</v>
      </c>
      <c r="S15" s="3">
        <v>2052</v>
      </c>
      <c r="T15" s="3">
        <v>2165</v>
      </c>
      <c r="U15" s="3">
        <v>5.22</v>
      </c>
      <c r="V15" s="3">
        <v>76</v>
      </c>
      <c r="W15" s="18">
        <v>1.49</v>
      </c>
      <c r="X15" s="3" t="s">
        <v>27</v>
      </c>
    </row>
    <row r="16" spans="1:24" s="12" customFormat="1" x14ac:dyDescent="0.35">
      <c r="A16" s="2" t="s">
        <v>5</v>
      </c>
      <c r="B16" s="3" t="s">
        <v>50</v>
      </c>
      <c r="C16" s="3">
        <v>0.6</v>
      </c>
      <c r="D16" s="3">
        <v>0.59</v>
      </c>
      <c r="E16" s="3">
        <v>2.4</v>
      </c>
      <c r="F16" s="3">
        <v>10</v>
      </c>
      <c r="G16" s="3">
        <v>0</v>
      </c>
      <c r="H16" s="3">
        <v>10</v>
      </c>
      <c r="I16" s="3">
        <v>100</v>
      </c>
      <c r="J16" s="3">
        <v>5</v>
      </c>
      <c r="K16" s="3">
        <v>2</v>
      </c>
      <c r="L16" s="3">
        <v>50</v>
      </c>
      <c r="M16" s="3">
        <v>2</v>
      </c>
      <c r="N16" s="3">
        <v>52</v>
      </c>
      <c r="O16" s="3">
        <v>96.15</v>
      </c>
      <c r="P16" s="3">
        <v>29</v>
      </c>
      <c r="Q16" s="3">
        <v>1.72</v>
      </c>
      <c r="R16" s="3">
        <v>98</v>
      </c>
      <c r="S16" s="3">
        <v>7</v>
      </c>
      <c r="T16" s="3">
        <v>105</v>
      </c>
      <c r="U16" s="3">
        <v>93.33</v>
      </c>
      <c r="V16" s="3">
        <v>59</v>
      </c>
      <c r="W16" s="18">
        <v>1.66</v>
      </c>
      <c r="X16" s="3" t="s">
        <v>19</v>
      </c>
    </row>
    <row r="17" spans="1:24" s="12" customFormat="1" x14ac:dyDescent="0.35">
      <c r="A17" s="2" t="s">
        <v>5</v>
      </c>
      <c r="B17" s="3" t="s">
        <v>51</v>
      </c>
      <c r="C17" s="3">
        <v>0.19</v>
      </c>
      <c r="D17" s="3">
        <v>0.1</v>
      </c>
      <c r="E17" s="3">
        <v>2.92</v>
      </c>
      <c r="F17" s="3">
        <v>76</v>
      </c>
      <c r="G17" s="3">
        <v>56</v>
      </c>
      <c r="H17" s="3">
        <v>132</v>
      </c>
      <c r="I17" s="3">
        <v>57.58</v>
      </c>
      <c r="J17" s="3">
        <v>12</v>
      </c>
      <c r="K17" s="3">
        <v>6.33</v>
      </c>
      <c r="L17" s="3">
        <v>231</v>
      </c>
      <c r="M17" s="3">
        <v>429</v>
      </c>
      <c r="N17" s="3">
        <v>660</v>
      </c>
      <c r="O17" s="3">
        <v>35</v>
      </c>
      <c r="P17" s="3">
        <v>60</v>
      </c>
      <c r="Q17" s="3">
        <v>3.85</v>
      </c>
      <c r="R17" s="3">
        <v>362</v>
      </c>
      <c r="S17" s="3">
        <v>958</v>
      </c>
      <c r="T17" s="3">
        <v>1320</v>
      </c>
      <c r="U17" s="3">
        <v>27.42</v>
      </c>
      <c r="V17" s="3">
        <v>121</v>
      </c>
      <c r="W17" s="18">
        <v>2.99</v>
      </c>
      <c r="X17" s="3" t="s">
        <v>19</v>
      </c>
    </row>
    <row r="18" spans="1:24" s="12" customFormat="1" x14ac:dyDescent="0.35">
      <c r="A18" s="2" t="s">
        <v>5</v>
      </c>
      <c r="B18" s="3" t="s">
        <v>52</v>
      </c>
      <c r="C18" s="3">
        <v>0.04</v>
      </c>
      <c r="D18" s="3">
        <v>-0.02</v>
      </c>
      <c r="E18" s="3">
        <v>2.68</v>
      </c>
      <c r="F18" s="3">
        <v>121</v>
      </c>
      <c r="G18" s="3">
        <v>236</v>
      </c>
      <c r="H18" s="3">
        <v>357</v>
      </c>
      <c r="I18" s="3">
        <v>33.89</v>
      </c>
      <c r="J18" s="3">
        <v>13</v>
      </c>
      <c r="K18" s="3">
        <v>9.31</v>
      </c>
      <c r="L18" s="3">
        <v>225</v>
      </c>
      <c r="M18" s="3">
        <v>1562</v>
      </c>
      <c r="N18" s="3">
        <v>1787</v>
      </c>
      <c r="O18" s="3">
        <v>12.59</v>
      </c>
      <c r="P18" s="3">
        <v>67</v>
      </c>
      <c r="Q18" s="3">
        <v>3.36</v>
      </c>
      <c r="R18" s="3">
        <v>293</v>
      </c>
      <c r="S18" s="3">
        <v>3282</v>
      </c>
      <c r="T18" s="3">
        <v>3575</v>
      </c>
      <c r="U18" s="3">
        <v>8.1999999999999993</v>
      </c>
      <c r="V18" s="3">
        <v>134</v>
      </c>
      <c r="W18" s="18">
        <v>2.19</v>
      </c>
      <c r="X18" s="3" t="s">
        <v>19</v>
      </c>
    </row>
    <row r="19" spans="1:24" s="12" customFormat="1" x14ac:dyDescent="0.35">
      <c r="A19" s="2" t="s">
        <v>5</v>
      </c>
      <c r="B19" s="3" t="s">
        <v>53</v>
      </c>
      <c r="C19" s="3">
        <v>0.24</v>
      </c>
      <c r="D19" s="3">
        <v>0.14000000000000001</v>
      </c>
      <c r="E19" s="3">
        <v>3.11</v>
      </c>
      <c r="F19" s="3">
        <v>138</v>
      </c>
      <c r="G19" s="3">
        <v>119</v>
      </c>
      <c r="H19" s="3">
        <v>257</v>
      </c>
      <c r="I19" s="3">
        <v>53.7</v>
      </c>
      <c r="J19" s="3">
        <v>12</v>
      </c>
      <c r="K19" s="3">
        <v>11.5</v>
      </c>
      <c r="L19" s="3">
        <v>429</v>
      </c>
      <c r="M19" s="3">
        <v>856</v>
      </c>
      <c r="N19" s="3">
        <v>1285</v>
      </c>
      <c r="O19" s="3">
        <v>33.39</v>
      </c>
      <c r="P19" s="3">
        <v>62</v>
      </c>
      <c r="Q19" s="3">
        <v>6.92</v>
      </c>
      <c r="R19" s="3">
        <v>589</v>
      </c>
      <c r="S19" s="3">
        <v>1982</v>
      </c>
      <c r="T19" s="3">
        <v>2571</v>
      </c>
      <c r="U19" s="3">
        <v>22.91</v>
      </c>
      <c r="V19" s="3">
        <v>125</v>
      </c>
      <c r="W19" s="18">
        <v>4.71</v>
      </c>
      <c r="X19" s="3" t="s">
        <v>19</v>
      </c>
    </row>
    <row r="20" spans="1:24" s="12" customFormat="1" x14ac:dyDescent="0.35">
      <c r="A20" s="2" t="s">
        <v>5</v>
      </c>
      <c r="B20" s="3" t="s">
        <v>54</v>
      </c>
      <c r="C20" s="3">
        <v>0.03</v>
      </c>
      <c r="D20" s="3">
        <v>0.04</v>
      </c>
      <c r="E20" s="3">
        <v>3.45</v>
      </c>
      <c r="F20" s="3">
        <v>1</v>
      </c>
      <c r="G20" s="3">
        <v>310</v>
      </c>
      <c r="H20" s="3">
        <v>311</v>
      </c>
      <c r="I20" s="3">
        <v>0.32</v>
      </c>
      <c r="J20" s="3">
        <v>14</v>
      </c>
      <c r="K20" s="3">
        <v>7.0000000000000007E-2</v>
      </c>
      <c r="L20" s="3">
        <v>30</v>
      </c>
      <c r="M20" s="3">
        <v>1526</v>
      </c>
      <c r="N20" s="3">
        <v>1556</v>
      </c>
      <c r="O20" s="3">
        <v>1.93</v>
      </c>
      <c r="P20" s="3">
        <v>73</v>
      </c>
      <c r="Q20" s="3">
        <v>0.41</v>
      </c>
      <c r="R20" s="3">
        <v>62</v>
      </c>
      <c r="S20" s="3">
        <v>3051</v>
      </c>
      <c r="T20" s="3">
        <v>3113</v>
      </c>
      <c r="U20" s="3">
        <v>1.99</v>
      </c>
      <c r="V20" s="3">
        <v>147</v>
      </c>
      <c r="W20" s="18">
        <v>0.42</v>
      </c>
      <c r="X20" s="3" t="s">
        <v>19</v>
      </c>
    </row>
    <row r="21" spans="1:24" s="12" customFormat="1" x14ac:dyDescent="0.35">
      <c r="A21" s="2" t="s">
        <v>5</v>
      </c>
      <c r="B21" s="3" t="s">
        <v>55</v>
      </c>
      <c r="C21" s="3">
        <v>0.64</v>
      </c>
      <c r="D21" s="3">
        <v>0.37</v>
      </c>
      <c r="E21" s="3">
        <v>2.23</v>
      </c>
      <c r="F21" s="3">
        <v>485</v>
      </c>
      <c r="G21" s="3">
        <v>0</v>
      </c>
      <c r="H21" s="3">
        <v>485</v>
      </c>
      <c r="I21" s="3">
        <v>100</v>
      </c>
      <c r="J21" s="3">
        <v>23</v>
      </c>
      <c r="K21" s="3">
        <v>21.09</v>
      </c>
      <c r="L21" s="3">
        <v>1866</v>
      </c>
      <c r="M21" s="3">
        <v>559</v>
      </c>
      <c r="N21" s="3">
        <v>2425</v>
      </c>
      <c r="O21" s="3">
        <v>76.95</v>
      </c>
      <c r="P21" s="3">
        <v>116</v>
      </c>
      <c r="Q21" s="3">
        <v>16.09</v>
      </c>
      <c r="R21" s="3">
        <v>2136</v>
      </c>
      <c r="S21" s="3">
        <v>2715</v>
      </c>
      <c r="T21" s="3">
        <v>4851</v>
      </c>
      <c r="U21" s="3">
        <v>44.03</v>
      </c>
      <c r="V21" s="3">
        <v>233</v>
      </c>
      <c r="W21" s="18">
        <v>9.17</v>
      </c>
      <c r="X21" s="3" t="s">
        <v>19</v>
      </c>
    </row>
    <row r="22" spans="1:24" s="12" customFormat="1" x14ac:dyDescent="0.35">
      <c r="A22" s="2" t="s">
        <v>5</v>
      </c>
      <c r="B22" s="3" t="s">
        <v>56</v>
      </c>
      <c r="C22" s="3">
        <v>0.28999999999999998</v>
      </c>
      <c r="D22" s="3">
        <v>0.28999999999999998</v>
      </c>
      <c r="E22" s="3">
        <v>3.31</v>
      </c>
      <c r="F22" s="3">
        <v>152</v>
      </c>
      <c r="G22" s="3">
        <v>71</v>
      </c>
      <c r="H22" s="3">
        <v>223</v>
      </c>
      <c r="I22" s="3">
        <v>68.16</v>
      </c>
      <c r="J22" s="3">
        <v>11</v>
      </c>
      <c r="K22" s="3">
        <v>13.82</v>
      </c>
      <c r="L22" s="3">
        <v>324</v>
      </c>
      <c r="M22" s="3">
        <v>794</v>
      </c>
      <c r="N22" s="3">
        <v>1118</v>
      </c>
      <c r="O22" s="3">
        <v>28.98</v>
      </c>
      <c r="P22" s="3">
        <v>56</v>
      </c>
      <c r="Q22" s="3">
        <v>5.79</v>
      </c>
      <c r="R22" s="3">
        <v>455</v>
      </c>
      <c r="S22" s="3">
        <v>1781</v>
      </c>
      <c r="T22" s="3">
        <v>2236</v>
      </c>
      <c r="U22" s="3">
        <v>20.350000000000001</v>
      </c>
      <c r="V22" s="3">
        <v>112</v>
      </c>
      <c r="W22" s="18">
        <v>4.0599999999999996</v>
      </c>
      <c r="X22" s="3" t="s">
        <v>19</v>
      </c>
    </row>
    <row r="23" spans="1:24" s="12" customFormat="1" x14ac:dyDescent="0.35">
      <c r="A23" s="2" t="s">
        <v>5</v>
      </c>
      <c r="B23" s="3" t="s">
        <v>57</v>
      </c>
      <c r="C23" s="3">
        <v>0.1</v>
      </c>
      <c r="D23" s="3">
        <v>0.17</v>
      </c>
      <c r="E23" s="3">
        <v>2.89</v>
      </c>
      <c r="F23" s="3">
        <v>66</v>
      </c>
      <c r="G23" s="3">
        <v>433</v>
      </c>
      <c r="H23" s="3">
        <v>499</v>
      </c>
      <c r="I23" s="3">
        <v>13.23</v>
      </c>
      <c r="J23" s="3">
        <v>25</v>
      </c>
      <c r="K23" s="3">
        <v>2.64</v>
      </c>
      <c r="L23" s="3">
        <v>185</v>
      </c>
      <c r="M23" s="3">
        <v>2313</v>
      </c>
      <c r="N23" s="3">
        <v>2498</v>
      </c>
      <c r="O23" s="3">
        <v>7.41</v>
      </c>
      <c r="P23" s="3">
        <v>126</v>
      </c>
      <c r="Q23" s="3">
        <v>1.47</v>
      </c>
      <c r="R23" s="3">
        <v>323</v>
      </c>
      <c r="S23" s="3">
        <v>4674</v>
      </c>
      <c r="T23" s="3">
        <v>4997</v>
      </c>
      <c r="U23" s="3">
        <v>6.46</v>
      </c>
      <c r="V23" s="3">
        <v>252</v>
      </c>
      <c r="W23" s="18">
        <v>1.28</v>
      </c>
      <c r="X23" s="3" t="s">
        <v>19</v>
      </c>
    </row>
    <row r="24" spans="1:24" s="12" customFormat="1" x14ac:dyDescent="0.35">
      <c r="A24" s="2" t="s">
        <v>5</v>
      </c>
      <c r="B24" s="3" t="s">
        <v>58</v>
      </c>
      <c r="C24" s="3">
        <v>0.3</v>
      </c>
      <c r="D24" s="3">
        <v>0.23</v>
      </c>
      <c r="E24" s="3">
        <v>3.79</v>
      </c>
      <c r="F24" s="3">
        <v>24</v>
      </c>
      <c r="G24" s="3">
        <v>36</v>
      </c>
      <c r="H24" s="3">
        <v>60</v>
      </c>
      <c r="I24" s="3">
        <v>40</v>
      </c>
      <c r="J24" s="3">
        <v>14</v>
      </c>
      <c r="K24" s="3">
        <v>1.71</v>
      </c>
      <c r="L24" s="3">
        <v>144</v>
      </c>
      <c r="M24" s="3">
        <v>156</v>
      </c>
      <c r="N24" s="3">
        <v>300</v>
      </c>
      <c r="O24" s="3">
        <v>48</v>
      </c>
      <c r="P24" s="3">
        <v>73</v>
      </c>
      <c r="Q24" s="3">
        <v>1.97</v>
      </c>
      <c r="R24" s="3">
        <v>277</v>
      </c>
      <c r="S24" s="3">
        <v>323</v>
      </c>
      <c r="T24" s="3">
        <v>600</v>
      </c>
      <c r="U24" s="3">
        <v>46.17</v>
      </c>
      <c r="V24" s="3">
        <v>146</v>
      </c>
      <c r="W24" s="18">
        <v>1.9</v>
      </c>
      <c r="X24" s="3" t="s">
        <v>19</v>
      </c>
    </row>
    <row r="25" spans="1:24" s="12" customFormat="1" x14ac:dyDescent="0.35">
      <c r="A25" s="2" t="s">
        <v>5</v>
      </c>
      <c r="B25" s="3" t="s">
        <v>59</v>
      </c>
      <c r="C25" s="3">
        <v>0.21</v>
      </c>
      <c r="D25" s="3">
        <v>0.39</v>
      </c>
      <c r="E25" s="3">
        <v>3.43</v>
      </c>
      <c r="F25" s="3">
        <v>6</v>
      </c>
      <c r="G25" s="3">
        <v>285</v>
      </c>
      <c r="H25" s="3">
        <v>291</v>
      </c>
      <c r="I25" s="3">
        <v>2.06</v>
      </c>
      <c r="J25" s="3">
        <v>14</v>
      </c>
      <c r="K25" s="3">
        <v>0.43</v>
      </c>
      <c r="L25" s="3">
        <v>92</v>
      </c>
      <c r="M25" s="3">
        <v>1366</v>
      </c>
      <c r="N25" s="3">
        <v>1458</v>
      </c>
      <c r="O25" s="3">
        <v>6.31</v>
      </c>
      <c r="P25" s="3">
        <v>71</v>
      </c>
      <c r="Q25" s="3">
        <v>1.3</v>
      </c>
      <c r="R25" s="3">
        <v>236</v>
      </c>
      <c r="S25" s="3">
        <v>2681</v>
      </c>
      <c r="T25" s="3">
        <v>2917</v>
      </c>
      <c r="U25" s="3">
        <v>8.09</v>
      </c>
      <c r="V25" s="3">
        <v>142</v>
      </c>
      <c r="W25" s="18">
        <v>1.66</v>
      </c>
      <c r="X25" s="3" t="s">
        <v>19</v>
      </c>
    </row>
    <row r="26" spans="1:24" s="12" customFormat="1" x14ac:dyDescent="0.35">
      <c r="A26" s="2" t="s">
        <v>5</v>
      </c>
      <c r="B26" s="3" t="s">
        <v>60</v>
      </c>
      <c r="C26" s="3">
        <v>0.09</v>
      </c>
      <c r="D26" s="3">
        <v>0.1</v>
      </c>
      <c r="E26" s="3">
        <v>3.21</v>
      </c>
      <c r="F26" s="3">
        <v>86</v>
      </c>
      <c r="G26" s="3">
        <v>421</v>
      </c>
      <c r="H26" s="3">
        <v>507</v>
      </c>
      <c r="I26" s="3">
        <v>16.96</v>
      </c>
      <c r="J26" s="3">
        <v>24</v>
      </c>
      <c r="K26" s="3">
        <v>3.58</v>
      </c>
      <c r="L26" s="3">
        <v>209</v>
      </c>
      <c r="M26" s="3">
        <v>2329</v>
      </c>
      <c r="N26" s="3">
        <v>2538</v>
      </c>
      <c r="O26" s="3">
        <v>8.23</v>
      </c>
      <c r="P26" s="3">
        <v>124</v>
      </c>
      <c r="Q26" s="3">
        <v>1.69</v>
      </c>
      <c r="R26" s="3">
        <v>333</v>
      </c>
      <c r="S26" s="3">
        <v>4743</v>
      </c>
      <c r="T26" s="3">
        <v>5076</v>
      </c>
      <c r="U26" s="3">
        <v>6.56</v>
      </c>
      <c r="V26" s="3">
        <v>248</v>
      </c>
      <c r="W26" s="18">
        <v>1.34</v>
      </c>
      <c r="X26" s="3" t="s">
        <v>19</v>
      </c>
    </row>
    <row r="27" spans="1:24" s="12" customFormat="1" x14ac:dyDescent="0.35">
      <c r="A27" s="2" t="s">
        <v>5</v>
      </c>
      <c r="B27" s="3" t="s">
        <v>61</v>
      </c>
      <c r="C27" s="3">
        <v>0.26</v>
      </c>
      <c r="D27" s="3">
        <v>0.18</v>
      </c>
      <c r="E27" s="3">
        <v>3.02</v>
      </c>
      <c r="F27" s="3">
        <v>108</v>
      </c>
      <c r="G27" s="3">
        <v>108</v>
      </c>
      <c r="H27" s="3">
        <v>216</v>
      </c>
      <c r="I27" s="3">
        <v>50</v>
      </c>
      <c r="J27" s="3">
        <v>7</v>
      </c>
      <c r="K27" s="3">
        <v>15.43</v>
      </c>
      <c r="L27" s="3">
        <v>242</v>
      </c>
      <c r="M27" s="3">
        <v>840</v>
      </c>
      <c r="N27" s="3">
        <v>1082</v>
      </c>
      <c r="O27" s="3">
        <v>22.37</v>
      </c>
      <c r="P27" s="3">
        <v>38</v>
      </c>
      <c r="Q27" s="3">
        <v>6.37</v>
      </c>
      <c r="R27" s="3">
        <v>316</v>
      </c>
      <c r="S27" s="3">
        <v>1849</v>
      </c>
      <c r="T27" s="3">
        <v>2165</v>
      </c>
      <c r="U27" s="3">
        <v>14.6</v>
      </c>
      <c r="V27" s="3">
        <v>76</v>
      </c>
      <c r="W27" s="18">
        <v>4.16</v>
      </c>
      <c r="X27" s="3" t="s">
        <v>19</v>
      </c>
    </row>
    <row r="28" spans="1:24" s="12" customFormat="1" x14ac:dyDescent="0.35">
      <c r="A28" s="2" t="s">
        <v>9</v>
      </c>
      <c r="B28" s="3" t="s">
        <v>55</v>
      </c>
      <c r="C28" s="3">
        <v>0.03</v>
      </c>
      <c r="D28" s="3">
        <v>0.06</v>
      </c>
      <c r="E28" s="3">
        <v>5.05</v>
      </c>
      <c r="F28" s="3">
        <v>167</v>
      </c>
      <c r="G28" s="3">
        <v>318</v>
      </c>
      <c r="H28" s="3">
        <v>485</v>
      </c>
      <c r="I28" s="3">
        <v>34.43</v>
      </c>
      <c r="J28" s="3">
        <v>23</v>
      </c>
      <c r="K28" s="3">
        <v>7.26</v>
      </c>
      <c r="L28" s="3">
        <v>403</v>
      </c>
      <c r="M28" s="3">
        <v>2022</v>
      </c>
      <c r="N28" s="3">
        <v>2425</v>
      </c>
      <c r="O28" s="3">
        <v>16.62</v>
      </c>
      <c r="P28" s="3">
        <v>116</v>
      </c>
      <c r="Q28" s="3">
        <v>3.47</v>
      </c>
      <c r="R28" s="3">
        <v>578</v>
      </c>
      <c r="S28" s="3">
        <v>4273</v>
      </c>
      <c r="T28" s="3">
        <v>4851</v>
      </c>
      <c r="U28" s="3">
        <v>11.92</v>
      </c>
      <c r="V28" s="3">
        <v>233</v>
      </c>
      <c r="W28" s="18">
        <v>2.48</v>
      </c>
      <c r="X28" s="3" t="s">
        <v>27</v>
      </c>
    </row>
    <row r="29" spans="1:24" s="12" customFormat="1" x14ac:dyDescent="0.35">
      <c r="A29" s="2" t="s">
        <v>9</v>
      </c>
      <c r="B29" s="3" t="s">
        <v>60</v>
      </c>
      <c r="C29" s="3">
        <v>0.12</v>
      </c>
      <c r="D29" s="3">
        <v>0.12</v>
      </c>
      <c r="E29" s="3">
        <v>3.6</v>
      </c>
      <c r="F29" s="3">
        <v>253</v>
      </c>
      <c r="G29" s="3">
        <v>254</v>
      </c>
      <c r="H29" s="3">
        <v>507</v>
      </c>
      <c r="I29" s="3">
        <v>49.9</v>
      </c>
      <c r="J29" s="3">
        <v>24</v>
      </c>
      <c r="K29" s="3">
        <v>10.54</v>
      </c>
      <c r="L29" s="3">
        <v>639</v>
      </c>
      <c r="M29" s="3">
        <v>1897</v>
      </c>
      <c r="N29" s="3">
        <v>2536</v>
      </c>
      <c r="O29" s="3">
        <v>25.2</v>
      </c>
      <c r="P29" s="3">
        <v>123</v>
      </c>
      <c r="Q29" s="3">
        <v>5.2</v>
      </c>
      <c r="R29" s="3">
        <v>812</v>
      </c>
      <c r="S29" s="3">
        <v>4260</v>
      </c>
      <c r="T29" s="3">
        <v>5072</v>
      </c>
      <c r="U29" s="3">
        <v>16.010000000000002</v>
      </c>
      <c r="V29" s="3">
        <v>247</v>
      </c>
      <c r="W29" s="18">
        <v>3.29</v>
      </c>
      <c r="X29" s="3" t="s">
        <v>27</v>
      </c>
    </row>
    <row r="30" spans="1:24" s="12" customFormat="1" x14ac:dyDescent="0.35">
      <c r="A30" s="2" t="s">
        <v>9</v>
      </c>
      <c r="B30" s="3" t="s">
        <v>50</v>
      </c>
      <c r="C30" s="3">
        <v>-0.28000000000000003</v>
      </c>
      <c r="D30" s="3">
        <v>-0.25</v>
      </c>
      <c r="E30" s="3">
        <v>5.99</v>
      </c>
      <c r="F30" s="3">
        <v>12</v>
      </c>
      <c r="G30" s="3">
        <v>11</v>
      </c>
      <c r="H30" s="3">
        <v>23</v>
      </c>
      <c r="I30" s="3">
        <v>52.17</v>
      </c>
      <c r="J30" s="3">
        <v>5</v>
      </c>
      <c r="K30" s="3">
        <v>2.4</v>
      </c>
      <c r="L30" s="3">
        <v>40</v>
      </c>
      <c r="M30" s="3">
        <v>75</v>
      </c>
      <c r="N30" s="3">
        <v>115</v>
      </c>
      <c r="O30" s="3">
        <v>34.78</v>
      </c>
      <c r="P30" s="3">
        <v>29</v>
      </c>
      <c r="Q30" s="3">
        <v>1.38</v>
      </c>
      <c r="R30" s="3">
        <v>69</v>
      </c>
      <c r="S30" s="3">
        <v>162</v>
      </c>
      <c r="T30" s="3">
        <v>231</v>
      </c>
      <c r="U30" s="3">
        <v>29.87</v>
      </c>
      <c r="V30" s="3">
        <v>59</v>
      </c>
      <c r="W30" s="18">
        <v>1.17</v>
      </c>
      <c r="X30" s="3" t="s">
        <v>27</v>
      </c>
    </row>
    <row r="31" spans="1:24" s="12" customFormat="1" x14ac:dyDescent="0.35">
      <c r="A31" s="2" t="s">
        <v>9</v>
      </c>
      <c r="B31" s="3" t="s">
        <v>52</v>
      </c>
      <c r="C31" s="3">
        <v>-0.12</v>
      </c>
      <c r="D31" s="3">
        <v>-0.09</v>
      </c>
      <c r="E31" s="3">
        <v>2.87</v>
      </c>
      <c r="F31" s="3">
        <v>9</v>
      </c>
      <c r="G31" s="3">
        <v>348</v>
      </c>
      <c r="H31" s="3">
        <v>357</v>
      </c>
      <c r="I31" s="3">
        <v>2.52</v>
      </c>
      <c r="J31" s="3">
        <v>13</v>
      </c>
      <c r="K31" s="3">
        <v>0.69</v>
      </c>
      <c r="L31" s="3">
        <v>47</v>
      </c>
      <c r="M31" s="3">
        <v>1740</v>
      </c>
      <c r="N31" s="3">
        <v>1787</v>
      </c>
      <c r="O31" s="3">
        <v>2.63</v>
      </c>
      <c r="P31" s="3">
        <v>67</v>
      </c>
      <c r="Q31" s="3">
        <v>0.7</v>
      </c>
      <c r="R31" s="3">
        <v>84</v>
      </c>
      <c r="S31" s="3">
        <v>3490</v>
      </c>
      <c r="T31" s="3">
        <v>3574</v>
      </c>
      <c r="U31" s="3">
        <v>2.35</v>
      </c>
      <c r="V31" s="3">
        <v>135</v>
      </c>
      <c r="W31" s="18">
        <v>0.62</v>
      </c>
      <c r="X31" s="3" t="s">
        <v>27</v>
      </c>
    </row>
    <row r="32" spans="1:24" s="12" customFormat="1" x14ac:dyDescent="0.35">
      <c r="A32" s="2" t="s">
        <v>9</v>
      </c>
      <c r="B32" s="3" t="s">
        <v>53</v>
      </c>
      <c r="C32" s="3">
        <v>0</v>
      </c>
      <c r="D32" s="3">
        <v>0.03</v>
      </c>
      <c r="E32" s="3">
        <v>2.1</v>
      </c>
      <c r="F32" s="3">
        <v>157</v>
      </c>
      <c r="G32" s="3">
        <v>100</v>
      </c>
      <c r="H32" s="3">
        <v>257</v>
      </c>
      <c r="I32" s="3">
        <v>61.09</v>
      </c>
      <c r="J32" s="3">
        <v>12</v>
      </c>
      <c r="K32" s="3">
        <v>13.08</v>
      </c>
      <c r="L32" s="3">
        <v>372</v>
      </c>
      <c r="M32" s="3">
        <v>913</v>
      </c>
      <c r="N32" s="3">
        <v>1285</v>
      </c>
      <c r="O32" s="3">
        <v>28.95</v>
      </c>
      <c r="P32" s="3">
        <v>62</v>
      </c>
      <c r="Q32" s="3">
        <v>6</v>
      </c>
      <c r="R32" s="3">
        <v>465</v>
      </c>
      <c r="S32" s="3">
        <v>2106</v>
      </c>
      <c r="T32" s="3">
        <v>2571</v>
      </c>
      <c r="U32" s="3">
        <v>18.09</v>
      </c>
      <c r="V32" s="3">
        <v>125</v>
      </c>
      <c r="W32" s="18">
        <v>3.72</v>
      </c>
      <c r="X32" s="3" t="s">
        <v>27</v>
      </c>
    </row>
    <row r="33" spans="1:24" s="12" customFormat="1" x14ac:dyDescent="0.35">
      <c r="A33" s="2" t="s">
        <v>9</v>
      </c>
      <c r="B33" s="3" t="s">
        <v>54</v>
      </c>
      <c r="C33" s="3">
        <v>0.18</v>
      </c>
      <c r="D33" s="3">
        <v>0.19</v>
      </c>
      <c r="E33" s="3">
        <v>2.63</v>
      </c>
      <c r="F33" s="3">
        <v>94</v>
      </c>
      <c r="G33" s="3">
        <v>217</v>
      </c>
      <c r="H33" s="3">
        <v>311</v>
      </c>
      <c r="I33" s="3">
        <v>30.23</v>
      </c>
      <c r="J33" s="3">
        <v>14</v>
      </c>
      <c r="K33" s="3">
        <v>6.71</v>
      </c>
      <c r="L33" s="3">
        <v>410</v>
      </c>
      <c r="M33" s="3">
        <v>1145</v>
      </c>
      <c r="N33" s="3">
        <v>1555</v>
      </c>
      <c r="O33" s="3">
        <v>26.37</v>
      </c>
      <c r="P33" s="3">
        <v>73</v>
      </c>
      <c r="Q33" s="3">
        <v>5.62</v>
      </c>
      <c r="R33" s="3">
        <v>666</v>
      </c>
      <c r="S33" s="3">
        <v>2445</v>
      </c>
      <c r="T33" s="3">
        <v>3111</v>
      </c>
      <c r="U33" s="3">
        <v>21.41</v>
      </c>
      <c r="V33" s="3">
        <v>147</v>
      </c>
      <c r="W33" s="18">
        <v>4.53</v>
      </c>
      <c r="X33" s="3" t="s">
        <v>27</v>
      </c>
    </row>
    <row r="34" spans="1:24" s="12" customFormat="1" x14ac:dyDescent="0.35">
      <c r="A34" s="2" t="s">
        <v>9</v>
      </c>
      <c r="B34" s="3" t="s">
        <v>57</v>
      </c>
      <c r="C34" s="3">
        <v>7.0000000000000007E-2</v>
      </c>
      <c r="D34" s="3">
        <v>0.06</v>
      </c>
      <c r="E34" s="3">
        <v>3.68</v>
      </c>
      <c r="F34" s="3">
        <v>154</v>
      </c>
      <c r="G34" s="3">
        <v>344</v>
      </c>
      <c r="H34" s="3">
        <v>498</v>
      </c>
      <c r="I34" s="3">
        <v>30.92</v>
      </c>
      <c r="J34" s="3">
        <v>25</v>
      </c>
      <c r="K34" s="3">
        <v>6.16</v>
      </c>
      <c r="L34" s="3">
        <v>365</v>
      </c>
      <c r="M34" s="3">
        <v>2127</v>
      </c>
      <c r="N34" s="3">
        <v>2492</v>
      </c>
      <c r="O34" s="3">
        <v>14.65</v>
      </c>
      <c r="P34" s="3">
        <v>125</v>
      </c>
      <c r="Q34" s="3">
        <v>2.92</v>
      </c>
      <c r="R34" s="3">
        <v>542</v>
      </c>
      <c r="S34" s="3">
        <v>4442</v>
      </c>
      <c r="T34" s="3">
        <v>4984</v>
      </c>
      <c r="U34" s="3">
        <v>10.87</v>
      </c>
      <c r="V34" s="3">
        <v>250</v>
      </c>
      <c r="W34" s="18">
        <v>2.17</v>
      </c>
      <c r="X34" s="3" t="s">
        <v>27</v>
      </c>
    </row>
    <row r="35" spans="1:24" s="12" customFormat="1" x14ac:dyDescent="0.35">
      <c r="A35" s="2" t="s">
        <v>9</v>
      </c>
      <c r="B35" s="3" t="s">
        <v>56</v>
      </c>
      <c r="C35" s="3">
        <v>-0.14000000000000001</v>
      </c>
      <c r="D35" s="3">
        <v>-0.08</v>
      </c>
      <c r="E35" s="3">
        <v>1.87</v>
      </c>
      <c r="F35" s="3">
        <v>57</v>
      </c>
      <c r="G35" s="3">
        <v>166</v>
      </c>
      <c r="H35" s="3">
        <v>223</v>
      </c>
      <c r="I35" s="3">
        <v>25.56</v>
      </c>
      <c r="J35" s="3">
        <v>11</v>
      </c>
      <c r="K35" s="3">
        <v>5.18</v>
      </c>
      <c r="L35" s="3">
        <v>158</v>
      </c>
      <c r="M35" s="3">
        <v>959</v>
      </c>
      <c r="N35" s="3">
        <v>1117</v>
      </c>
      <c r="O35" s="3">
        <v>14.15</v>
      </c>
      <c r="P35" s="3">
        <v>56</v>
      </c>
      <c r="Q35" s="3">
        <v>2.82</v>
      </c>
      <c r="R35" s="3">
        <v>251</v>
      </c>
      <c r="S35" s="3">
        <v>1984</v>
      </c>
      <c r="T35" s="3">
        <v>2235</v>
      </c>
      <c r="U35" s="3">
        <v>11.23</v>
      </c>
      <c r="V35" s="3">
        <v>112</v>
      </c>
      <c r="W35" s="18">
        <v>2.2400000000000002</v>
      </c>
      <c r="X35" s="3" t="s">
        <v>27</v>
      </c>
    </row>
    <row r="36" spans="1:24" s="12" customFormat="1" x14ac:dyDescent="0.35">
      <c r="A36" s="2" t="s">
        <v>9</v>
      </c>
      <c r="B36" s="3" t="s">
        <v>61</v>
      </c>
      <c r="C36" s="3">
        <v>0.06</v>
      </c>
      <c r="D36" s="3">
        <v>0.06</v>
      </c>
      <c r="E36" s="3">
        <v>1.9</v>
      </c>
      <c r="F36" s="3">
        <v>54</v>
      </c>
      <c r="G36" s="3">
        <v>162</v>
      </c>
      <c r="H36" s="3">
        <v>216</v>
      </c>
      <c r="I36" s="3">
        <v>25</v>
      </c>
      <c r="J36" s="3">
        <v>7</v>
      </c>
      <c r="K36" s="3">
        <v>7.71</v>
      </c>
      <c r="L36" s="3">
        <v>154</v>
      </c>
      <c r="M36" s="3">
        <v>928</v>
      </c>
      <c r="N36" s="3">
        <v>1082</v>
      </c>
      <c r="O36" s="3">
        <v>14.23</v>
      </c>
      <c r="P36" s="3">
        <v>38</v>
      </c>
      <c r="Q36" s="3">
        <v>4.05</v>
      </c>
      <c r="R36" s="3">
        <v>225</v>
      </c>
      <c r="S36" s="3">
        <v>1940</v>
      </c>
      <c r="T36" s="3">
        <v>2165</v>
      </c>
      <c r="U36" s="3">
        <v>10.39</v>
      </c>
      <c r="V36" s="3">
        <v>76</v>
      </c>
      <c r="W36" s="18">
        <v>2.96</v>
      </c>
      <c r="X36" s="3" t="s">
        <v>27</v>
      </c>
    </row>
    <row r="37" spans="1:24" s="12" customFormat="1" x14ac:dyDescent="0.35">
      <c r="A37" s="2" t="s">
        <v>9</v>
      </c>
      <c r="B37" s="3" t="s">
        <v>59</v>
      </c>
      <c r="C37" s="3">
        <v>0.06</v>
      </c>
      <c r="D37" s="3">
        <v>0.06</v>
      </c>
      <c r="E37" s="3">
        <v>4</v>
      </c>
      <c r="F37" s="3">
        <v>34</v>
      </c>
      <c r="G37" s="3">
        <v>257</v>
      </c>
      <c r="H37" s="3">
        <v>291</v>
      </c>
      <c r="I37" s="3">
        <v>11.68</v>
      </c>
      <c r="J37" s="3">
        <v>14</v>
      </c>
      <c r="K37" s="3">
        <v>2.4300000000000002</v>
      </c>
      <c r="L37" s="3">
        <v>168</v>
      </c>
      <c r="M37" s="3">
        <v>1290</v>
      </c>
      <c r="N37" s="3">
        <v>1458</v>
      </c>
      <c r="O37" s="3">
        <v>11.52</v>
      </c>
      <c r="P37" s="3">
        <v>71</v>
      </c>
      <c r="Q37" s="3">
        <v>2.37</v>
      </c>
      <c r="R37" s="3">
        <v>268</v>
      </c>
      <c r="S37" s="3">
        <v>2648</v>
      </c>
      <c r="T37" s="3">
        <v>2916</v>
      </c>
      <c r="U37" s="3">
        <v>9.19</v>
      </c>
      <c r="V37" s="3">
        <v>142</v>
      </c>
      <c r="W37" s="18">
        <v>1.89</v>
      </c>
      <c r="X37" s="3" t="s">
        <v>27</v>
      </c>
    </row>
    <row r="38" spans="1:24" s="12" customFormat="1" x14ac:dyDescent="0.35">
      <c r="A38" s="2" t="s">
        <v>9</v>
      </c>
      <c r="B38" s="3" t="s">
        <v>51</v>
      </c>
      <c r="C38" s="3">
        <v>-0.02</v>
      </c>
      <c r="D38" s="3">
        <v>0.06</v>
      </c>
      <c r="E38" s="3">
        <v>2.33</v>
      </c>
      <c r="F38" s="3">
        <v>116</v>
      </c>
      <c r="G38" s="3">
        <v>15</v>
      </c>
      <c r="H38" s="3">
        <v>131</v>
      </c>
      <c r="I38" s="3">
        <v>88.55</v>
      </c>
      <c r="J38" s="3">
        <v>12</v>
      </c>
      <c r="K38" s="3">
        <v>9.67</v>
      </c>
      <c r="L38" s="3">
        <v>348</v>
      </c>
      <c r="M38" s="3">
        <v>311</v>
      </c>
      <c r="N38" s="3">
        <v>659</v>
      </c>
      <c r="O38" s="3">
        <v>52.81</v>
      </c>
      <c r="P38" s="3">
        <v>60</v>
      </c>
      <c r="Q38" s="3">
        <v>5.8</v>
      </c>
      <c r="R38" s="3">
        <v>436</v>
      </c>
      <c r="S38" s="3">
        <v>883</v>
      </c>
      <c r="T38" s="3">
        <v>1319</v>
      </c>
      <c r="U38" s="3">
        <v>33.06</v>
      </c>
      <c r="V38" s="3">
        <v>121</v>
      </c>
      <c r="W38" s="18">
        <v>3.6</v>
      </c>
      <c r="X38" s="3" t="s">
        <v>27</v>
      </c>
    </row>
    <row r="39" spans="1:24" s="12" customFormat="1" x14ac:dyDescent="0.35">
      <c r="A39" s="2" t="s">
        <v>9</v>
      </c>
      <c r="B39" s="3" t="s">
        <v>58</v>
      </c>
      <c r="C39" s="3">
        <v>0.61</v>
      </c>
      <c r="D39" s="3">
        <v>0.65</v>
      </c>
      <c r="E39" s="3">
        <v>2.91</v>
      </c>
      <c r="F39" s="3">
        <v>56</v>
      </c>
      <c r="G39" s="3">
        <v>4</v>
      </c>
      <c r="H39" s="3">
        <v>60</v>
      </c>
      <c r="I39" s="3">
        <v>93.33</v>
      </c>
      <c r="J39" s="3">
        <v>14</v>
      </c>
      <c r="K39" s="3">
        <v>4</v>
      </c>
      <c r="L39" s="3">
        <v>279</v>
      </c>
      <c r="M39" s="3">
        <v>21</v>
      </c>
      <c r="N39" s="3">
        <v>300</v>
      </c>
      <c r="O39" s="3">
        <v>93</v>
      </c>
      <c r="P39" s="3">
        <v>73</v>
      </c>
      <c r="Q39" s="3">
        <v>3.82</v>
      </c>
      <c r="R39" s="3">
        <v>529</v>
      </c>
      <c r="S39" s="3">
        <v>71</v>
      </c>
      <c r="T39" s="3">
        <v>600</v>
      </c>
      <c r="U39" s="3">
        <v>88.17</v>
      </c>
      <c r="V39" s="3">
        <v>146</v>
      </c>
      <c r="W39" s="18">
        <v>3.62</v>
      </c>
      <c r="X39" s="3" t="s">
        <v>27</v>
      </c>
    </row>
    <row r="40" spans="1:24" s="12" customFormat="1" x14ac:dyDescent="0.35">
      <c r="A40" s="2" t="s">
        <v>9</v>
      </c>
      <c r="B40" s="3" t="s">
        <v>55</v>
      </c>
      <c r="C40" s="3">
        <v>0.55000000000000004</v>
      </c>
      <c r="D40" s="3">
        <v>0.35</v>
      </c>
      <c r="E40" s="3">
        <v>2.62</v>
      </c>
      <c r="F40" s="3">
        <v>475</v>
      </c>
      <c r="G40" s="3">
        <v>10</v>
      </c>
      <c r="H40" s="3">
        <v>485</v>
      </c>
      <c r="I40" s="3">
        <v>97.94</v>
      </c>
      <c r="J40" s="3">
        <v>23</v>
      </c>
      <c r="K40" s="3">
        <v>20.65</v>
      </c>
      <c r="L40" s="3">
        <v>1783</v>
      </c>
      <c r="M40" s="3">
        <v>642</v>
      </c>
      <c r="N40" s="3">
        <v>2425</v>
      </c>
      <c r="O40" s="3">
        <v>73.53</v>
      </c>
      <c r="P40" s="3">
        <v>116</v>
      </c>
      <c r="Q40" s="3">
        <v>15.37</v>
      </c>
      <c r="R40" s="3">
        <v>2084</v>
      </c>
      <c r="S40" s="3">
        <v>2767</v>
      </c>
      <c r="T40" s="3">
        <v>4851</v>
      </c>
      <c r="U40" s="3">
        <v>42.96</v>
      </c>
      <c r="V40" s="3">
        <v>233</v>
      </c>
      <c r="W40" s="18">
        <v>8.94</v>
      </c>
      <c r="X40" s="3" t="s">
        <v>19</v>
      </c>
    </row>
    <row r="41" spans="1:24" s="12" customFormat="1" x14ac:dyDescent="0.35">
      <c r="A41" s="2" t="s">
        <v>9</v>
      </c>
      <c r="B41" s="3" t="s">
        <v>60</v>
      </c>
      <c r="C41" s="3">
        <v>0.21</v>
      </c>
      <c r="D41" s="3">
        <v>0.18</v>
      </c>
      <c r="E41" s="3">
        <v>3.65</v>
      </c>
      <c r="F41" s="3">
        <v>140</v>
      </c>
      <c r="G41" s="3">
        <v>367</v>
      </c>
      <c r="H41" s="3">
        <v>507</v>
      </c>
      <c r="I41" s="3">
        <v>27.61</v>
      </c>
      <c r="J41" s="3">
        <v>24</v>
      </c>
      <c r="K41" s="3">
        <v>5.83</v>
      </c>
      <c r="L41" s="3">
        <v>521</v>
      </c>
      <c r="M41" s="3">
        <v>2015</v>
      </c>
      <c r="N41" s="3">
        <v>2536</v>
      </c>
      <c r="O41" s="3">
        <v>20.54</v>
      </c>
      <c r="P41" s="3">
        <v>123</v>
      </c>
      <c r="Q41" s="3">
        <v>4.24</v>
      </c>
      <c r="R41" s="3">
        <v>861</v>
      </c>
      <c r="S41" s="3">
        <v>4211</v>
      </c>
      <c r="T41" s="3">
        <v>5072</v>
      </c>
      <c r="U41" s="3">
        <v>16.98</v>
      </c>
      <c r="V41" s="3">
        <v>247</v>
      </c>
      <c r="W41" s="18">
        <v>3.49</v>
      </c>
      <c r="X41" s="3" t="s">
        <v>19</v>
      </c>
    </row>
    <row r="42" spans="1:24" s="12" customFormat="1" x14ac:dyDescent="0.35">
      <c r="A42" s="2" t="s">
        <v>9</v>
      </c>
      <c r="B42" s="3" t="s">
        <v>50</v>
      </c>
      <c r="C42" s="3">
        <v>0.37</v>
      </c>
      <c r="D42" s="3">
        <v>0.36</v>
      </c>
      <c r="E42" s="3">
        <v>3.18</v>
      </c>
      <c r="F42" s="3">
        <v>22</v>
      </c>
      <c r="G42" s="3">
        <v>1</v>
      </c>
      <c r="H42" s="3">
        <v>23</v>
      </c>
      <c r="I42" s="3">
        <v>95.65</v>
      </c>
      <c r="J42" s="3">
        <v>5</v>
      </c>
      <c r="K42" s="3">
        <v>4.4000000000000004</v>
      </c>
      <c r="L42" s="3">
        <v>72</v>
      </c>
      <c r="M42" s="3">
        <v>43</v>
      </c>
      <c r="N42" s="3">
        <v>115</v>
      </c>
      <c r="O42" s="3">
        <v>62.61</v>
      </c>
      <c r="P42" s="3">
        <v>29</v>
      </c>
      <c r="Q42" s="3">
        <v>2.48</v>
      </c>
      <c r="R42" s="3">
        <v>131</v>
      </c>
      <c r="S42" s="3">
        <v>100</v>
      </c>
      <c r="T42" s="3">
        <v>231</v>
      </c>
      <c r="U42" s="3">
        <v>56.71</v>
      </c>
      <c r="V42" s="3">
        <v>59</v>
      </c>
      <c r="W42" s="18">
        <v>2.2200000000000002</v>
      </c>
      <c r="X42" s="3" t="s">
        <v>19</v>
      </c>
    </row>
    <row r="43" spans="1:24" s="12" customFormat="1" x14ac:dyDescent="0.35">
      <c r="A43" s="2" t="s">
        <v>9</v>
      </c>
      <c r="B43" s="3" t="s">
        <v>52</v>
      </c>
      <c r="C43" s="3">
        <v>0.01</v>
      </c>
      <c r="D43" s="3">
        <v>0</v>
      </c>
      <c r="E43" s="3">
        <v>2.36</v>
      </c>
      <c r="F43" s="3">
        <v>30</v>
      </c>
      <c r="G43" s="3">
        <v>327</v>
      </c>
      <c r="H43" s="3">
        <v>357</v>
      </c>
      <c r="I43" s="3">
        <v>8.4</v>
      </c>
      <c r="J43" s="3">
        <v>13</v>
      </c>
      <c r="K43" s="3">
        <v>2.31</v>
      </c>
      <c r="L43" s="3">
        <v>112</v>
      </c>
      <c r="M43" s="3">
        <v>1675</v>
      </c>
      <c r="N43" s="3">
        <v>1787</v>
      </c>
      <c r="O43" s="3">
        <v>6.27</v>
      </c>
      <c r="P43" s="3">
        <v>67</v>
      </c>
      <c r="Q43" s="3">
        <v>1.67</v>
      </c>
      <c r="R43" s="3">
        <v>182</v>
      </c>
      <c r="S43" s="3">
        <v>3392</v>
      </c>
      <c r="T43" s="3">
        <v>3574</v>
      </c>
      <c r="U43" s="3">
        <v>5.09</v>
      </c>
      <c r="V43" s="3">
        <v>135</v>
      </c>
      <c r="W43" s="18">
        <v>1.35</v>
      </c>
      <c r="X43" s="3" t="s">
        <v>19</v>
      </c>
    </row>
    <row r="44" spans="1:24" s="12" customFormat="1" x14ac:dyDescent="0.35">
      <c r="A44" s="2" t="s">
        <v>9</v>
      </c>
      <c r="B44" s="3" t="s">
        <v>53</v>
      </c>
      <c r="C44" s="3">
        <v>0.25</v>
      </c>
      <c r="D44" s="3">
        <v>0.19</v>
      </c>
      <c r="E44" s="3">
        <v>3.55</v>
      </c>
      <c r="F44" s="3">
        <v>139</v>
      </c>
      <c r="G44" s="3">
        <v>118</v>
      </c>
      <c r="H44" s="3">
        <v>257</v>
      </c>
      <c r="I44" s="3">
        <v>54.09</v>
      </c>
      <c r="J44" s="3">
        <v>12</v>
      </c>
      <c r="K44" s="3">
        <v>11.58</v>
      </c>
      <c r="L44" s="3">
        <v>436</v>
      </c>
      <c r="M44" s="3">
        <v>849</v>
      </c>
      <c r="N44" s="3">
        <v>1285</v>
      </c>
      <c r="O44" s="3">
        <v>33.93</v>
      </c>
      <c r="P44" s="3">
        <v>62</v>
      </c>
      <c r="Q44" s="3">
        <v>7.03</v>
      </c>
      <c r="R44" s="3">
        <v>617</v>
      </c>
      <c r="S44" s="3">
        <v>1954</v>
      </c>
      <c r="T44" s="3">
        <v>2571</v>
      </c>
      <c r="U44" s="3">
        <v>24</v>
      </c>
      <c r="V44" s="3">
        <v>125</v>
      </c>
      <c r="W44" s="18">
        <v>4.9400000000000004</v>
      </c>
      <c r="X44" s="3" t="s">
        <v>19</v>
      </c>
    </row>
    <row r="45" spans="1:24" s="12" customFormat="1" x14ac:dyDescent="0.35">
      <c r="A45" s="2" t="s">
        <v>9</v>
      </c>
      <c r="B45" s="3" t="s">
        <v>54</v>
      </c>
      <c r="C45" s="3">
        <v>0.25</v>
      </c>
      <c r="D45" s="3">
        <v>0.18</v>
      </c>
      <c r="E45" s="3">
        <v>3.98</v>
      </c>
      <c r="F45" s="3">
        <v>132</v>
      </c>
      <c r="G45" s="3">
        <v>179</v>
      </c>
      <c r="H45" s="3">
        <v>311</v>
      </c>
      <c r="I45" s="3">
        <v>42.44</v>
      </c>
      <c r="J45" s="3">
        <v>14</v>
      </c>
      <c r="K45" s="3">
        <v>9.43</v>
      </c>
      <c r="L45" s="3">
        <v>439</v>
      </c>
      <c r="M45" s="3">
        <v>1116</v>
      </c>
      <c r="N45" s="3">
        <v>1555</v>
      </c>
      <c r="O45" s="3">
        <v>28.23</v>
      </c>
      <c r="P45" s="3">
        <v>73</v>
      </c>
      <c r="Q45" s="3">
        <v>6.01</v>
      </c>
      <c r="R45" s="3">
        <v>632</v>
      </c>
      <c r="S45" s="3">
        <v>2479</v>
      </c>
      <c r="T45" s="3">
        <v>3111</v>
      </c>
      <c r="U45" s="3">
        <v>20.32</v>
      </c>
      <c r="V45" s="3">
        <v>147</v>
      </c>
      <c r="W45" s="18">
        <v>4.3</v>
      </c>
      <c r="X45" s="3" t="s">
        <v>19</v>
      </c>
    </row>
    <row r="46" spans="1:24" s="12" customFormat="1" x14ac:dyDescent="0.35">
      <c r="A46" s="2" t="s">
        <v>9</v>
      </c>
      <c r="B46" s="3" t="s">
        <v>57</v>
      </c>
      <c r="C46" s="3">
        <v>0.22</v>
      </c>
      <c r="D46" s="3">
        <v>0.15</v>
      </c>
      <c r="E46" s="3">
        <v>3.4</v>
      </c>
      <c r="F46" s="3">
        <v>181</v>
      </c>
      <c r="G46" s="3">
        <v>317</v>
      </c>
      <c r="H46" s="3">
        <v>498</v>
      </c>
      <c r="I46" s="3">
        <v>36.35</v>
      </c>
      <c r="J46" s="3">
        <v>25</v>
      </c>
      <c r="K46" s="3">
        <v>7.24</v>
      </c>
      <c r="L46" s="3">
        <v>581</v>
      </c>
      <c r="M46" s="3">
        <v>1911</v>
      </c>
      <c r="N46" s="3">
        <v>2492</v>
      </c>
      <c r="O46" s="3">
        <v>23.31</v>
      </c>
      <c r="P46" s="3">
        <v>125</v>
      </c>
      <c r="Q46" s="3">
        <v>4.6500000000000004</v>
      </c>
      <c r="R46" s="3">
        <v>864</v>
      </c>
      <c r="S46" s="3">
        <v>4120</v>
      </c>
      <c r="T46" s="3">
        <v>4984</v>
      </c>
      <c r="U46" s="3">
        <v>17.34</v>
      </c>
      <c r="V46" s="3">
        <v>250</v>
      </c>
      <c r="W46" s="18">
        <v>3.46</v>
      </c>
      <c r="X46" s="3" t="s">
        <v>19</v>
      </c>
    </row>
    <row r="47" spans="1:24" s="12" customFormat="1" x14ac:dyDescent="0.35">
      <c r="A47" s="2" t="s">
        <v>9</v>
      </c>
      <c r="B47" s="3" t="s">
        <v>56</v>
      </c>
      <c r="C47" s="3">
        <v>0.33</v>
      </c>
      <c r="D47" s="3">
        <v>0.25</v>
      </c>
      <c r="E47" s="3">
        <v>3.28</v>
      </c>
      <c r="F47" s="3">
        <v>171</v>
      </c>
      <c r="G47" s="3">
        <v>52</v>
      </c>
      <c r="H47" s="3">
        <v>223</v>
      </c>
      <c r="I47" s="3">
        <v>76.680000000000007</v>
      </c>
      <c r="J47" s="3">
        <v>11</v>
      </c>
      <c r="K47" s="3">
        <v>15.55</v>
      </c>
      <c r="L47" s="3">
        <v>458</v>
      </c>
      <c r="M47" s="3">
        <v>659</v>
      </c>
      <c r="N47" s="3">
        <v>1117</v>
      </c>
      <c r="O47" s="3">
        <v>41</v>
      </c>
      <c r="P47" s="3">
        <v>56</v>
      </c>
      <c r="Q47" s="3">
        <v>8.18</v>
      </c>
      <c r="R47" s="3">
        <v>618</v>
      </c>
      <c r="S47" s="3">
        <v>1617</v>
      </c>
      <c r="T47" s="3">
        <v>2235</v>
      </c>
      <c r="U47" s="3">
        <v>27.65</v>
      </c>
      <c r="V47" s="3">
        <v>112</v>
      </c>
      <c r="W47" s="18">
        <v>5.52</v>
      </c>
      <c r="X47" s="3" t="s">
        <v>19</v>
      </c>
    </row>
    <row r="48" spans="1:24" s="12" customFormat="1" x14ac:dyDescent="0.35">
      <c r="A48" s="2" t="s">
        <v>9</v>
      </c>
      <c r="B48" s="3" t="s">
        <v>61</v>
      </c>
      <c r="C48" s="3">
        <v>0.14000000000000001</v>
      </c>
      <c r="D48" s="3">
        <v>0.09</v>
      </c>
      <c r="E48" s="3">
        <v>3.88</v>
      </c>
      <c r="F48" s="3">
        <v>30</v>
      </c>
      <c r="G48" s="3">
        <v>186</v>
      </c>
      <c r="H48" s="3">
        <v>216</v>
      </c>
      <c r="I48" s="3">
        <v>13.89</v>
      </c>
      <c r="J48" s="3">
        <v>7</v>
      </c>
      <c r="K48" s="3">
        <v>4.29</v>
      </c>
      <c r="L48" s="3">
        <v>147</v>
      </c>
      <c r="M48" s="3">
        <v>935</v>
      </c>
      <c r="N48" s="3">
        <v>1082</v>
      </c>
      <c r="O48" s="3">
        <v>13.59</v>
      </c>
      <c r="P48" s="3">
        <v>38</v>
      </c>
      <c r="Q48" s="3">
        <v>3.87</v>
      </c>
      <c r="R48" s="3">
        <v>237</v>
      </c>
      <c r="S48" s="3">
        <v>1928</v>
      </c>
      <c r="T48" s="3">
        <v>2165</v>
      </c>
      <c r="U48" s="3">
        <v>10.95</v>
      </c>
      <c r="V48" s="3">
        <v>76</v>
      </c>
      <c r="W48" s="18">
        <v>3.12</v>
      </c>
      <c r="X48" s="3" t="s">
        <v>19</v>
      </c>
    </row>
    <row r="49" spans="1:24" s="12" customFormat="1" x14ac:dyDescent="0.35">
      <c r="A49" s="2" t="s">
        <v>9</v>
      </c>
      <c r="B49" s="3" t="s">
        <v>59</v>
      </c>
      <c r="C49" s="3">
        <v>0.21</v>
      </c>
      <c r="D49" s="3">
        <v>0.17</v>
      </c>
      <c r="E49" s="3">
        <v>3.52</v>
      </c>
      <c r="F49" s="3">
        <v>178</v>
      </c>
      <c r="G49" s="3">
        <v>113</v>
      </c>
      <c r="H49" s="3">
        <v>291</v>
      </c>
      <c r="I49" s="3">
        <v>61.17</v>
      </c>
      <c r="J49" s="3">
        <v>14</v>
      </c>
      <c r="K49" s="3">
        <v>12.71</v>
      </c>
      <c r="L49" s="3">
        <v>342</v>
      </c>
      <c r="M49" s="3">
        <v>1116</v>
      </c>
      <c r="N49" s="3">
        <v>1458</v>
      </c>
      <c r="O49" s="3">
        <v>23.46</v>
      </c>
      <c r="P49" s="3">
        <v>71</v>
      </c>
      <c r="Q49" s="3">
        <v>4.82</v>
      </c>
      <c r="R49" s="3">
        <v>436</v>
      </c>
      <c r="S49" s="3">
        <v>2480</v>
      </c>
      <c r="T49" s="3">
        <v>2916</v>
      </c>
      <c r="U49" s="3">
        <v>14.95</v>
      </c>
      <c r="V49" s="3">
        <v>142</v>
      </c>
      <c r="W49" s="18">
        <v>3.07</v>
      </c>
      <c r="X49" s="3" t="s">
        <v>19</v>
      </c>
    </row>
    <row r="50" spans="1:24" s="12" customFormat="1" x14ac:dyDescent="0.35">
      <c r="A50" s="2" t="s">
        <v>9</v>
      </c>
      <c r="B50" s="3" t="s">
        <v>51</v>
      </c>
      <c r="C50" s="3">
        <v>0.44</v>
      </c>
      <c r="D50" s="3">
        <v>0.37</v>
      </c>
      <c r="E50" s="3">
        <v>3.36</v>
      </c>
      <c r="F50" s="3">
        <v>119</v>
      </c>
      <c r="G50" s="3">
        <v>12</v>
      </c>
      <c r="H50" s="3">
        <v>131</v>
      </c>
      <c r="I50" s="3">
        <v>90.84</v>
      </c>
      <c r="J50" s="3">
        <v>12</v>
      </c>
      <c r="K50" s="3">
        <v>9.92</v>
      </c>
      <c r="L50" s="3">
        <v>463</v>
      </c>
      <c r="M50" s="3">
        <v>196</v>
      </c>
      <c r="N50" s="3">
        <v>659</v>
      </c>
      <c r="O50" s="3">
        <v>70.260000000000005</v>
      </c>
      <c r="P50" s="3">
        <v>60</v>
      </c>
      <c r="Q50" s="3">
        <v>7.72</v>
      </c>
      <c r="R50" s="3">
        <v>686</v>
      </c>
      <c r="S50" s="3">
        <v>633</v>
      </c>
      <c r="T50" s="3">
        <v>1319</v>
      </c>
      <c r="U50" s="3">
        <v>52.01</v>
      </c>
      <c r="V50" s="3">
        <v>121</v>
      </c>
      <c r="W50" s="18">
        <v>5.67</v>
      </c>
      <c r="X50" s="3" t="s">
        <v>19</v>
      </c>
    </row>
    <row r="51" spans="1:24" s="12" customFormat="1" x14ac:dyDescent="0.35">
      <c r="A51" s="2" t="s">
        <v>9</v>
      </c>
      <c r="B51" s="3" t="s">
        <v>58</v>
      </c>
      <c r="C51" s="3">
        <v>0.54</v>
      </c>
      <c r="D51" s="3">
        <v>0.56000000000000005</v>
      </c>
      <c r="E51" s="3">
        <v>4.7300000000000004</v>
      </c>
      <c r="F51" s="3">
        <v>49</v>
      </c>
      <c r="G51" s="3">
        <v>11</v>
      </c>
      <c r="H51" s="3">
        <v>60</v>
      </c>
      <c r="I51" s="3">
        <v>81.67</v>
      </c>
      <c r="J51" s="3">
        <v>14</v>
      </c>
      <c r="K51" s="3">
        <v>3.5</v>
      </c>
      <c r="L51" s="3">
        <v>209</v>
      </c>
      <c r="M51" s="3">
        <v>91</v>
      </c>
      <c r="N51" s="3">
        <v>300</v>
      </c>
      <c r="O51" s="3">
        <v>69.67</v>
      </c>
      <c r="P51" s="3">
        <v>73</v>
      </c>
      <c r="Q51" s="3">
        <v>2.86</v>
      </c>
      <c r="R51" s="3">
        <v>389</v>
      </c>
      <c r="S51" s="3">
        <v>211</v>
      </c>
      <c r="T51" s="3">
        <v>600</v>
      </c>
      <c r="U51" s="3">
        <v>64.83</v>
      </c>
      <c r="V51" s="3">
        <v>146</v>
      </c>
      <c r="W51" s="18">
        <v>2.66</v>
      </c>
      <c r="X51" s="3" t="s">
        <v>19</v>
      </c>
    </row>
    <row r="52" spans="1:24" s="12" customFormat="1" x14ac:dyDescent="0.35">
      <c r="A52" s="2" t="s">
        <v>28</v>
      </c>
      <c r="B52" s="3" t="s">
        <v>50</v>
      </c>
      <c r="C52" s="3">
        <v>0.01</v>
      </c>
      <c r="D52" s="3">
        <v>0.12</v>
      </c>
      <c r="E52" s="15">
        <v>10.859375</v>
      </c>
      <c r="F52" s="3">
        <v>7</v>
      </c>
      <c r="G52" s="3">
        <v>3</v>
      </c>
      <c r="H52" s="3">
        <v>10</v>
      </c>
      <c r="I52" s="3">
        <v>70</v>
      </c>
      <c r="J52" s="3">
        <v>5</v>
      </c>
      <c r="K52" s="3">
        <v>1.4</v>
      </c>
      <c r="L52" s="3">
        <v>34</v>
      </c>
      <c r="M52" s="3">
        <v>18</v>
      </c>
      <c r="N52" s="3">
        <v>52</v>
      </c>
      <c r="O52" s="3">
        <v>65.38</v>
      </c>
      <c r="P52" s="3">
        <v>29</v>
      </c>
      <c r="Q52" s="3">
        <v>1.17</v>
      </c>
      <c r="R52" s="3">
        <v>68</v>
      </c>
      <c r="S52" s="3">
        <v>37</v>
      </c>
      <c r="T52" s="3">
        <v>105</v>
      </c>
      <c r="U52" s="3">
        <v>64.760000000000005</v>
      </c>
      <c r="V52" s="3">
        <v>59</v>
      </c>
      <c r="W52" s="18">
        <v>1.1499999999999999</v>
      </c>
      <c r="X52" s="3" t="s">
        <v>27</v>
      </c>
    </row>
    <row r="53" spans="1:24" s="12" customFormat="1" x14ac:dyDescent="0.35">
      <c r="A53" s="2" t="s">
        <v>28</v>
      </c>
      <c r="B53" s="3" t="s">
        <v>51</v>
      </c>
      <c r="C53" s="3">
        <v>0.34</v>
      </c>
      <c r="D53" s="15">
        <v>0.177176</v>
      </c>
      <c r="E53" s="15">
        <v>10.59375</v>
      </c>
      <c r="F53" s="3">
        <v>72</v>
      </c>
      <c r="G53" s="3">
        <v>60</v>
      </c>
      <c r="H53" s="3">
        <v>132</v>
      </c>
      <c r="I53" s="3">
        <v>54.55</v>
      </c>
      <c r="J53" s="3">
        <v>12</v>
      </c>
      <c r="K53" s="3">
        <v>6</v>
      </c>
      <c r="L53" s="3">
        <v>294</v>
      </c>
      <c r="M53" s="3">
        <v>366</v>
      </c>
      <c r="N53" s="3">
        <v>660</v>
      </c>
      <c r="O53" s="3">
        <v>44.55</v>
      </c>
      <c r="P53" s="3">
        <v>60</v>
      </c>
      <c r="Q53" s="3">
        <v>4.9000000000000004</v>
      </c>
      <c r="R53" s="3">
        <v>459</v>
      </c>
      <c r="S53" s="3">
        <v>861</v>
      </c>
      <c r="T53" s="3">
        <v>1320</v>
      </c>
      <c r="U53" s="3">
        <v>34.770000000000003</v>
      </c>
      <c r="V53" s="3">
        <v>121</v>
      </c>
      <c r="W53" s="18">
        <v>3.79</v>
      </c>
      <c r="X53" s="3" t="s">
        <v>27</v>
      </c>
    </row>
    <row r="54" spans="1:24" s="12" customFormat="1" x14ac:dyDescent="0.35">
      <c r="A54" s="2" t="s">
        <v>28</v>
      </c>
      <c r="B54" s="3" t="s">
        <v>52</v>
      </c>
      <c r="C54" s="3">
        <v>0.27</v>
      </c>
      <c r="D54" s="15">
        <v>0.21</v>
      </c>
      <c r="E54" s="15">
        <v>8.84375</v>
      </c>
      <c r="F54" s="3">
        <v>19</v>
      </c>
      <c r="G54" s="3">
        <v>338</v>
      </c>
      <c r="H54" s="3">
        <v>357</v>
      </c>
      <c r="I54" s="3">
        <v>5.32</v>
      </c>
      <c r="J54" s="3">
        <v>13</v>
      </c>
      <c r="K54" s="3">
        <v>1.46</v>
      </c>
      <c r="L54" s="3">
        <v>82</v>
      </c>
      <c r="M54" s="3">
        <v>1705</v>
      </c>
      <c r="N54" s="3">
        <v>1787</v>
      </c>
      <c r="O54" s="3">
        <v>4.59</v>
      </c>
      <c r="P54" s="3">
        <v>67</v>
      </c>
      <c r="Q54" s="3">
        <v>1.22</v>
      </c>
      <c r="R54" s="3">
        <v>156</v>
      </c>
      <c r="S54" s="3">
        <v>3419</v>
      </c>
      <c r="T54" s="3">
        <v>3575</v>
      </c>
      <c r="U54" s="3">
        <v>4.3600000000000003</v>
      </c>
      <c r="V54" s="3">
        <v>134</v>
      </c>
      <c r="W54" s="18">
        <v>1.1599999999999999</v>
      </c>
      <c r="X54" s="3" t="s">
        <v>27</v>
      </c>
    </row>
    <row r="55" spans="1:24" s="12" customFormat="1" x14ac:dyDescent="0.35">
      <c r="A55" s="2" t="s">
        <v>28</v>
      </c>
      <c r="B55" s="3" t="s">
        <v>53</v>
      </c>
      <c r="C55" s="3">
        <v>0.21</v>
      </c>
      <c r="D55" s="15">
        <v>0.27887899999999999</v>
      </c>
      <c r="E55" s="15">
        <v>10.1171875</v>
      </c>
      <c r="F55" s="3">
        <v>176</v>
      </c>
      <c r="G55" s="3">
        <v>81</v>
      </c>
      <c r="H55" s="3">
        <v>257</v>
      </c>
      <c r="I55" s="3">
        <v>68.48</v>
      </c>
      <c r="J55" s="3">
        <v>12</v>
      </c>
      <c r="K55" s="3">
        <v>14.67</v>
      </c>
      <c r="L55" s="3">
        <v>405</v>
      </c>
      <c r="M55" s="3">
        <v>880</v>
      </c>
      <c r="N55" s="3">
        <v>1285</v>
      </c>
      <c r="O55" s="3">
        <v>31.52</v>
      </c>
      <c r="P55" s="3">
        <v>62</v>
      </c>
      <c r="Q55" s="3">
        <v>6.53</v>
      </c>
      <c r="R55" s="3">
        <v>505</v>
      </c>
      <c r="S55" s="3">
        <v>2066</v>
      </c>
      <c r="T55" s="3">
        <v>2571</v>
      </c>
      <c r="U55" s="3">
        <v>19.64</v>
      </c>
      <c r="V55" s="3">
        <v>125</v>
      </c>
      <c r="W55" s="18">
        <v>4.04</v>
      </c>
      <c r="X55" s="3" t="s">
        <v>27</v>
      </c>
    </row>
    <row r="56" spans="1:24" s="12" customFormat="1" x14ac:dyDescent="0.35">
      <c r="A56" s="2" t="s">
        <v>28</v>
      </c>
      <c r="B56" s="3" t="s">
        <v>54</v>
      </c>
      <c r="C56" s="3">
        <v>0.5</v>
      </c>
      <c r="D56" s="3">
        <v>0.32</v>
      </c>
      <c r="E56" s="15">
        <v>11.3203125</v>
      </c>
      <c r="F56" s="3">
        <v>182</v>
      </c>
      <c r="G56" s="3">
        <v>129</v>
      </c>
      <c r="H56" s="3">
        <v>311</v>
      </c>
      <c r="I56" s="3">
        <v>58.52</v>
      </c>
      <c r="J56" s="3">
        <v>14</v>
      </c>
      <c r="K56" s="3">
        <v>13</v>
      </c>
      <c r="L56" s="3">
        <v>551</v>
      </c>
      <c r="M56" s="3">
        <v>1005</v>
      </c>
      <c r="N56" s="3">
        <v>1556</v>
      </c>
      <c r="O56" s="3">
        <v>35.409999999999997</v>
      </c>
      <c r="P56" s="3">
        <v>73</v>
      </c>
      <c r="Q56" s="3">
        <v>7.55</v>
      </c>
      <c r="R56" s="3">
        <v>694</v>
      </c>
      <c r="S56" s="3">
        <v>2419</v>
      </c>
      <c r="T56" s="3">
        <v>3113</v>
      </c>
      <c r="U56" s="3">
        <v>22.29</v>
      </c>
      <c r="V56" s="3">
        <v>147</v>
      </c>
      <c r="W56" s="18">
        <v>4.72</v>
      </c>
      <c r="X56" s="3" t="s">
        <v>27</v>
      </c>
    </row>
    <row r="57" spans="1:24" s="12" customFormat="1" x14ac:dyDescent="0.35">
      <c r="A57" s="2" t="s">
        <v>28</v>
      </c>
      <c r="B57" s="3" t="s">
        <v>55</v>
      </c>
      <c r="C57" s="3">
        <v>0.63</v>
      </c>
      <c r="D57" s="3">
        <v>0.36</v>
      </c>
      <c r="E57" s="15">
        <v>9.2421875</v>
      </c>
      <c r="F57" s="3">
        <v>466</v>
      </c>
      <c r="G57" s="3">
        <v>19</v>
      </c>
      <c r="H57" s="3">
        <v>485</v>
      </c>
      <c r="I57" s="3">
        <v>96.08</v>
      </c>
      <c r="J57" s="3">
        <v>23</v>
      </c>
      <c r="K57" s="3">
        <v>20.260000000000002</v>
      </c>
      <c r="L57" s="3">
        <v>1345</v>
      </c>
      <c r="M57" s="3">
        <v>1080</v>
      </c>
      <c r="N57" s="3">
        <v>2425</v>
      </c>
      <c r="O57" s="3">
        <v>55.46</v>
      </c>
      <c r="P57" s="3">
        <v>116</v>
      </c>
      <c r="Q57" s="3">
        <v>11.59</v>
      </c>
      <c r="R57" s="3">
        <v>1640</v>
      </c>
      <c r="S57" s="3">
        <v>3211</v>
      </c>
      <c r="T57" s="3">
        <v>4851</v>
      </c>
      <c r="U57" s="3">
        <v>33.81</v>
      </c>
      <c r="V57" s="3">
        <v>233</v>
      </c>
      <c r="W57" s="18">
        <v>7.04</v>
      </c>
      <c r="X57" s="3" t="s">
        <v>27</v>
      </c>
    </row>
    <row r="58" spans="1:24" s="12" customFormat="1" x14ac:dyDescent="0.35">
      <c r="A58" s="2" t="s">
        <v>28</v>
      </c>
      <c r="B58" s="3" t="s">
        <v>56</v>
      </c>
      <c r="C58" s="3">
        <v>-0.01</v>
      </c>
      <c r="D58" s="3">
        <v>0.17</v>
      </c>
      <c r="E58" s="15">
        <v>10.7890625</v>
      </c>
      <c r="F58" s="3">
        <v>21</v>
      </c>
      <c r="G58" s="3">
        <v>202</v>
      </c>
      <c r="H58" s="3">
        <v>223</v>
      </c>
      <c r="I58" s="3">
        <v>9.42</v>
      </c>
      <c r="J58" s="3">
        <v>11</v>
      </c>
      <c r="K58" s="3">
        <v>1.91</v>
      </c>
      <c r="L58" s="3">
        <v>67</v>
      </c>
      <c r="M58" s="3">
        <v>1051</v>
      </c>
      <c r="N58" s="3">
        <v>1118</v>
      </c>
      <c r="O58" s="3">
        <v>5.99</v>
      </c>
      <c r="P58" s="3">
        <v>56</v>
      </c>
      <c r="Q58" s="3">
        <v>1.2</v>
      </c>
      <c r="R58" s="3">
        <v>86</v>
      </c>
      <c r="S58" s="3">
        <v>2150</v>
      </c>
      <c r="T58" s="3">
        <v>2236</v>
      </c>
      <c r="U58" s="3">
        <v>3.85</v>
      </c>
      <c r="V58" s="3">
        <v>112</v>
      </c>
      <c r="W58" s="18">
        <v>0.77</v>
      </c>
      <c r="X58" s="3" t="s">
        <v>27</v>
      </c>
    </row>
    <row r="59" spans="1:24" s="12" customFormat="1" x14ac:dyDescent="0.35">
      <c r="A59" s="2" t="s">
        <v>28</v>
      </c>
      <c r="B59" s="3" t="s">
        <v>57</v>
      </c>
      <c r="C59" s="3">
        <v>0.28000000000000003</v>
      </c>
      <c r="D59" s="3">
        <v>0.12</v>
      </c>
      <c r="E59" s="15">
        <v>10.4375</v>
      </c>
      <c r="F59" s="3">
        <v>20</v>
      </c>
      <c r="G59" s="3">
        <v>479</v>
      </c>
      <c r="H59" s="3">
        <v>499</v>
      </c>
      <c r="I59" s="3">
        <v>4.01</v>
      </c>
      <c r="J59" s="3">
        <v>25</v>
      </c>
      <c r="K59" s="3">
        <v>0.8</v>
      </c>
      <c r="L59" s="3">
        <v>66</v>
      </c>
      <c r="M59" s="3">
        <v>2432</v>
      </c>
      <c r="N59" s="3">
        <v>2498</v>
      </c>
      <c r="O59" s="3">
        <v>2.64</v>
      </c>
      <c r="P59" s="3">
        <v>126</v>
      </c>
      <c r="Q59" s="3">
        <v>0.52</v>
      </c>
      <c r="R59" s="3">
        <v>172</v>
      </c>
      <c r="S59" s="3">
        <v>4825</v>
      </c>
      <c r="T59" s="3">
        <v>4997</v>
      </c>
      <c r="U59" s="3">
        <v>3.44</v>
      </c>
      <c r="V59" s="3">
        <v>252</v>
      </c>
      <c r="W59" s="18">
        <v>0.68</v>
      </c>
      <c r="X59" s="3" t="s">
        <v>27</v>
      </c>
    </row>
    <row r="60" spans="1:24" s="12" customFormat="1" x14ac:dyDescent="0.35">
      <c r="A60" s="2" t="s">
        <v>28</v>
      </c>
      <c r="B60" s="3" t="s">
        <v>58</v>
      </c>
      <c r="C60" s="3">
        <v>0.64</v>
      </c>
      <c r="D60" s="3">
        <v>0.61</v>
      </c>
      <c r="E60" s="15">
        <v>11.9375</v>
      </c>
      <c r="F60" s="3">
        <v>56</v>
      </c>
      <c r="G60" s="3">
        <v>4</v>
      </c>
      <c r="H60" s="3">
        <v>60</v>
      </c>
      <c r="I60" s="3">
        <v>93.33</v>
      </c>
      <c r="J60" s="3">
        <v>14</v>
      </c>
      <c r="K60" s="3">
        <v>4</v>
      </c>
      <c r="L60" s="3">
        <v>246</v>
      </c>
      <c r="M60" s="3">
        <v>54</v>
      </c>
      <c r="N60" s="3">
        <v>300</v>
      </c>
      <c r="O60" s="3">
        <v>82</v>
      </c>
      <c r="P60" s="3">
        <v>73</v>
      </c>
      <c r="Q60" s="3">
        <v>3.37</v>
      </c>
      <c r="R60" s="3">
        <v>462</v>
      </c>
      <c r="S60" s="3">
        <v>138</v>
      </c>
      <c r="T60" s="3">
        <v>600</v>
      </c>
      <c r="U60" s="3">
        <v>77</v>
      </c>
      <c r="V60" s="3">
        <v>146</v>
      </c>
      <c r="W60" s="18">
        <v>3.16</v>
      </c>
      <c r="X60" s="3" t="s">
        <v>27</v>
      </c>
    </row>
    <row r="61" spans="1:24" s="12" customFormat="1" x14ac:dyDescent="0.35">
      <c r="A61" s="2" t="s">
        <v>28</v>
      </c>
      <c r="B61" s="3" t="s">
        <v>59</v>
      </c>
      <c r="C61" s="3">
        <v>0.41</v>
      </c>
      <c r="D61" s="3">
        <v>0.13</v>
      </c>
      <c r="E61" s="15">
        <v>11.4609375</v>
      </c>
      <c r="F61" s="3">
        <v>63</v>
      </c>
      <c r="G61" s="3">
        <v>228</v>
      </c>
      <c r="H61" s="3">
        <v>291</v>
      </c>
      <c r="I61" s="3">
        <v>21.65</v>
      </c>
      <c r="J61" s="3">
        <v>14</v>
      </c>
      <c r="K61" s="3">
        <v>4.5</v>
      </c>
      <c r="L61" s="3">
        <v>251</v>
      </c>
      <c r="M61" s="3">
        <v>1207</v>
      </c>
      <c r="N61" s="3">
        <v>1458</v>
      </c>
      <c r="O61" s="3">
        <v>17.22</v>
      </c>
      <c r="P61" s="3">
        <v>71</v>
      </c>
      <c r="Q61" s="3">
        <v>3.54</v>
      </c>
      <c r="R61" s="3">
        <v>382</v>
      </c>
      <c r="S61" s="3">
        <v>2535</v>
      </c>
      <c r="T61" s="3">
        <v>2917</v>
      </c>
      <c r="U61" s="3">
        <v>13.1</v>
      </c>
      <c r="V61" s="3">
        <v>142</v>
      </c>
      <c r="W61" s="18">
        <v>2.69</v>
      </c>
      <c r="X61" s="3" t="s">
        <v>27</v>
      </c>
    </row>
    <row r="62" spans="1:24" s="12" customFormat="1" x14ac:dyDescent="0.35">
      <c r="A62" s="2" t="s">
        <v>28</v>
      </c>
      <c r="B62" s="3" t="s">
        <v>60</v>
      </c>
      <c r="C62" s="3">
        <v>0.32</v>
      </c>
      <c r="D62" s="3">
        <v>0.05</v>
      </c>
      <c r="E62" s="15">
        <v>10.4765625</v>
      </c>
      <c r="F62" s="3">
        <v>18</v>
      </c>
      <c r="G62" s="3">
        <v>489</v>
      </c>
      <c r="H62" s="3">
        <v>507</v>
      </c>
      <c r="I62" s="3">
        <v>3.55</v>
      </c>
      <c r="J62" s="3">
        <v>24</v>
      </c>
      <c r="K62" s="3">
        <v>0.75</v>
      </c>
      <c r="L62" s="3">
        <v>69</v>
      </c>
      <c r="M62" s="3">
        <v>2469</v>
      </c>
      <c r="N62" s="3">
        <v>2538</v>
      </c>
      <c r="O62" s="3">
        <v>2.72</v>
      </c>
      <c r="P62" s="3">
        <v>124</v>
      </c>
      <c r="Q62" s="3">
        <v>0.56000000000000005</v>
      </c>
      <c r="R62" s="3">
        <v>175</v>
      </c>
      <c r="S62" s="3">
        <v>4901</v>
      </c>
      <c r="T62" s="3">
        <v>5076</v>
      </c>
      <c r="U62" s="3">
        <v>3.45</v>
      </c>
      <c r="V62" s="3">
        <v>248</v>
      </c>
      <c r="W62" s="18">
        <v>0.71</v>
      </c>
      <c r="X62" s="3" t="s">
        <v>27</v>
      </c>
    </row>
    <row r="63" spans="1:24" s="12" customFormat="1" x14ac:dyDescent="0.35">
      <c r="A63" s="2" t="s">
        <v>28</v>
      </c>
      <c r="B63" s="3" t="s">
        <v>61</v>
      </c>
      <c r="C63" s="3">
        <v>0.48</v>
      </c>
      <c r="D63" s="3">
        <v>0.16</v>
      </c>
      <c r="E63" s="15">
        <v>10.90625</v>
      </c>
      <c r="F63" s="3">
        <v>75</v>
      </c>
      <c r="G63" s="3">
        <v>141</v>
      </c>
      <c r="H63" s="3">
        <v>216</v>
      </c>
      <c r="I63" s="3">
        <v>34.72</v>
      </c>
      <c r="J63" s="3">
        <v>7</v>
      </c>
      <c r="K63" s="3">
        <v>10.71</v>
      </c>
      <c r="L63" s="3">
        <v>190</v>
      </c>
      <c r="M63" s="3">
        <v>892</v>
      </c>
      <c r="N63" s="3">
        <v>1082</v>
      </c>
      <c r="O63" s="3">
        <v>17.559999999999999</v>
      </c>
      <c r="P63" s="3">
        <v>38</v>
      </c>
      <c r="Q63" s="3">
        <v>5</v>
      </c>
      <c r="R63" s="3">
        <v>229</v>
      </c>
      <c r="S63" s="3">
        <v>1936</v>
      </c>
      <c r="T63" s="3">
        <v>2165</v>
      </c>
      <c r="U63" s="3">
        <v>10.58</v>
      </c>
      <c r="V63" s="3">
        <v>76</v>
      </c>
      <c r="W63" s="18">
        <v>3.01</v>
      </c>
      <c r="X63" s="3" t="s">
        <v>27</v>
      </c>
    </row>
    <row r="64" spans="1:24" s="12" customFormat="1" x14ac:dyDescent="0.35">
      <c r="A64" s="2" t="s">
        <v>62</v>
      </c>
      <c r="B64" s="3" t="s">
        <v>55</v>
      </c>
      <c r="C64" s="3">
        <v>0.42</v>
      </c>
      <c r="D64" s="3">
        <v>0.3</v>
      </c>
      <c r="E64" s="3">
        <v>1.86</v>
      </c>
      <c r="F64" s="3">
        <v>463</v>
      </c>
      <c r="G64" s="3">
        <v>22</v>
      </c>
      <c r="H64" s="3">
        <v>485</v>
      </c>
      <c r="I64" s="3">
        <v>95.46</v>
      </c>
      <c r="J64" s="3">
        <v>23</v>
      </c>
      <c r="K64" s="3">
        <v>20.13</v>
      </c>
      <c r="L64" s="3">
        <v>1389</v>
      </c>
      <c r="M64" s="3">
        <v>1036</v>
      </c>
      <c r="N64" s="3">
        <v>2425</v>
      </c>
      <c r="O64" s="3">
        <v>57.28</v>
      </c>
      <c r="P64" s="3">
        <v>116</v>
      </c>
      <c r="Q64" s="3">
        <v>11.97</v>
      </c>
      <c r="R64" s="3">
        <v>1727</v>
      </c>
      <c r="S64" s="3">
        <v>3124</v>
      </c>
      <c r="T64" s="3">
        <v>4851</v>
      </c>
      <c r="U64" s="3">
        <v>35.6</v>
      </c>
      <c r="V64" s="3">
        <v>233</v>
      </c>
      <c r="W64" s="18">
        <v>7.41</v>
      </c>
      <c r="X64" s="3" t="s">
        <v>27</v>
      </c>
    </row>
    <row r="65" spans="1:24" s="12" customFormat="1" x14ac:dyDescent="0.35">
      <c r="A65" s="2" t="s">
        <v>62</v>
      </c>
      <c r="B65" s="3" t="s">
        <v>60</v>
      </c>
      <c r="C65" s="3">
        <v>0.15</v>
      </c>
      <c r="D65" s="3">
        <v>0.16</v>
      </c>
      <c r="E65" s="3">
        <v>1.86</v>
      </c>
      <c r="F65" s="3">
        <v>62</v>
      </c>
      <c r="G65" s="3">
        <v>445</v>
      </c>
      <c r="H65" s="3">
        <v>507</v>
      </c>
      <c r="I65" s="3">
        <v>12.23</v>
      </c>
      <c r="J65" s="3">
        <v>24</v>
      </c>
      <c r="K65" s="3">
        <v>2.58</v>
      </c>
      <c r="L65" s="3">
        <v>385</v>
      </c>
      <c r="M65" s="3">
        <v>2151</v>
      </c>
      <c r="N65" s="3">
        <v>2536</v>
      </c>
      <c r="O65" s="3">
        <v>15.18</v>
      </c>
      <c r="P65" s="3">
        <v>123</v>
      </c>
      <c r="Q65" s="3">
        <v>3.13</v>
      </c>
      <c r="R65" s="3">
        <v>730</v>
      </c>
      <c r="S65" s="3">
        <v>4342</v>
      </c>
      <c r="T65" s="3">
        <v>5072</v>
      </c>
      <c r="U65" s="3">
        <v>14.39</v>
      </c>
      <c r="V65" s="3">
        <v>247</v>
      </c>
      <c r="W65" s="18">
        <v>2.96</v>
      </c>
      <c r="X65" s="3" t="s">
        <v>27</v>
      </c>
    </row>
    <row r="66" spans="1:24" s="12" customFormat="1" x14ac:dyDescent="0.35">
      <c r="A66" s="2" t="s">
        <v>62</v>
      </c>
      <c r="B66" s="3" t="s">
        <v>50</v>
      </c>
      <c r="C66" s="3">
        <v>0.3</v>
      </c>
      <c r="D66" s="3">
        <v>0.28999999999999998</v>
      </c>
      <c r="E66" s="3">
        <v>2.29</v>
      </c>
      <c r="F66" s="3">
        <v>20</v>
      </c>
      <c r="G66" s="3">
        <v>3</v>
      </c>
      <c r="H66" s="3">
        <v>23</v>
      </c>
      <c r="I66" s="3">
        <v>86.96</v>
      </c>
      <c r="J66" s="3">
        <v>5</v>
      </c>
      <c r="K66" s="3">
        <v>4</v>
      </c>
      <c r="L66" s="3">
        <v>70</v>
      </c>
      <c r="M66" s="3">
        <v>45</v>
      </c>
      <c r="N66" s="3">
        <v>115</v>
      </c>
      <c r="O66" s="3">
        <v>60.87</v>
      </c>
      <c r="P66" s="3">
        <v>29</v>
      </c>
      <c r="Q66" s="3">
        <v>2.41</v>
      </c>
      <c r="R66" s="3">
        <v>126</v>
      </c>
      <c r="S66" s="3">
        <v>105</v>
      </c>
      <c r="T66" s="3">
        <v>231</v>
      </c>
      <c r="U66" s="3">
        <v>54.55</v>
      </c>
      <c r="V66" s="3">
        <v>59</v>
      </c>
      <c r="W66" s="18">
        <v>2.14</v>
      </c>
      <c r="X66" s="3" t="s">
        <v>27</v>
      </c>
    </row>
    <row r="67" spans="1:24" s="12" customFormat="1" x14ac:dyDescent="0.35">
      <c r="A67" s="2" t="s">
        <v>62</v>
      </c>
      <c r="B67" s="3" t="s">
        <v>52</v>
      </c>
      <c r="C67" s="3">
        <v>-0.05</v>
      </c>
      <c r="D67" s="3">
        <v>-0.04</v>
      </c>
      <c r="E67" s="3">
        <v>1.72</v>
      </c>
      <c r="F67" s="3">
        <v>9</v>
      </c>
      <c r="G67" s="3">
        <v>348</v>
      </c>
      <c r="H67" s="3">
        <v>357</v>
      </c>
      <c r="I67" s="3">
        <v>2.52</v>
      </c>
      <c r="J67" s="3">
        <v>13</v>
      </c>
      <c r="K67" s="3">
        <v>0.69</v>
      </c>
      <c r="L67" s="3">
        <v>74</v>
      </c>
      <c r="M67" s="3">
        <v>1713</v>
      </c>
      <c r="N67" s="3">
        <v>1787</v>
      </c>
      <c r="O67" s="3">
        <v>4.1399999999999997</v>
      </c>
      <c r="P67" s="3">
        <v>67</v>
      </c>
      <c r="Q67" s="3">
        <v>1.1000000000000001</v>
      </c>
      <c r="R67" s="3">
        <v>122</v>
      </c>
      <c r="S67" s="3">
        <v>3452</v>
      </c>
      <c r="T67" s="3">
        <v>3574</v>
      </c>
      <c r="U67" s="3">
        <v>3.41</v>
      </c>
      <c r="V67" s="3">
        <v>135</v>
      </c>
      <c r="W67" s="18">
        <v>0.9</v>
      </c>
      <c r="X67" s="3" t="s">
        <v>27</v>
      </c>
    </row>
    <row r="68" spans="1:24" s="12" customFormat="1" x14ac:dyDescent="0.35">
      <c r="A68" s="2" t="s">
        <v>62</v>
      </c>
      <c r="B68" s="3" t="s">
        <v>53</v>
      </c>
      <c r="C68" s="3">
        <v>0</v>
      </c>
      <c r="D68" s="3">
        <v>0.01</v>
      </c>
      <c r="E68" s="3">
        <v>2.77</v>
      </c>
      <c r="F68" s="3">
        <v>20</v>
      </c>
      <c r="G68" s="3">
        <v>237</v>
      </c>
      <c r="H68" s="3">
        <v>257</v>
      </c>
      <c r="I68" s="3">
        <v>7.78</v>
      </c>
      <c r="J68" s="3">
        <v>12</v>
      </c>
      <c r="K68" s="3">
        <v>1.67</v>
      </c>
      <c r="L68" s="3">
        <v>127</v>
      </c>
      <c r="M68" s="3">
        <v>1158</v>
      </c>
      <c r="N68" s="3">
        <v>1285</v>
      </c>
      <c r="O68" s="3">
        <v>9.8800000000000008</v>
      </c>
      <c r="P68" s="3">
        <v>62</v>
      </c>
      <c r="Q68" s="3">
        <v>2.0499999999999998</v>
      </c>
      <c r="R68" s="3">
        <v>230</v>
      </c>
      <c r="S68" s="3">
        <v>2341</v>
      </c>
      <c r="T68" s="3">
        <v>2571</v>
      </c>
      <c r="U68" s="3">
        <v>8.9499999999999993</v>
      </c>
      <c r="V68" s="3">
        <v>125</v>
      </c>
      <c r="W68" s="18">
        <v>1.84</v>
      </c>
      <c r="X68" s="3" t="s">
        <v>27</v>
      </c>
    </row>
    <row r="69" spans="1:24" s="12" customFormat="1" x14ac:dyDescent="0.35">
      <c r="A69" s="2" t="s">
        <v>62</v>
      </c>
      <c r="B69" s="3" t="s">
        <v>54</v>
      </c>
      <c r="C69" s="3">
        <v>0.3</v>
      </c>
      <c r="D69" s="3">
        <v>0.21</v>
      </c>
      <c r="E69" s="3">
        <v>2.88</v>
      </c>
      <c r="F69" s="3">
        <v>164</v>
      </c>
      <c r="G69" s="3">
        <v>147</v>
      </c>
      <c r="H69" s="3">
        <v>311</v>
      </c>
      <c r="I69" s="3">
        <v>52.73</v>
      </c>
      <c r="J69" s="3">
        <v>14</v>
      </c>
      <c r="K69" s="3">
        <v>11.71</v>
      </c>
      <c r="L69" s="3">
        <v>522</v>
      </c>
      <c r="M69" s="3">
        <v>1033</v>
      </c>
      <c r="N69" s="3">
        <v>1555</v>
      </c>
      <c r="O69" s="3">
        <v>33.57</v>
      </c>
      <c r="P69" s="3">
        <v>73</v>
      </c>
      <c r="Q69" s="3">
        <v>7.15</v>
      </c>
      <c r="R69" s="3">
        <v>720</v>
      </c>
      <c r="S69" s="3">
        <v>2391</v>
      </c>
      <c r="T69" s="3">
        <v>3111</v>
      </c>
      <c r="U69" s="3">
        <v>23.14</v>
      </c>
      <c r="V69" s="3">
        <v>147</v>
      </c>
      <c r="W69" s="18">
        <v>4.9000000000000004</v>
      </c>
      <c r="X69" s="3" t="s">
        <v>27</v>
      </c>
    </row>
    <row r="70" spans="1:24" s="12" customFormat="1" x14ac:dyDescent="0.35">
      <c r="A70" s="2" t="s">
        <v>62</v>
      </c>
      <c r="B70" s="3" t="s">
        <v>57</v>
      </c>
      <c r="C70" s="3">
        <v>0.12</v>
      </c>
      <c r="D70" s="3">
        <v>0.1</v>
      </c>
      <c r="E70" s="3">
        <v>1.64</v>
      </c>
      <c r="F70" s="3">
        <v>101</v>
      </c>
      <c r="G70" s="3">
        <v>397</v>
      </c>
      <c r="H70" s="3">
        <v>498</v>
      </c>
      <c r="I70" s="3">
        <v>20.28</v>
      </c>
      <c r="J70" s="3">
        <v>25</v>
      </c>
      <c r="K70" s="3">
        <v>4.04</v>
      </c>
      <c r="L70" s="3">
        <v>351</v>
      </c>
      <c r="M70" s="3">
        <v>2141</v>
      </c>
      <c r="N70" s="3">
        <v>2492</v>
      </c>
      <c r="O70" s="3">
        <v>14.09</v>
      </c>
      <c r="P70" s="3">
        <v>125</v>
      </c>
      <c r="Q70" s="3">
        <v>2.81</v>
      </c>
      <c r="R70" s="3">
        <v>558</v>
      </c>
      <c r="S70" s="3">
        <v>4426</v>
      </c>
      <c r="T70" s="3">
        <v>4984</v>
      </c>
      <c r="U70" s="3">
        <v>11.2</v>
      </c>
      <c r="V70" s="3">
        <v>250</v>
      </c>
      <c r="W70" s="18">
        <v>2.23</v>
      </c>
      <c r="X70" s="3" t="s">
        <v>27</v>
      </c>
    </row>
    <row r="71" spans="1:24" s="12" customFormat="1" x14ac:dyDescent="0.35">
      <c r="A71" s="2" t="s">
        <v>62</v>
      </c>
      <c r="B71" s="3" t="s">
        <v>56</v>
      </c>
      <c r="C71" s="3">
        <v>0.1</v>
      </c>
      <c r="D71" s="3">
        <v>0.06</v>
      </c>
      <c r="E71" s="3">
        <v>2.5499999999999998</v>
      </c>
      <c r="F71" s="3">
        <v>54</v>
      </c>
      <c r="G71" s="3">
        <v>169</v>
      </c>
      <c r="H71" s="3">
        <v>223</v>
      </c>
      <c r="I71" s="3">
        <v>24.22</v>
      </c>
      <c r="J71" s="3">
        <v>11</v>
      </c>
      <c r="K71" s="3">
        <v>4.91</v>
      </c>
      <c r="L71" s="3">
        <v>206</v>
      </c>
      <c r="M71" s="3">
        <v>911</v>
      </c>
      <c r="N71" s="3">
        <v>1117</v>
      </c>
      <c r="O71" s="3">
        <v>18.440000000000001</v>
      </c>
      <c r="P71" s="3">
        <v>56</v>
      </c>
      <c r="Q71" s="3">
        <v>3.68</v>
      </c>
      <c r="R71" s="3">
        <v>317</v>
      </c>
      <c r="S71" s="3">
        <v>1918</v>
      </c>
      <c r="T71" s="3">
        <v>2235</v>
      </c>
      <c r="U71" s="3">
        <v>14.18</v>
      </c>
      <c r="V71" s="3">
        <v>112</v>
      </c>
      <c r="W71" s="18">
        <v>2.83</v>
      </c>
      <c r="X71" s="3" t="s">
        <v>27</v>
      </c>
    </row>
    <row r="72" spans="1:24" s="12" customFormat="1" x14ac:dyDescent="0.35">
      <c r="A72" s="2" t="s">
        <v>62</v>
      </c>
      <c r="B72" s="3" t="s">
        <v>61</v>
      </c>
      <c r="C72" s="3">
        <v>0.14000000000000001</v>
      </c>
      <c r="D72" s="3">
        <v>7.0000000000000007E-2</v>
      </c>
      <c r="E72" s="3">
        <v>2.14</v>
      </c>
      <c r="F72" s="3">
        <v>39</v>
      </c>
      <c r="G72" s="3">
        <v>177</v>
      </c>
      <c r="H72" s="3">
        <v>216</v>
      </c>
      <c r="I72" s="3">
        <v>18.059999999999999</v>
      </c>
      <c r="J72" s="3">
        <v>7</v>
      </c>
      <c r="K72" s="3">
        <v>5.57</v>
      </c>
      <c r="L72" s="3">
        <v>185</v>
      </c>
      <c r="M72" s="3">
        <v>897</v>
      </c>
      <c r="N72" s="3">
        <v>1082</v>
      </c>
      <c r="O72" s="3">
        <v>17.100000000000001</v>
      </c>
      <c r="P72" s="3">
        <v>38</v>
      </c>
      <c r="Q72" s="3">
        <v>4.87</v>
      </c>
      <c r="R72" s="3">
        <v>252</v>
      </c>
      <c r="S72" s="3">
        <v>1913</v>
      </c>
      <c r="T72" s="3">
        <v>2165</v>
      </c>
      <c r="U72" s="3">
        <v>11.64</v>
      </c>
      <c r="V72" s="3">
        <v>76</v>
      </c>
      <c r="W72" s="18">
        <v>3.32</v>
      </c>
      <c r="X72" s="3" t="s">
        <v>27</v>
      </c>
    </row>
    <row r="73" spans="1:24" s="12" customFormat="1" x14ac:dyDescent="0.35">
      <c r="A73" s="2" t="s">
        <v>62</v>
      </c>
      <c r="B73" s="3" t="s">
        <v>59</v>
      </c>
      <c r="C73" s="3">
        <v>0.21</v>
      </c>
      <c r="D73" s="3">
        <v>0.16</v>
      </c>
      <c r="E73" s="3">
        <v>2.68</v>
      </c>
      <c r="F73" s="3">
        <v>120</v>
      </c>
      <c r="G73" s="3">
        <v>171</v>
      </c>
      <c r="H73" s="3">
        <v>291</v>
      </c>
      <c r="I73" s="3">
        <v>41.24</v>
      </c>
      <c r="J73" s="3">
        <v>14</v>
      </c>
      <c r="K73" s="3">
        <v>8.57</v>
      </c>
      <c r="L73" s="3">
        <v>353</v>
      </c>
      <c r="M73" s="3">
        <v>1105</v>
      </c>
      <c r="N73" s="3">
        <v>1458</v>
      </c>
      <c r="O73" s="3">
        <v>24.21</v>
      </c>
      <c r="P73" s="3">
        <v>71</v>
      </c>
      <c r="Q73" s="3">
        <v>4.97</v>
      </c>
      <c r="R73" s="3">
        <v>505</v>
      </c>
      <c r="S73" s="3">
        <v>2411</v>
      </c>
      <c r="T73" s="3">
        <v>2916</v>
      </c>
      <c r="U73" s="3">
        <v>17.32</v>
      </c>
      <c r="V73" s="3">
        <v>142</v>
      </c>
      <c r="W73" s="18">
        <v>3.56</v>
      </c>
      <c r="X73" s="3" t="s">
        <v>27</v>
      </c>
    </row>
    <row r="74" spans="1:24" s="12" customFormat="1" x14ac:dyDescent="0.35">
      <c r="A74" s="2" t="s">
        <v>62</v>
      </c>
      <c r="B74" s="3" t="s">
        <v>51</v>
      </c>
      <c r="C74" s="3">
        <v>0.24</v>
      </c>
      <c r="D74" s="3">
        <v>0.2</v>
      </c>
      <c r="E74" s="3">
        <v>2.76</v>
      </c>
      <c r="F74" s="3">
        <v>87</v>
      </c>
      <c r="G74" s="3">
        <v>44</v>
      </c>
      <c r="H74" s="3">
        <v>131</v>
      </c>
      <c r="I74" s="3">
        <v>66.41</v>
      </c>
      <c r="J74" s="3">
        <v>12</v>
      </c>
      <c r="K74" s="3">
        <v>7.25</v>
      </c>
      <c r="L74" s="3">
        <v>288</v>
      </c>
      <c r="M74" s="3">
        <v>371</v>
      </c>
      <c r="N74" s="3">
        <v>659</v>
      </c>
      <c r="O74" s="3">
        <v>43.7</v>
      </c>
      <c r="P74" s="3">
        <v>60</v>
      </c>
      <c r="Q74" s="3">
        <v>4.8</v>
      </c>
      <c r="R74" s="3">
        <v>417</v>
      </c>
      <c r="S74" s="3">
        <v>902</v>
      </c>
      <c r="T74" s="3">
        <v>1319</v>
      </c>
      <c r="U74" s="3">
        <v>31.61</v>
      </c>
      <c r="V74" s="3">
        <v>121</v>
      </c>
      <c r="W74" s="18">
        <v>3.45</v>
      </c>
      <c r="X74" s="3" t="s">
        <v>27</v>
      </c>
    </row>
    <row r="75" spans="1:24" s="12" customFormat="1" x14ac:dyDescent="0.35">
      <c r="A75" s="2" t="s">
        <v>62</v>
      </c>
      <c r="B75" s="3" t="s">
        <v>58</v>
      </c>
      <c r="C75" s="3">
        <v>0.31</v>
      </c>
      <c r="D75" s="3">
        <v>0.23</v>
      </c>
      <c r="E75" s="3">
        <v>2.71</v>
      </c>
      <c r="F75" s="3">
        <v>58</v>
      </c>
      <c r="G75" s="3">
        <v>2</v>
      </c>
      <c r="H75" s="3">
        <v>60</v>
      </c>
      <c r="I75" s="3">
        <v>96.67</v>
      </c>
      <c r="J75" s="3">
        <v>14</v>
      </c>
      <c r="K75" s="3">
        <v>4.1399999999999997</v>
      </c>
      <c r="L75" s="3">
        <v>276</v>
      </c>
      <c r="M75" s="3">
        <v>24</v>
      </c>
      <c r="N75" s="3">
        <v>300</v>
      </c>
      <c r="O75" s="3">
        <v>92</v>
      </c>
      <c r="P75" s="3">
        <v>73</v>
      </c>
      <c r="Q75" s="3">
        <v>3.78</v>
      </c>
      <c r="R75" s="3">
        <v>476</v>
      </c>
      <c r="S75" s="3">
        <v>124</v>
      </c>
      <c r="T75" s="3">
        <v>600</v>
      </c>
      <c r="U75" s="3">
        <v>79.33</v>
      </c>
      <c r="V75" s="3">
        <v>146</v>
      </c>
      <c r="W75" s="18">
        <v>3.26</v>
      </c>
      <c r="X75" s="3" t="s">
        <v>27</v>
      </c>
    </row>
    <row r="76" spans="1:24" s="12" customFormat="1" x14ac:dyDescent="0.35">
      <c r="A76" s="2" t="s">
        <v>62</v>
      </c>
      <c r="B76" s="3" t="s">
        <v>55</v>
      </c>
      <c r="C76" s="3">
        <v>0.26</v>
      </c>
      <c r="D76" s="3">
        <v>0.24</v>
      </c>
      <c r="E76" s="3">
        <v>1.86</v>
      </c>
      <c r="F76" s="3">
        <v>171</v>
      </c>
      <c r="G76" s="3">
        <v>314</v>
      </c>
      <c r="H76" s="3">
        <v>485</v>
      </c>
      <c r="I76" s="3">
        <v>35.26</v>
      </c>
      <c r="J76" s="3">
        <v>23</v>
      </c>
      <c r="K76" s="3">
        <v>7.43</v>
      </c>
      <c r="L76" s="3">
        <v>694</v>
      </c>
      <c r="M76" s="3">
        <v>1731</v>
      </c>
      <c r="N76" s="3">
        <v>2425</v>
      </c>
      <c r="O76" s="3">
        <v>28.62</v>
      </c>
      <c r="P76" s="3">
        <v>116</v>
      </c>
      <c r="Q76" s="3">
        <v>5.98</v>
      </c>
      <c r="R76" s="3">
        <v>1096</v>
      </c>
      <c r="S76" s="3">
        <v>3755</v>
      </c>
      <c r="T76" s="3">
        <v>4851</v>
      </c>
      <c r="U76" s="3">
        <v>22.59</v>
      </c>
      <c r="V76" s="3">
        <v>233</v>
      </c>
      <c r="W76" s="18">
        <v>4.7</v>
      </c>
      <c r="X76" s="3" t="s">
        <v>19</v>
      </c>
    </row>
    <row r="77" spans="1:24" s="12" customFormat="1" x14ac:dyDescent="0.35">
      <c r="A77" s="2" t="s">
        <v>62</v>
      </c>
      <c r="B77" s="3" t="s">
        <v>60</v>
      </c>
      <c r="C77" s="3">
        <v>0.11</v>
      </c>
      <c r="D77" s="3">
        <v>0.1</v>
      </c>
      <c r="E77" s="3">
        <v>3.52</v>
      </c>
      <c r="F77" s="3">
        <v>76</v>
      </c>
      <c r="G77" s="3">
        <v>431</v>
      </c>
      <c r="H77" s="3">
        <v>507</v>
      </c>
      <c r="I77" s="3">
        <v>14.99</v>
      </c>
      <c r="J77" s="3">
        <v>24</v>
      </c>
      <c r="K77" s="3">
        <v>3.17</v>
      </c>
      <c r="L77" s="3">
        <v>330</v>
      </c>
      <c r="M77" s="3">
        <v>2206</v>
      </c>
      <c r="N77" s="3">
        <v>2536</v>
      </c>
      <c r="O77" s="3">
        <v>13.01</v>
      </c>
      <c r="P77" s="3">
        <v>123</v>
      </c>
      <c r="Q77" s="3">
        <v>2.68</v>
      </c>
      <c r="R77" s="3">
        <v>563</v>
      </c>
      <c r="S77" s="3">
        <v>4509</v>
      </c>
      <c r="T77" s="3">
        <v>5072</v>
      </c>
      <c r="U77" s="3">
        <v>11.1</v>
      </c>
      <c r="V77" s="3">
        <v>247</v>
      </c>
      <c r="W77" s="18">
        <v>2.2799999999999998</v>
      </c>
      <c r="X77" s="3" t="s">
        <v>19</v>
      </c>
    </row>
    <row r="78" spans="1:24" s="12" customFormat="1" x14ac:dyDescent="0.35">
      <c r="A78" s="2" t="s">
        <v>62</v>
      </c>
      <c r="B78" s="3" t="s">
        <v>50</v>
      </c>
      <c r="C78" s="3">
        <v>0.23</v>
      </c>
      <c r="D78" s="3">
        <v>0.24</v>
      </c>
      <c r="E78" s="3">
        <v>3.05</v>
      </c>
      <c r="F78" s="3">
        <v>17</v>
      </c>
      <c r="G78" s="3">
        <v>6</v>
      </c>
      <c r="H78" s="3">
        <v>23</v>
      </c>
      <c r="I78" s="3">
        <v>73.91</v>
      </c>
      <c r="J78" s="3">
        <v>5</v>
      </c>
      <c r="K78" s="3">
        <v>3.4</v>
      </c>
      <c r="L78" s="3">
        <v>80</v>
      </c>
      <c r="M78" s="3">
        <v>35</v>
      </c>
      <c r="N78" s="3">
        <v>115</v>
      </c>
      <c r="O78" s="3">
        <v>69.569999999999993</v>
      </c>
      <c r="P78" s="3">
        <v>29</v>
      </c>
      <c r="Q78" s="3">
        <v>2.76</v>
      </c>
      <c r="R78" s="3">
        <v>124</v>
      </c>
      <c r="S78" s="3">
        <v>107</v>
      </c>
      <c r="T78" s="3">
        <v>231</v>
      </c>
      <c r="U78" s="3">
        <v>53.68</v>
      </c>
      <c r="V78" s="3">
        <v>59</v>
      </c>
      <c r="W78" s="18">
        <v>2.1</v>
      </c>
      <c r="X78" s="3" t="s">
        <v>19</v>
      </c>
    </row>
    <row r="79" spans="1:24" s="12" customFormat="1" x14ac:dyDescent="0.35">
      <c r="A79" s="2" t="s">
        <v>62</v>
      </c>
      <c r="B79" s="3" t="s">
        <v>52</v>
      </c>
      <c r="C79" s="3">
        <v>-0.09</v>
      </c>
      <c r="D79" s="3">
        <v>-0.06</v>
      </c>
      <c r="E79" s="3">
        <v>3.35</v>
      </c>
      <c r="F79" s="3">
        <v>12</v>
      </c>
      <c r="G79" s="3">
        <v>345</v>
      </c>
      <c r="H79" s="3">
        <v>357</v>
      </c>
      <c r="I79" s="3">
        <v>3.36</v>
      </c>
      <c r="J79" s="3">
        <v>13</v>
      </c>
      <c r="K79" s="3">
        <v>0.92</v>
      </c>
      <c r="L79" s="3">
        <v>60</v>
      </c>
      <c r="M79" s="3">
        <v>1727</v>
      </c>
      <c r="N79" s="3">
        <v>1787</v>
      </c>
      <c r="O79" s="3">
        <v>3.36</v>
      </c>
      <c r="P79" s="3">
        <v>67</v>
      </c>
      <c r="Q79" s="3">
        <v>0.9</v>
      </c>
      <c r="R79" s="3">
        <v>112</v>
      </c>
      <c r="S79" s="3">
        <v>3462</v>
      </c>
      <c r="T79" s="3">
        <v>3574</v>
      </c>
      <c r="U79" s="3">
        <v>3.13</v>
      </c>
      <c r="V79" s="3">
        <v>135</v>
      </c>
      <c r="W79" s="18">
        <v>0.83</v>
      </c>
      <c r="X79" s="3" t="s">
        <v>19</v>
      </c>
    </row>
    <row r="80" spans="1:24" s="12" customFormat="1" x14ac:dyDescent="0.35">
      <c r="A80" s="2" t="s">
        <v>62</v>
      </c>
      <c r="B80" s="3" t="s">
        <v>53</v>
      </c>
      <c r="C80" s="3">
        <v>0.03</v>
      </c>
      <c r="D80" s="3">
        <v>0.05</v>
      </c>
      <c r="E80" s="3">
        <v>3.22</v>
      </c>
      <c r="F80" s="3">
        <v>26</v>
      </c>
      <c r="G80" s="3">
        <v>231</v>
      </c>
      <c r="H80" s="3">
        <v>257</v>
      </c>
      <c r="I80" s="3">
        <v>10.119999999999999</v>
      </c>
      <c r="J80" s="3">
        <v>12</v>
      </c>
      <c r="K80" s="3">
        <v>2.17</v>
      </c>
      <c r="L80" s="3">
        <v>150</v>
      </c>
      <c r="M80" s="3">
        <v>1135</v>
      </c>
      <c r="N80" s="3">
        <v>1285</v>
      </c>
      <c r="O80" s="3">
        <v>11.67</v>
      </c>
      <c r="P80" s="3">
        <v>62</v>
      </c>
      <c r="Q80" s="3">
        <v>2.42</v>
      </c>
      <c r="R80" s="3">
        <v>289</v>
      </c>
      <c r="S80" s="3">
        <v>2282</v>
      </c>
      <c r="T80" s="3">
        <v>2571</v>
      </c>
      <c r="U80" s="3">
        <v>11.24</v>
      </c>
      <c r="V80" s="3">
        <v>125</v>
      </c>
      <c r="W80" s="18">
        <v>2.31</v>
      </c>
      <c r="X80" s="3" t="s">
        <v>19</v>
      </c>
    </row>
    <row r="81" spans="1:24" s="12" customFormat="1" x14ac:dyDescent="0.35">
      <c r="A81" s="2" t="s">
        <v>62</v>
      </c>
      <c r="B81" s="3" t="s">
        <v>54</v>
      </c>
      <c r="C81" s="3">
        <v>0.1</v>
      </c>
      <c r="D81" s="3">
        <v>0.08</v>
      </c>
      <c r="E81" s="3">
        <v>4.7</v>
      </c>
      <c r="F81" s="3">
        <v>27</v>
      </c>
      <c r="G81" s="3">
        <v>284</v>
      </c>
      <c r="H81" s="3">
        <v>311</v>
      </c>
      <c r="I81" s="3">
        <v>8.68</v>
      </c>
      <c r="J81" s="3">
        <v>14</v>
      </c>
      <c r="K81" s="3">
        <v>1.93</v>
      </c>
      <c r="L81" s="3">
        <v>153</v>
      </c>
      <c r="M81" s="3">
        <v>1402</v>
      </c>
      <c r="N81" s="3">
        <v>1555</v>
      </c>
      <c r="O81" s="3">
        <v>9.84</v>
      </c>
      <c r="P81" s="3">
        <v>73</v>
      </c>
      <c r="Q81" s="3">
        <v>2.1</v>
      </c>
      <c r="R81" s="3">
        <v>322</v>
      </c>
      <c r="S81" s="3">
        <v>2789</v>
      </c>
      <c r="T81" s="3">
        <v>3111</v>
      </c>
      <c r="U81" s="3">
        <v>10.35</v>
      </c>
      <c r="V81" s="3">
        <v>147</v>
      </c>
      <c r="W81" s="18">
        <v>2.19</v>
      </c>
      <c r="X81" s="3" t="s">
        <v>19</v>
      </c>
    </row>
    <row r="82" spans="1:24" s="12" customFormat="1" x14ac:dyDescent="0.35">
      <c r="A82" s="2" t="s">
        <v>62</v>
      </c>
      <c r="B82" s="3" t="s">
        <v>57</v>
      </c>
      <c r="C82" s="3">
        <v>0.12</v>
      </c>
      <c r="D82" s="3">
        <v>0.08</v>
      </c>
      <c r="E82" s="3">
        <v>3.27</v>
      </c>
      <c r="F82" s="3">
        <v>73</v>
      </c>
      <c r="G82" s="3">
        <v>425</v>
      </c>
      <c r="H82" s="3">
        <v>498</v>
      </c>
      <c r="I82" s="3">
        <v>14.66</v>
      </c>
      <c r="J82" s="3">
        <v>25</v>
      </c>
      <c r="K82" s="3">
        <v>2.92</v>
      </c>
      <c r="L82" s="3">
        <v>348</v>
      </c>
      <c r="M82" s="3">
        <v>2144</v>
      </c>
      <c r="N82" s="3">
        <v>2492</v>
      </c>
      <c r="O82" s="3">
        <v>13.96</v>
      </c>
      <c r="P82" s="3">
        <v>125</v>
      </c>
      <c r="Q82" s="3">
        <v>2.78</v>
      </c>
      <c r="R82" s="3">
        <v>565</v>
      </c>
      <c r="S82" s="3">
        <v>4419</v>
      </c>
      <c r="T82" s="3">
        <v>4984</v>
      </c>
      <c r="U82" s="3">
        <v>11.34</v>
      </c>
      <c r="V82" s="3">
        <v>250</v>
      </c>
      <c r="W82" s="18">
        <v>2.2599999999999998</v>
      </c>
      <c r="X82" s="3" t="s">
        <v>19</v>
      </c>
    </row>
    <row r="83" spans="1:24" s="12" customFormat="1" x14ac:dyDescent="0.35">
      <c r="A83" s="2" t="s">
        <v>62</v>
      </c>
      <c r="B83" s="3" t="s">
        <v>56</v>
      </c>
      <c r="C83" s="3">
        <v>-0.18</v>
      </c>
      <c r="D83" s="3">
        <v>-0.12</v>
      </c>
      <c r="E83" s="3">
        <v>3.9</v>
      </c>
      <c r="F83" s="3">
        <v>13</v>
      </c>
      <c r="G83" s="3">
        <v>210</v>
      </c>
      <c r="H83" s="3">
        <v>223</v>
      </c>
      <c r="I83" s="3">
        <v>5.83</v>
      </c>
      <c r="J83" s="3">
        <v>11</v>
      </c>
      <c r="K83" s="3">
        <v>1.18</v>
      </c>
      <c r="L83" s="3">
        <v>48</v>
      </c>
      <c r="M83" s="3">
        <v>1069</v>
      </c>
      <c r="N83" s="3">
        <v>1117</v>
      </c>
      <c r="O83" s="3">
        <v>4.3</v>
      </c>
      <c r="P83" s="3">
        <v>56</v>
      </c>
      <c r="Q83" s="3">
        <v>0.86</v>
      </c>
      <c r="R83" s="3">
        <v>99</v>
      </c>
      <c r="S83" s="3">
        <v>2136</v>
      </c>
      <c r="T83" s="3">
        <v>2235</v>
      </c>
      <c r="U83" s="3">
        <v>4.43</v>
      </c>
      <c r="V83" s="3">
        <v>112</v>
      </c>
      <c r="W83" s="18">
        <v>0.88</v>
      </c>
      <c r="X83" s="3" t="s">
        <v>19</v>
      </c>
    </row>
    <row r="84" spans="1:24" s="12" customFormat="1" x14ac:dyDescent="0.35">
      <c r="A84" s="2" t="s">
        <v>62</v>
      </c>
      <c r="B84" s="3" t="s">
        <v>61</v>
      </c>
      <c r="C84" s="3">
        <v>0.06</v>
      </c>
      <c r="D84" s="3">
        <v>0.05</v>
      </c>
      <c r="E84" s="3">
        <v>3.69</v>
      </c>
      <c r="F84" s="3">
        <v>19</v>
      </c>
      <c r="G84" s="3">
        <v>197</v>
      </c>
      <c r="H84" s="3">
        <v>216</v>
      </c>
      <c r="I84" s="3">
        <v>8.8000000000000007</v>
      </c>
      <c r="J84" s="3">
        <v>7</v>
      </c>
      <c r="K84" s="3">
        <v>2.71</v>
      </c>
      <c r="L84" s="3">
        <v>71</v>
      </c>
      <c r="M84" s="3">
        <v>1011</v>
      </c>
      <c r="N84" s="3">
        <v>1082</v>
      </c>
      <c r="O84" s="3">
        <v>6.56</v>
      </c>
      <c r="P84" s="3">
        <v>38</v>
      </c>
      <c r="Q84" s="3">
        <v>1.87</v>
      </c>
      <c r="R84" s="3">
        <v>166</v>
      </c>
      <c r="S84" s="3">
        <v>1999</v>
      </c>
      <c r="T84" s="3">
        <v>2165</v>
      </c>
      <c r="U84" s="3">
        <v>7.67</v>
      </c>
      <c r="V84" s="3">
        <v>76</v>
      </c>
      <c r="W84" s="18">
        <v>2.1800000000000002</v>
      </c>
      <c r="X84" s="3" t="s">
        <v>19</v>
      </c>
    </row>
    <row r="85" spans="1:24" s="12" customFormat="1" x14ac:dyDescent="0.35">
      <c r="A85" s="2" t="s">
        <v>62</v>
      </c>
      <c r="B85" s="3" t="s">
        <v>59</v>
      </c>
      <c r="C85" s="3">
        <v>0.04</v>
      </c>
      <c r="D85" s="3">
        <v>0.04</v>
      </c>
      <c r="E85" s="3">
        <v>4.82</v>
      </c>
      <c r="F85" s="3">
        <v>7</v>
      </c>
      <c r="G85" s="3">
        <v>284</v>
      </c>
      <c r="H85" s="3">
        <v>291</v>
      </c>
      <c r="I85" s="3">
        <v>2.41</v>
      </c>
      <c r="J85" s="3">
        <v>14</v>
      </c>
      <c r="K85" s="3">
        <v>0.5</v>
      </c>
      <c r="L85" s="3">
        <v>35</v>
      </c>
      <c r="M85" s="3">
        <v>1423</v>
      </c>
      <c r="N85" s="3">
        <v>1458</v>
      </c>
      <c r="O85" s="3">
        <v>2.4</v>
      </c>
      <c r="P85" s="3">
        <v>71</v>
      </c>
      <c r="Q85" s="3">
        <v>0.49</v>
      </c>
      <c r="R85" s="3">
        <v>96</v>
      </c>
      <c r="S85" s="3">
        <v>2820</v>
      </c>
      <c r="T85" s="3">
        <v>2916</v>
      </c>
      <c r="U85" s="3">
        <v>3.29</v>
      </c>
      <c r="V85" s="3">
        <v>142</v>
      </c>
      <c r="W85" s="18">
        <v>0.68</v>
      </c>
      <c r="X85" s="3" t="s">
        <v>19</v>
      </c>
    </row>
    <row r="86" spans="1:24" s="12" customFormat="1" x14ac:dyDescent="0.35">
      <c r="A86" s="2" t="s">
        <v>62</v>
      </c>
      <c r="B86" s="3" t="s">
        <v>51</v>
      </c>
      <c r="C86" s="3">
        <v>0.24</v>
      </c>
      <c r="D86" s="3">
        <v>0.25</v>
      </c>
      <c r="E86" s="3">
        <v>4.0599999999999996</v>
      </c>
      <c r="F86" s="3">
        <v>59</v>
      </c>
      <c r="G86" s="3">
        <v>72</v>
      </c>
      <c r="H86" s="3">
        <v>131</v>
      </c>
      <c r="I86" s="3">
        <v>45.04</v>
      </c>
      <c r="J86" s="3">
        <v>12</v>
      </c>
      <c r="K86" s="3">
        <v>4.92</v>
      </c>
      <c r="L86" s="3">
        <v>250</v>
      </c>
      <c r="M86" s="3">
        <v>409</v>
      </c>
      <c r="N86" s="3">
        <v>659</v>
      </c>
      <c r="O86" s="3">
        <v>37.94</v>
      </c>
      <c r="P86" s="3">
        <v>60</v>
      </c>
      <c r="Q86" s="3">
        <v>4.17</v>
      </c>
      <c r="R86" s="3">
        <v>453</v>
      </c>
      <c r="S86" s="3">
        <v>866</v>
      </c>
      <c r="T86" s="3">
        <v>1319</v>
      </c>
      <c r="U86" s="3">
        <v>34.340000000000003</v>
      </c>
      <c r="V86" s="3">
        <v>121</v>
      </c>
      <c r="W86" s="18">
        <v>3.74</v>
      </c>
      <c r="X86" s="3" t="s">
        <v>19</v>
      </c>
    </row>
    <row r="87" spans="1:24" s="12" customFormat="1" x14ac:dyDescent="0.35">
      <c r="A87" s="2" t="s">
        <v>62</v>
      </c>
      <c r="B87" s="3" t="s">
        <v>58</v>
      </c>
      <c r="C87" s="3">
        <v>0.56000000000000005</v>
      </c>
      <c r="D87" s="3">
        <v>0.59</v>
      </c>
      <c r="E87" s="3">
        <v>3.47</v>
      </c>
      <c r="F87" s="3">
        <v>52</v>
      </c>
      <c r="G87" s="3">
        <v>8</v>
      </c>
      <c r="H87" s="3">
        <v>60</v>
      </c>
      <c r="I87" s="3">
        <v>86.67</v>
      </c>
      <c r="J87" s="3">
        <v>14</v>
      </c>
      <c r="K87" s="3">
        <v>3.71</v>
      </c>
      <c r="L87" s="3">
        <v>211</v>
      </c>
      <c r="M87" s="3">
        <v>89</v>
      </c>
      <c r="N87" s="3">
        <v>300</v>
      </c>
      <c r="O87" s="3">
        <v>70.33</v>
      </c>
      <c r="P87" s="3">
        <v>73</v>
      </c>
      <c r="Q87" s="3">
        <v>2.89</v>
      </c>
      <c r="R87" s="3">
        <v>414</v>
      </c>
      <c r="S87" s="3">
        <v>186</v>
      </c>
      <c r="T87" s="3">
        <v>600</v>
      </c>
      <c r="U87" s="3">
        <v>69</v>
      </c>
      <c r="V87" s="3">
        <v>146</v>
      </c>
      <c r="W87" s="18">
        <v>2.84</v>
      </c>
      <c r="X87" s="3" t="s">
        <v>19</v>
      </c>
    </row>
    <row r="88" spans="1:24" s="12" customFormat="1" x14ac:dyDescent="0.35">
      <c r="A88" s="2" t="s">
        <v>63</v>
      </c>
      <c r="B88" s="3" t="s">
        <v>55</v>
      </c>
      <c r="C88" s="3">
        <v>0.25</v>
      </c>
      <c r="D88" s="3">
        <v>0.23</v>
      </c>
      <c r="E88" s="3">
        <v>3.06</v>
      </c>
      <c r="F88" s="3">
        <v>183</v>
      </c>
      <c r="G88" s="3">
        <v>302</v>
      </c>
      <c r="H88" s="3">
        <v>485</v>
      </c>
      <c r="I88" s="3">
        <v>37.729999999999997</v>
      </c>
      <c r="J88" s="3">
        <v>23</v>
      </c>
      <c r="K88" s="3">
        <v>7.96</v>
      </c>
      <c r="L88" s="3">
        <v>634</v>
      </c>
      <c r="M88" s="3">
        <v>1791</v>
      </c>
      <c r="N88" s="3">
        <v>2425</v>
      </c>
      <c r="O88" s="3">
        <v>26.14</v>
      </c>
      <c r="P88" s="3">
        <v>116</v>
      </c>
      <c r="Q88" s="3">
        <v>5.47</v>
      </c>
      <c r="R88" s="3">
        <v>990</v>
      </c>
      <c r="S88" s="3">
        <v>3861</v>
      </c>
      <c r="T88" s="3">
        <v>4851</v>
      </c>
      <c r="U88" s="3">
        <v>20.41</v>
      </c>
      <c r="V88" s="3">
        <v>233</v>
      </c>
      <c r="W88" s="18">
        <v>4.25</v>
      </c>
      <c r="X88" s="3" t="s">
        <v>19</v>
      </c>
    </row>
    <row r="89" spans="1:24" s="12" customFormat="1" x14ac:dyDescent="0.35">
      <c r="A89" s="2" t="s">
        <v>63</v>
      </c>
      <c r="B89" s="3" t="s">
        <v>60</v>
      </c>
      <c r="C89" s="3">
        <v>0.02</v>
      </c>
      <c r="D89" s="3">
        <v>0.01</v>
      </c>
      <c r="E89" s="3">
        <v>4.38</v>
      </c>
      <c r="F89" s="3">
        <v>24</v>
      </c>
      <c r="G89" s="3">
        <v>483</v>
      </c>
      <c r="H89" s="3">
        <v>507</v>
      </c>
      <c r="I89" s="3">
        <v>4.7300000000000004</v>
      </c>
      <c r="J89" s="3">
        <v>24</v>
      </c>
      <c r="K89" s="3">
        <v>1</v>
      </c>
      <c r="L89" s="3">
        <v>133</v>
      </c>
      <c r="M89" s="3">
        <v>2403</v>
      </c>
      <c r="N89" s="3">
        <v>2536</v>
      </c>
      <c r="O89" s="3">
        <v>5.24</v>
      </c>
      <c r="P89" s="3">
        <v>123</v>
      </c>
      <c r="Q89" s="3">
        <v>1.08</v>
      </c>
      <c r="R89" s="3">
        <v>265</v>
      </c>
      <c r="S89" s="3">
        <v>4807</v>
      </c>
      <c r="T89" s="3">
        <v>5072</v>
      </c>
      <c r="U89" s="3">
        <v>5.22</v>
      </c>
      <c r="V89" s="3">
        <v>247</v>
      </c>
      <c r="W89" s="18">
        <v>1.07</v>
      </c>
      <c r="X89" s="3" t="s">
        <v>19</v>
      </c>
    </row>
    <row r="90" spans="1:24" s="12" customFormat="1" x14ac:dyDescent="0.35">
      <c r="A90" s="2" t="s">
        <v>63</v>
      </c>
      <c r="B90" s="3" t="s">
        <v>50</v>
      </c>
      <c r="C90" s="3">
        <v>0.25</v>
      </c>
      <c r="D90" s="3">
        <v>0.28000000000000003</v>
      </c>
      <c r="E90" s="3">
        <v>3.78</v>
      </c>
      <c r="F90" s="3">
        <v>6</v>
      </c>
      <c r="G90" s="3">
        <v>17</v>
      </c>
      <c r="H90" s="3">
        <v>23</v>
      </c>
      <c r="I90" s="3">
        <v>26.09</v>
      </c>
      <c r="J90" s="3">
        <v>5</v>
      </c>
      <c r="K90" s="3">
        <v>1.2</v>
      </c>
      <c r="L90" s="3">
        <v>51</v>
      </c>
      <c r="M90" s="3">
        <v>64</v>
      </c>
      <c r="N90" s="3">
        <v>115</v>
      </c>
      <c r="O90" s="3">
        <v>44.35</v>
      </c>
      <c r="P90" s="3">
        <v>29</v>
      </c>
      <c r="Q90" s="3">
        <v>1.76</v>
      </c>
      <c r="R90" s="3">
        <v>114</v>
      </c>
      <c r="S90" s="3">
        <v>117</v>
      </c>
      <c r="T90" s="3">
        <v>231</v>
      </c>
      <c r="U90" s="3">
        <v>49.35</v>
      </c>
      <c r="V90" s="3">
        <v>59</v>
      </c>
      <c r="W90" s="18">
        <v>1.93</v>
      </c>
      <c r="X90" s="3" t="s">
        <v>19</v>
      </c>
    </row>
    <row r="91" spans="1:24" s="12" customFormat="1" x14ac:dyDescent="0.35">
      <c r="A91" s="2" t="s">
        <v>63</v>
      </c>
      <c r="B91" s="3" t="s">
        <v>52</v>
      </c>
      <c r="C91" s="3">
        <v>-0.05</v>
      </c>
      <c r="D91" s="3">
        <v>-0.05</v>
      </c>
      <c r="E91" s="3">
        <v>4.67</v>
      </c>
      <c r="F91" s="3">
        <v>19</v>
      </c>
      <c r="G91" s="3">
        <v>338</v>
      </c>
      <c r="H91" s="3">
        <v>357</v>
      </c>
      <c r="I91" s="3">
        <v>5.32</v>
      </c>
      <c r="J91" s="3">
        <v>13</v>
      </c>
      <c r="K91" s="3">
        <v>1.46</v>
      </c>
      <c r="L91" s="3">
        <v>80</v>
      </c>
      <c r="M91" s="3">
        <v>1707</v>
      </c>
      <c r="N91" s="3">
        <v>1787</v>
      </c>
      <c r="O91" s="3">
        <v>4.4800000000000004</v>
      </c>
      <c r="P91" s="3">
        <v>67</v>
      </c>
      <c r="Q91" s="3">
        <v>1.19</v>
      </c>
      <c r="R91" s="3">
        <v>133</v>
      </c>
      <c r="S91" s="3">
        <v>3441</v>
      </c>
      <c r="T91" s="3">
        <v>3574</v>
      </c>
      <c r="U91" s="3">
        <v>3.72</v>
      </c>
      <c r="V91" s="3">
        <v>135</v>
      </c>
      <c r="W91" s="18">
        <v>0.99</v>
      </c>
      <c r="X91" s="3" t="s">
        <v>19</v>
      </c>
    </row>
    <row r="92" spans="1:24" s="12" customFormat="1" x14ac:dyDescent="0.35">
      <c r="A92" s="2" t="s">
        <v>63</v>
      </c>
      <c r="B92" s="3" t="s">
        <v>53</v>
      </c>
      <c r="C92" s="3">
        <v>-0.1</v>
      </c>
      <c r="D92" s="3">
        <v>-7.0000000000000007E-2</v>
      </c>
      <c r="E92" s="3">
        <v>4.87</v>
      </c>
      <c r="F92" s="3">
        <v>15</v>
      </c>
      <c r="G92" s="3">
        <v>242</v>
      </c>
      <c r="H92" s="3">
        <v>257</v>
      </c>
      <c r="I92" s="3">
        <v>5.84</v>
      </c>
      <c r="J92" s="3">
        <v>12</v>
      </c>
      <c r="K92" s="3">
        <v>1.25</v>
      </c>
      <c r="L92" s="3">
        <v>63</v>
      </c>
      <c r="M92" s="3">
        <v>1222</v>
      </c>
      <c r="N92" s="3">
        <v>1285</v>
      </c>
      <c r="O92" s="3">
        <v>4.9000000000000004</v>
      </c>
      <c r="P92" s="3">
        <v>62</v>
      </c>
      <c r="Q92" s="3">
        <v>1.02</v>
      </c>
      <c r="R92" s="3">
        <v>132</v>
      </c>
      <c r="S92" s="3">
        <v>2439</v>
      </c>
      <c r="T92" s="3">
        <v>2571</v>
      </c>
      <c r="U92" s="3">
        <v>5.13</v>
      </c>
      <c r="V92" s="3">
        <v>125</v>
      </c>
      <c r="W92" s="18">
        <v>1.06</v>
      </c>
      <c r="X92" s="3" t="s">
        <v>19</v>
      </c>
    </row>
    <row r="93" spans="1:24" s="12" customFormat="1" x14ac:dyDescent="0.35">
      <c r="A93" s="2" t="s">
        <v>63</v>
      </c>
      <c r="B93" s="3" t="s">
        <v>54</v>
      </c>
      <c r="C93" s="3">
        <v>-0.03</v>
      </c>
      <c r="D93" s="3">
        <v>-0.04</v>
      </c>
      <c r="E93" s="3">
        <v>6.31</v>
      </c>
      <c r="F93" s="3">
        <v>10</v>
      </c>
      <c r="G93" s="3">
        <v>301</v>
      </c>
      <c r="H93" s="3">
        <v>311</v>
      </c>
      <c r="I93" s="3">
        <v>3.22</v>
      </c>
      <c r="J93" s="3">
        <v>14</v>
      </c>
      <c r="K93" s="3">
        <v>0.71</v>
      </c>
      <c r="L93" s="3">
        <v>43</v>
      </c>
      <c r="M93" s="3">
        <v>1512</v>
      </c>
      <c r="N93" s="3">
        <v>1555</v>
      </c>
      <c r="O93" s="3">
        <v>2.77</v>
      </c>
      <c r="P93" s="3">
        <v>73</v>
      </c>
      <c r="Q93" s="3">
        <v>0.59</v>
      </c>
      <c r="R93" s="3">
        <v>91</v>
      </c>
      <c r="S93" s="3">
        <v>3020</v>
      </c>
      <c r="T93" s="3">
        <v>3111</v>
      </c>
      <c r="U93" s="3">
        <v>2.93</v>
      </c>
      <c r="V93" s="3">
        <v>147</v>
      </c>
      <c r="W93" s="18">
        <v>0.62</v>
      </c>
      <c r="X93" s="3" t="s">
        <v>19</v>
      </c>
    </row>
    <row r="94" spans="1:24" s="12" customFormat="1" x14ac:dyDescent="0.35">
      <c r="A94" s="2" t="s">
        <v>63</v>
      </c>
      <c r="B94" s="3" t="s">
        <v>57</v>
      </c>
      <c r="C94" s="3">
        <v>0.01</v>
      </c>
      <c r="D94" s="3">
        <v>-0.01</v>
      </c>
      <c r="E94" s="3">
        <v>4.9400000000000004</v>
      </c>
      <c r="F94" s="3">
        <v>18</v>
      </c>
      <c r="G94" s="3">
        <v>480</v>
      </c>
      <c r="H94" s="3">
        <v>498</v>
      </c>
      <c r="I94" s="3">
        <v>3.61</v>
      </c>
      <c r="J94" s="3">
        <v>25</v>
      </c>
      <c r="K94" s="3">
        <v>0.72</v>
      </c>
      <c r="L94" s="3">
        <v>91</v>
      </c>
      <c r="M94" s="3">
        <v>2401</v>
      </c>
      <c r="N94" s="3">
        <v>2492</v>
      </c>
      <c r="O94" s="3">
        <v>3.65</v>
      </c>
      <c r="P94" s="3">
        <v>125</v>
      </c>
      <c r="Q94" s="3">
        <v>0.73</v>
      </c>
      <c r="R94" s="3">
        <v>201</v>
      </c>
      <c r="S94" s="3">
        <v>4783</v>
      </c>
      <c r="T94" s="3">
        <v>4984</v>
      </c>
      <c r="U94" s="3">
        <v>4.03</v>
      </c>
      <c r="V94" s="3">
        <v>250</v>
      </c>
      <c r="W94" s="18">
        <v>0.8</v>
      </c>
      <c r="X94" s="3" t="s">
        <v>19</v>
      </c>
    </row>
    <row r="95" spans="1:24" s="12" customFormat="1" x14ac:dyDescent="0.35">
      <c r="A95" s="2" t="s">
        <v>63</v>
      </c>
      <c r="B95" s="3" t="s">
        <v>56</v>
      </c>
      <c r="C95" s="3">
        <v>-0.15</v>
      </c>
      <c r="D95" s="3">
        <v>-0.15</v>
      </c>
      <c r="E95" s="3">
        <v>5.72</v>
      </c>
      <c r="F95" s="3">
        <v>11</v>
      </c>
      <c r="G95" s="3">
        <v>212</v>
      </c>
      <c r="H95" s="3">
        <v>223</v>
      </c>
      <c r="I95" s="3">
        <v>4.93</v>
      </c>
      <c r="J95" s="3">
        <v>11</v>
      </c>
      <c r="K95" s="3">
        <v>1</v>
      </c>
      <c r="L95" s="3">
        <v>22</v>
      </c>
      <c r="M95" s="3">
        <v>1095</v>
      </c>
      <c r="N95" s="3">
        <v>1117</v>
      </c>
      <c r="O95" s="3">
        <v>1.97</v>
      </c>
      <c r="P95" s="3">
        <v>56</v>
      </c>
      <c r="Q95" s="3">
        <v>0.39</v>
      </c>
      <c r="R95" s="3">
        <v>45</v>
      </c>
      <c r="S95" s="3">
        <v>2190</v>
      </c>
      <c r="T95" s="3">
        <v>2235</v>
      </c>
      <c r="U95" s="3">
        <v>2.0099999999999998</v>
      </c>
      <c r="V95" s="3">
        <v>112</v>
      </c>
      <c r="W95" s="18">
        <v>0.4</v>
      </c>
      <c r="X95" s="3" t="s">
        <v>19</v>
      </c>
    </row>
    <row r="96" spans="1:24" s="12" customFormat="1" x14ac:dyDescent="0.35">
      <c r="A96" s="2" t="s">
        <v>63</v>
      </c>
      <c r="B96" s="3" t="s">
        <v>61</v>
      </c>
      <c r="C96" s="3">
        <v>0.01</v>
      </c>
      <c r="D96" s="3">
        <v>0.01</v>
      </c>
      <c r="E96" s="3">
        <v>5.38</v>
      </c>
      <c r="F96" s="3">
        <v>4</v>
      </c>
      <c r="G96" s="3">
        <v>212</v>
      </c>
      <c r="H96" s="3">
        <v>216</v>
      </c>
      <c r="I96" s="3">
        <v>1.85</v>
      </c>
      <c r="J96" s="3">
        <v>7</v>
      </c>
      <c r="K96" s="3">
        <v>0.56999999999999995</v>
      </c>
      <c r="L96" s="3">
        <v>25</v>
      </c>
      <c r="M96" s="3">
        <v>1057</v>
      </c>
      <c r="N96" s="3">
        <v>1082</v>
      </c>
      <c r="O96" s="3">
        <v>2.31</v>
      </c>
      <c r="P96" s="3">
        <v>38</v>
      </c>
      <c r="Q96" s="3">
        <v>0.66</v>
      </c>
      <c r="R96" s="3">
        <v>48</v>
      </c>
      <c r="S96" s="3">
        <v>2117</v>
      </c>
      <c r="T96" s="3">
        <v>2165</v>
      </c>
      <c r="U96" s="3">
        <v>2.2200000000000002</v>
      </c>
      <c r="V96" s="3">
        <v>76</v>
      </c>
      <c r="W96" s="18">
        <v>0.63</v>
      </c>
      <c r="X96" s="3" t="s">
        <v>19</v>
      </c>
    </row>
    <row r="97" spans="1:24" s="12" customFormat="1" x14ac:dyDescent="0.35">
      <c r="A97" s="2" t="s">
        <v>63</v>
      </c>
      <c r="B97" s="3" t="s">
        <v>59</v>
      </c>
      <c r="C97" s="3">
        <v>0.04</v>
      </c>
      <c r="D97" s="3">
        <v>0.05</v>
      </c>
      <c r="E97" s="3">
        <v>5.87</v>
      </c>
      <c r="F97" s="3">
        <v>9</v>
      </c>
      <c r="G97" s="3">
        <v>282</v>
      </c>
      <c r="H97" s="3">
        <v>291</v>
      </c>
      <c r="I97" s="3">
        <v>3.09</v>
      </c>
      <c r="J97" s="3">
        <v>14</v>
      </c>
      <c r="K97" s="3">
        <v>0.64</v>
      </c>
      <c r="L97" s="3">
        <v>54</v>
      </c>
      <c r="M97" s="3">
        <v>1404</v>
      </c>
      <c r="N97" s="3">
        <v>1458</v>
      </c>
      <c r="O97" s="3">
        <v>3.7</v>
      </c>
      <c r="P97" s="3">
        <v>71</v>
      </c>
      <c r="Q97" s="3">
        <v>0.76</v>
      </c>
      <c r="R97" s="3">
        <v>131</v>
      </c>
      <c r="S97" s="3">
        <v>2785</v>
      </c>
      <c r="T97" s="3">
        <v>2916</v>
      </c>
      <c r="U97" s="3">
        <v>4.49</v>
      </c>
      <c r="V97" s="3">
        <v>142</v>
      </c>
      <c r="W97" s="18">
        <v>0.92</v>
      </c>
      <c r="X97" s="3" t="s">
        <v>19</v>
      </c>
    </row>
    <row r="98" spans="1:24" s="12" customFormat="1" x14ac:dyDescent="0.35">
      <c r="A98" s="2" t="s">
        <v>63</v>
      </c>
      <c r="B98" s="3" t="s">
        <v>51</v>
      </c>
      <c r="C98" s="3">
        <v>0</v>
      </c>
      <c r="D98" s="3">
        <v>0.01</v>
      </c>
      <c r="E98" s="3">
        <v>5.14</v>
      </c>
      <c r="F98" s="3">
        <v>28</v>
      </c>
      <c r="G98" s="3">
        <v>103</v>
      </c>
      <c r="H98" s="3">
        <v>131</v>
      </c>
      <c r="I98" s="3">
        <v>21.37</v>
      </c>
      <c r="J98" s="3">
        <v>12</v>
      </c>
      <c r="K98" s="3">
        <v>2.33</v>
      </c>
      <c r="L98" s="3">
        <v>97</v>
      </c>
      <c r="M98" s="3">
        <v>562</v>
      </c>
      <c r="N98" s="3">
        <v>659</v>
      </c>
      <c r="O98" s="3">
        <v>14.72</v>
      </c>
      <c r="P98" s="3">
        <v>60</v>
      </c>
      <c r="Q98" s="3">
        <v>1.62</v>
      </c>
      <c r="R98" s="3">
        <v>189</v>
      </c>
      <c r="S98" s="3">
        <v>1130</v>
      </c>
      <c r="T98" s="3">
        <v>1319</v>
      </c>
      <c r="U98" s="3">
        <v>14.33</v>
      </c>
      <c r="V98" s="3">
        <v>121</v>
      </c>
      <c r="W98" s="18">
        <v>1.56</v>
      </c>
      <c r="X98" s="3" t="s">
        <v>19</v>
      </c>
    </row>
    <row r="99" spans="1:24" s="12" customFormat="1" x14ac:dyDescent="0.35">
      <c r="A99" s="2" t="s">
        <v>63</v>
      </c>
      <c r="B99" s="3" t="s">
        <v>58</v>
      </c>
      <c r="C99" s="3">
        <v>0.49</v>
      </c>
      <c r="D99" s="3">
        <v>0.5</v>
      </c>
      <c r="E99" s="3">
        <v>5.57</v>
      </c>
      <c r="F99" s="3">
        <v>47</v>
      </c>
      <c r="G99" s="3">
        <v>13</v>
      </c>
      <c r="H99" s="3">
        <v>60</v>
      </c>
      <c r="I99" s="3">
        <v>78.33</v>
      </c>
      <c r="J99" s="3">
        <v>14</v>
      </c>
      <c r="K99" s="3">
        <v>3.36</v>
      </c>
      <c r="L99" s="3">
        <v>216</v>
      </c>
      <c r="M99" s="3">
        <v>84</v>
      </c>
      <c r="N99" s="3">
        <v>300</v>
      </c>
      <c r="O99" s="3">
        <v>72</v>
      </c>
      <c r="P99" s="3">
        <v>73</v>
      </c>
      <c r="Q99" s="3">
        <v>2.96</v>
      </c>
      <c r="R99" s="3">
        <v>422</v>
      </c>
      <c r="S99" s="3">
        <v>178</v>
      </c>
      <c r="T99" s="3">
        <v>600</v>
      </c>
      <c r="U99" s="3">
        <v>70.33</v>
      </c>
      <c r="V99" s="3">
        <v>146</v>
      </c>
      <c r="W99" s="18">
        <v>2.89</v>
      </c>
      <c r="X99" s="3" t="s">
        <v>19</v>
      </c>
    </row>
    <row r="100" spans="1:24" s="12" customFormat="1" x14ac:dyDescent="0.35">
      <c r="A100" s="2" t="s">
        <v>63</v>
      </c>
      <c r="B100" s="3" t="s">
        <v>55</v>
      </c>
      <c r="C100" s="3">
        <v>-0.04</v>
      </c>
      <c r="D100" s="3">
        <v>-7.0000000000000007E-2</v>
      </c>
      <c r="E100" s="3">
        <v>4</v>
      </c>
      <c r="F100" s="3">
        <v>170</v>
      </c>
      <c r="G100" s="3">
        <v>315</v>
      </c>
      <c r="H100" s="3">
        <v>485</v>
      </c>
      <c r="I100" s="3">
        <v>35.049999999999997</v>
      </c>
      <c r="J100" s="3">
        <v>23</v>
      </c>
      <c r="K100" s="3">
        <v>7.39</v>
      </c>
      <c r="L100" s="3">
        <v>443</v>
      </c>
      <c r="M100" s="3">
        <v>1982</v>
      </c>
      <c r="N100" s="3">
        <v>2425</v>
      </c>
      <c r="O100" s="3">
        <v>18.27</v>
      </c>
      <c r="P100" s="3">
        <v>116</v>
      </c>
      <c r="Q100" s="3">
        <v>3.82</v>
      </c>
      <c r="R100" s="3">
        <v>572</v>
      </c>
      <c r="S100" s="3">
        <v>4279</v>
      </c>
      <c r="T100" s="3">
        <v>4851</v>
      </c>
      <c r="U100" s="3">
        <v>11.79</v>
      </c>
      <c r="V100" s="3">
        <v>233</v>
      </c>
      <c r="W100" s="18">
        <v>2.4500000000000002</v>
      </c>
      <c r="X100" s="3" t="s">
        <v>27</v>
      </c>
    </row>
    <row r="101" spans="1:24" s="12" customFormat="1" x14ac:dyDescent="0.35">
      <c r="A101" s="2" t="s">
        <v>63</v>
      </c>
      <c r="B101" s="3" t="s">
        <v>60</v>
      </c>
      <c r="C101" s="3">
        <v>0.18</v>
      </c>
      <c r="D101" s="3">
        <v>0.18</v>
      </c>
      <c r="E101" s="3">
        <v>3.42</v>
      </c>
      <c r="F101" s="3">
        <v>95</v>
      </c>
      <c r="G101" s="3">
        <v>412</v>
      </c>
      <c r="H101" s="3">
        <v>507</v>
      </c>
      <c r="I101" s="3">
        <v>18.739999999999998</v>
      </c>
      <c r="J101" s="3">
        <v>24</v>
      </c>
      <c r="K101" s="3">
        <v>3.96</v>
      </c>
      <c r="L101" s="3">
        <v>418</v>
      </c>
      <c r="M101" s="3">
        <v>2118</v>
      </c>
      <c r="N101" s="3">
        <v>2536</v>
      </c>
      <c r="O101" s="3">
        <v>16.48</v>
      </c>
      <c r="P101" s="3">
        <v>123</v>
      </c>
      <c r="Q101" s="3">
        <v>3.4</v>
      </c>
      <c r="R101" s="3">
        <v>756</v>
      </c>
      <c r="S101" s="3">
        <v>4316</v>
      </c>
      <c r="T101" s="3">
        <v>5072</v>
      </c>
      <c r="U101" s="3">
        <v>14.91</v>
      </c>
      <c r="V101" s="3">
        <v>247</v>
      </c>
      <c r="W101" s="18">
        <v>3.06</v>
      </c>
      <c r="X101" s="3" t="s">
        <v>27</v>
      </c>
    </row>
    <row r="102" spans="1:24" s="12" customFormat="1" x14ac:dyDescent="0.35">
      <c r="A102" s="2" t="s">
        <v>63</v>
      </c>
      <c r="B102" s="3" t="s">
        <v>50</v>
      </c>
      <c r="C102" s="3">
        <v>0.27</v>
      </c>
      <c r="D102" s="3">
        <v>0.25</v>
      </c>
      <c r="E102" s="3">
        <v>2.82</v>
      </c>
      <c r="F102" s="3">
        <v>20</v>
      </c>
      <c r="G102" s="3">
        <v>3</v>
      </c>
      <c r="H102" s="3">
        <v>23</v>
      </c>
      <c r="I102" s="3">
        <v>86.96</v>
      </c>
      <c r="J102" s="3">
        <v>5</v>
      </c>
      <c r="K102" s="3">
        <v>4</v>
      </c>
      <c r="L102" s="3">
        <v>85</v>
      </c>
      <c r="M102" s="3">
        <v>30</v>
      </c>
      <c r="N102" s="3">
        <v>115</v>
      </c>
      <c r="O102" s="3">
        <v>73.91</v>
      </c>
      <c r="P102" s="3">
        <v>29</v>
      </c>
      <c r="Q102" s="3">
        <v>2.93</v>
      </c>
      <c r="R102" s="3">
        <v>141</v>
      </c>
      <c r="S102" s="3">
        <v>90</v>
      </c>
      <c r="T102" s="3">
        <v>231</v>
      </c>
      <c r="U102" s="3">
        <v>61.04</v>
      </c>
      <c r="V102" s="3">
        <v>59</v>
      </c>
      <c r="W102" s="18">
        <v>2.39</v>
      </c>
      <c r="X102" s="3" t="s">
        <v>27</v>
      </c>
    </row>
    <row r="103" spans="1:24" s="12" customFormat="1" x14ac:dyDescent="0.35">
      <c r="A103" s="2" t="s">
        <v>63</v>
      </c>
      <c r="B103" s="3" t="s">
        <v>52</v>
      </c>
      <c r="C103" s="3">
        <v>-0.02</v>
      </c>
      <c r="D103" s="3">
        <v>-0.02</v>
      </c>
      <c r="E103" s="3">
        <v>4.04</v>
      </c>
      <c r="F103" s="3">
        <v>12</v>
      </c>
      <c r="G103" s="3">
        <v>345</v>
      </c>
      <c r="H103" s="3">
        <v>357</v>
      </c>
      <c r="I103" s="3">
        <v>3.36</v>
      </c>
      <c r="J103" s="3">
        <v>13</v>
      </c>
      <c r="K103" s="3">
        <v>0.92</v>
      </c>
      <c r="L103" s="3">
        <v>48</v>
      </c>
      <c r="M103" s="3">
        <v>1739</v>
      </c>
      <c r="N103" s="3">
        <v>1787</v>
      </c>
      <c r="O103" s="3">
        <v>2.69</v>
      </c>
      <c r="P103" s="3">
        <v>67</v>
      </c>
      <c r="Q103" s="3">
        <v>0.72</v>
      </c>
      <c r="R103" s="3">
        <v>87</v>
      </c>
      <c r="S103" s="3">
        <v>3487</v>
      </c>
      <c r="T103" s="3">
        <v>3574</v>
      </c>
      <c r="U103" s="3">
        <v>2.4300000000000002</v>
      </c>
      <c r="V103" s="3">
        <v>135</v>
      </c>
      <c r="W103" s="18">
        <v>0.64</v>
      </c>
      <c r="X103" s="3" t="s">
        <v>27</v>
      </c>
    </row>
    <row r="104" spans="1:24" s="12" customFormat="1" x14ac:dyDescent="0.35">
      <c r="A104" s="2" t="s">
        <v>63</v>
      </c>
      <c r="B104" s="3" t="s">
        <v>53</v>
      </c>
      <c r="C104" s="3">
        <v>-0.16</v>
      </c>
      <c r="D104" s="3">
        <v>-0.11</v>
      </c>
      <c r="E104" s="3">
        <v>4.93</v>
      </c>
      <c r="F104" s="3">
        <v>17</v>
      </c>
      <c r="G104" s="3">
        <v>240</v>
      </c>
      <c r="H104" s="3">
        <v>257</v>
      </c>
      <c r="I104" s="3">
        <v>6.61</v>
      </c>
      <c r="J104" s="3">
        <v>12</v>
      </c>
      <c r="K104" s="3">
        <v>1.42</v>
      </c>
      <c r="L104" s="3">
        <v>84</v>
      </c>
      <c r="M104" s="3">
        <v>1201</v>
      </c>
      <c r="N104" s="3">
        <v>1285</v>
      </c>
      <c r="O104" s="3">
        <v>6.54</v>
      </c>
      <c r="P104" s="3">
        <v>62</v>
      </c>
      <c r="Q104" s="3">
        <v>1.35</v>
      </c>
      <c r="R104" s="3">
        <v>148</v>
      </c>
      <c r="S104" s="3">
        <v>2423</v>
      </c>
      <c r="T104" s="3">
        <v>2571</v>
      </c>
      <c r="U104" s="3">
        <v>5.76</v>
      </c>
      <c r="V104" s="3">
        <v>125</v>
      </c>
      <c r="W104" s="18">
        <v>1.18</v>
      </c>
      <c r="X104" s="3" t="s">
        <v>27</v>
      </c>
    </row>
    <row r="105" spans="1:24" s="12" customFormat="1" x14ac:dyDescent="0.35">
      <c r="A105" s="2" t="s">
        <v>63</v>
      </c>
      <c r="B105" s="3" t="s">
        <v>54</v>
      </c>
      <c r="C105" s="3">
        <v>0.04</v>
      </c>
      <c r="D105" s="3">
        <v>0.04</v>
      </c>
      <c r="E105" s="3">
        <v>4.6100000000000003</v>
      </c>
      <c r="F105" s="3">
        <v>39</v>
      </c>
      <c r="G105" s="3">
        <v>272</v>
      </c>
      <c r="H105" s="3">
        <v>311</v>
      </c>
      <c r="I105" s="3">
        <v>12.54</v>
      </c>
      <c r="J105" s="3">
        <v>14</v>
      </c>
      <c r="K105" s="3">
        <v>2.79</v>
      </c>
      <c r="L105" s="3">
        <v>189</v>
      </c>
      <c r="M105" s="3">
        <v>1366</v>
      </c>
      <c r="N105" s="3">
        <v>1555</v>
      </c>
      <c r="O105" s="3">
        <v>12.15</v>
      </c>
      <c r="P105" s="3">
        <v>73</v>
      </c>
      <c r="Q105" s="3">
        <v>2.59</v>
      </c>
      <c r="R105" s="3">
        <v>323</v>
      </c>
      <c r="S105" s="3">
        <v>2788</v>
      </c>
      <c r="T105" s="3">
        <v>3111</v>
      </c>
      <c r="U105" s="3">
        <v>10.38</v>
      </c>
      <c r="V105" s="3">
        <v>147</v>
      </c>
      <c r="W105" s="18">
        <v>2.2000000000000002</v>
      </c>
      <c r="X105" s="3" t="s">
        <v>27</v>
      </c>
    </row>
    <row r="106" spans="1:24" s="12" customFormat="1" x14ac:dyDescent="0.35">
      <c r="A106" s="2" t="s">
        <v>63</v>
      </c>
      <c r="B106" s="3" t="s">
        <v>57</v>
      </c>
      <c r="C106" s="3">
        <v>-0.15</v>
      </c>
      <c r="D106" s="3">
        <v>-0.15</v>
      </c>
      <c r="E106" s="3">
        <v>4.12</v>
      </c>
      <c r="F106" s="3">
        <v>5</v>
      </c>
      <c r="G106" s="3">
        <v>493</v>
      </c>
      <c r="H106" s="3">
        <v>498</v>
      </c>
      <c r="I106" s="3">
        <v>1</v>
      </c>
      <c r="J106" s="3">
        <v>25</v>
      </c>
      <c r="K106" s="3">
        <v>0.2</v>
      </c>
      <c r="L106" s="3">
        <v>31</v>
      </c>
      <c r="M106" s="3">
        <v>2461</v>
      </c>
      <c r="N106" s="3">
        <v>2492</v>
      </c>
      <c r="O106" s="3">
        <v>1.24</v>
      </c>
      <c r="P106" s="3">
        <v>125</v>
      </c>
      <c r="Q106" s="3">
        <v>0.25</v>
      </c>
      <c r="R106" s="3">
        <v>95</v>
      </c>
      <c r="S106" s="3">
        <v>4889</v>
      </c>
      <c r="T106" s="3">
        <v>4984</v>
      </c>
      <c r="U106" s="3">
        <v>1.91</v>
      </c>
      <c r="V106" s="3">
        <v>250</v>
      </c>
      <c r="W106" s="18">
        <v>0.38</v>
      </c>
      <c r="X106" s="3" t="s">
        <v>27</v>
      </c>
    </row>
    <row r="107" spans="1:24" s="12" customFormat="1" x14ac:dyDescent="0.35">
      <c r="A107" s="2" t="s">
        <v>63</v>
      </c>
      <c r="B107" s="3" t="s">
        <v>56</v>
      </c>
      <c r="C107" s="3">
        <v>-0.41</v>
      </c>
      <c r="D107" s="3">
        <v>-0.33</v>
      </c>
      <c r="E107" s="3">
        <v>5.14</v>
      </c>
      <c r="F107" s="3">
        <v>0</v>
      </c>
      <c r="G107" s="3">
        <v>223</v>
      </c>
      <c r="H107" s="3">
        <v>223</v>
      </c>
      <c r="I107" s="3">
        <v>0</v>
      </c>
      <c r="J107" s="3">
        <v>11</v>
      </c>
      <c r="K107" s="3">
        <v>0</v>
      </c>
      <c r="L107" s="3">
        <v>0</v>
      </c>
      <c r="M107" s="3">
        <v>1117</v>
      </c>
      <c r="N107" s="3">
        <v>1117</v>
      </c>
      <c r="O107" s="3">
        <v>0</v>
      </c>
      <c r="P107" s="3">
        <v>56</v>
      </c>
      <c r="Q107" s="3">
        <v>0</v>
      </c>
      <c r="R107" s="3">
        <v>0</v>
      </c>
      <c r="S107" s="3">
        <v>2235</v>
      </c>
      <c r="T107" s="3">
        <v>2235</v>
      </c>
      <c r="U107" s="3">
        <v>0</v>
      </c>
      <c r="V107" s="3">
        <v>112</v>
      </c>
      <c r="W107" s="18">
        <v>0</v>
      </c>
      <c r="X107" s="3" t="s">
        <v>27</v>
      </c>
    </row>
    <row r="108" spans="1:24" s="12" customFormat="1" x14ac:dyDescent="0.35">
      <c r="A108" s="2" t="s">
        <v>63</v>
      </c>
      <c r="B108" s="3" t="s">
        <v>61</v>
      </c>
      <c r="C108" s="3">
        <v>-0.04</v>
      </c>
      <c r="D108" s="3">
        <v>-0.03</v>
      </c>
      <c r="E108" s="3">
        <v>5.87</v>
      </c>
      <c r="F108" s="3">
        <v>33</v>
      </c>
      <c r="G108" s="3">
        <v>183</v>
      </c>
      <c r="H108" s="3">
        <v>216</v>
      </c>
      <c r="I108" s="3">
        <v>15.28</v>
      </c>
      <c r="J108" s="3">
        <v>7</v>
      </c>
      <c r="K108" s="3">
        <v>4.71</v>
      </c>
      <c r="L108" s="3">
        <v>78</v>
      </c>
      <c r="M108" s="3">
        <v>1004</v>
      </c>
      <c r="N108" s="3">
        <v>1082</v>
      </c>
      <c r="O108" s="3">
        <v>7.21</v>
      </c>
      <c r="P108" s="3">
        <v>38</v>
      </c>
      <c r="Q108" s="3">
        <v>2.0499999999999998</v>
      </c>
      <c r="R108" s="3">
        <v>124</v>
      </c>
      <c r="S108" s="3">
        <v>2041</v>
      </c>
      <c r="T108" s="3">
        <v>2165</v>
      </c>
      <c r="U108" s="3">
        <v>5.73</v>
      </c>
      <c r="V108" s="3">
        <v>76</v>
      </c>
      <c r="W108" s="18">
        <v>1.63</v>
      </c>
      <c r="X108" s="3" t="s">
        <v>27</v>
      </c>
    </row>
    <row r="109" spans="1:24" s="12" customFormat="1" x14ac:dyDescent="0.35">
      <c r="A109" s="2" t="s">
        <v>63</v>
      </c>
      <c r="B109" s="3" t="s">
        <v>59</v>
      </c>
      <c r="C109" s="3">
        <v>0.24</v>
      </c>
      <c r="D109" s="3">
        <v>0.23</v>
      </c>
      <c r="E109" s="3">
        <v>5</v>
      </c>
      <c r="F109" s="3">
        <v>73</v>
      </c>
      <c r="G109" s="3">
        <v>218</v>
      </c>
      <c r="H109" s="3">
        <v>291</v>
      </c>
      <c r="I109" s="3">
        <v>25.09</v>
      </c>
      <c r="J109" s="3">
        <v>14</v>
      </c>
      <c r="K109" s="3">
        <v>5.21</v>
      </c>
      <c r="L109" s="3">
        <v>261</v>
      </c>
      <c r="M109" s="3">
        <v>1197</v>
      </c>
      <c r="N109" s="3">
        <v>1458</v>
      </c>
      <c r="O109" s="3">
        <v>17.899999999999999</v>
      </c>
      <c r="P109" s="3">
        <v>71</v>
      </c>
      <c r="Q109" s="3">
        <v>3.68</v>
      </c>
      <c r="R109" s="3">
        <v>463</v>
      </c>
      <c r="S109" s="3">
        <v>2453</v>
      </c>
      <c r="T109" s="3">
        <v>2916</v>
      </c>
      <c r="U109" s="3">
        <v>15.88</v>
      </c>
      <c r="V109" s="3">
        <v>142</v>
      </c>
      <c r="W109" s="18">
        <v>3.26</v>
      </c>
      <c r="X109" s="3" t="s">
        <v>27</v>
      </c>
    </row>
    <row r="110" spans="1:24" s="12" customFormat="1" x14ac:dyDescent="0.35">
      <c r="A110" s="2" t="s">
        <v>63</v>
      </c>
      <c r="B110" s="3" t="s">
        <v>51</v>
      </c>
      <c r="C110" s="3">
        <v>-0.21</v>
      </c>
      <c r="D110" s="3">
        <v>-0.23</v>
      </c>
      <c r="E110" s="3">
        <v>5.44</v>
      </c>
      <c r="F110" s="3">
        <v>0</v>
      </c>
      <c r="G110" s="3">
        <v>131</v>
      </c>
      <c r="H110" s="3">
        <v>131</v>
      </c>
      <c r="I110" s="3">
        <v>0</v>
      </c>
      <c r="J110" s="3">
        <v>12</v>
      </c>
      <c r="K110" s="3">
        <v>0</v>
      </c>
      <c r="L110" s="3">
        <v>1</v>
      </c>
      <c r="M110" s="3">
        <v>658</v>
      </c>
      <c r="N110" s="3">
        <v>659</v>
      </c>
      <c r="O110" s="3">
        <v>0.15</v>
      </c>
      <c r="P110" s="3">
        <v>60</v>
      </c>
      <c r="Q110" s="3">
        <v>0.02</v>
      </c>
      <c r="R110" s="3">
        <v>7</v>
      </c>
      <c r="S110" s="3">
        <v>1312</v>
      </c>
      <c r="T110" s="3">
        <v>1319</v>
      </c>
      <c r="U110" s="3">
        <v>0.53</v>
      </c>
      <c r="V110" s="3">
        <v>121</v>
      </c>
      <c r="W110" s="18">
        <v>0.06</v>
      </c>
      <c r="X110" s="3" t="s">
        <v>27</v>
      </c>
    </row>
    <row r="111" spans="1:24" s="12" customFormat="1" x14ac:dyDescent="0.35">
      <c r="A111" s="2" t="s">
        <v>63</v>
      </c>
      <c r="B111" s="3" t="s">
        <v>58</v>
      </c>
      <c r="C111" s="3">
        <v>-0.3</v>
      </c>
      <c r="D111" s="3">
        <v>-0.34</v>
      </c>
      <c r="E111" s="3">
        <v>3.76</v>
      </c>
      <c r="F111" s="3">
        <v>2</v>
      </c>
      <c r="G111" s="3">
        <v>58</v>
      </c>
      <c r="H111" s="3">
        <v>60</v>
      </c>
      <c r="I111" s="3">
        <v>3.33</v>
      </c>
      <c r="J111" s="3">
        <v>14</v>
      </c>
      <c r="K111" s="3">
        <v>0.14000000000000001</v>
      </c>
      <c r="L111" s="3">
        <v>12</v>
      </c>
      <c r="M111" s="3">
        <v>288</v>
      </c>
      <c r="N111" s="3">
        <v>300</v>
      </c>
      <c r="O111" s="3">
        <v>4</v>
      </c>
      <c r="P111" s="3">
        <v>73</v>
      </c>
      <c r="Q111" s="3">
        <v>0.16</v>
      </c>
      <c r="R111" s="3">
        <v>24</v>
      </c>
      <c r="S111" s="3">
        <v>576</v>
      </c>
      <c r="T111" s="3">
        <v>600</v>
      </c>
      <c r="U111" s="3">
        <v>4</v>
      </c>
      <c r="V111" s="3">
        <v>146</v>
      </c>
      <c r="W111" s="18">
        <v>0.16</v>
      </c>
      <c r="X111" s="3" t="s">
        <v>27</v>
      </c>
    </row>
    <row r="112" spans="1:24" s="12" customFormat="1" ht="12" x14ac:dyDescent="0.3">
      <c r="A112" s="11"/>
    </row>
  </sheetData>
  <mergeCells count="1">
    <mergeCell ref="A1:O1"/>
  </mergeCells>
  <pageMargins left="0.7" right="0.7" top="0.75" bottom="0.75" header="0.3" footer="0.3"/>
  <pageSetup paperSize="8"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693F6-8C57-4EDA-9345-10CF19C867F8}">
  <dimension ref="A1:X51"/>
  <sheetViews>
    <sheetView workbookViewId="0">
      <selection activeCell="M21" sqref="M21"/>
    </sheetView>
  </sheetViews>
  <sheetFormatPr defaultRowHeight="14.5" x14ac:dyDescent="0.35"/>
  <cols>
    <col min="1" max="1" width="7.1796875" style="2" bestFit="1" customWidth="1"/>
    <col min="2" max="2" width="6.26953125" bestFit="1" customWidth="1"/>
    <col min="3" max="4" width="5.453125" bestFit="1" customWidth="1"/>
    <col min="5" max="5" width="5.36328125" bestFit="1" customWidth="1"/>
    <col min="6" max="8" width="4.7265625" bestFit="1" customWidth="1"/>
    <col min="9" max="9" width="5.81640625" bestFit="1" customWidth="1"/>
    <col min="10" max="10" width="4.7265625" bestFit="1" customWidth="1"/>
    <col min="11" max="11" width="5.81640625" bestFit="1" customWidth="1"/>
    <col min="12" max="14" width="4.81640625" bestFit="1" customWidth="1"/>
    <col min="15" max="15" width="5.81640625" bestFit="1" customWidth="1"/>
    <col min="16" max="16" width="4.7265625" bestFit="1" customWidth="1"/>
    <col min="17" max="17" width="5.81640625" bestFit="1" customWidth="1"/>
    <col min="18" max="20" width="4.81640625" bestFit="1" customWidth="1"/>
    <col min="21" max="21" width="5.81640625" bestFit="1" customWidth="1"/>
    <col min="22" max="22" width="4.7265625" bestFit="1" customWidth="1"/>
    <col min="23" max="23" width="4.81640625" bestFit="1" customWidth="1"/>
    <col min="24" max="24" width="4.7265625" bestFit="1" customWidth="1"/>
  </cols>
  <sheetData>
    <row r="1" spans="1:24" ht="15.5" x14ac:dyDescent="0.45">
      <c r="A1" s="17" t="s">
        <v>73</v>
      </c>
      <c r="B1" s="13"/>
      <c r="C1" s="13"/>
      <c r="D1" s="13"/>
      <c r="E1" s="13"/>
      <c r="F1" s="13"/>
      <c r="G1" s="13"/>
      <c r="H1" s="13"/>
      <c r="I1" s="13"/>
    </row>
    <row r="3" spans="1:24" s="10" customFormat="1" ht="113" x14ac:dyDescent="0.35">
      <c r="A3" s="10" t="s">
        <v>12</v>
      </c>
      <c r="B3" s="10" t="s">
        <v>13</v>
      </c>
      <c r="C3" s="10" t="s">
        <v>14</v>
      </c>
      <c r="D3" s="10" t="s">
        <v>64</v>
      </c>
      <c r="E3" s="10" t="s">
        <v>16</v>
      </c>
      <c r="F3" s="10" t="s">
        <v>31</v>
      </c>
      <c r="G3" s="10" t="s">
        <v>32</v>
      </c>
      <c r="H3" s="10" t="s">
        <v>33</v>
      </c>
      <c r="I3" s="10" t="s">
        <v>34</v>
      </c>
      <c r="J3" s="10" t="s">
        <v>35</v>
      </c>
      <c r="K3" s="10" t="s">
        <v>36</v>
      </c>
      <c r="L3" s="10" t="s">
        <v>37</v>
      </c>
      <c r="M3" s="10" t="s">
        <v>38</v>
      </c>
      <c r="N3" s="10" t="s">
        <v>39</v>
      </c>
      <c r="O3" s="10" t="s">
        <v>40</v>
      </c>
      <c r="P3" s="10" t="s">
        <v>41</v>
      </c>
      <c r="Q3" s="10" t="s">
        <v>42</v>
      </c>
      <c r="R3" s="10" t="s">
        <v>43</v>
      </c>
      <c r="S3" s="10" t="s">
        <v>44</v>
      </c>
      <c r="T3" s="10" t="s">
        <v>45</v>
      </c>
      <c r="U3" s="10" t="s">
        <v>46</v>
      </c>
      <c r="V3" s="10" t="s">
        <v>47</v>
      </c>
      <c r="W3" s="10" t="s">
        <v>48</v>
      </c>
      <c r="X3" s="10" t="s">
        <v>49</v>
      </c>
    </row>
    <row r="4" spans="1:24" x14ac:dyDescent="0.35">
      <c r="A4" s="2" t="s">
        <v>5</v>
      </c>
      <c r="B4" t="s">
        <v>65</v>
      </c>
      <c r="C4">
        <v>0.28999999999999998</v>
      </c>
      <c r="D4">
        <v>0.09</v>
      </c>
      <c r="E4">
        <v>1.47</v>
      </c>
      <c r="F4">
        <v>250</v>
      </c>
      <c r="G4">
        <v>58</v>
      </c>
      <c r="H4">
        <v>308</v>
      </c>
      <c r="I4">
        <v>81.17</v>
      </c>
      <c r="J4">
        <v>32</v>
      </c>
      <c r="K4">
        <v>7.81</v>
      </c>
      <c r="L4">
        <v>775</v>
      </c>
      <c r="M4">
        <v>768</v>
      </c>
      <c r="N4">
        <v>1543</v>
      </c>
      <c r="O4">
        <v>50.23</v>
      </c>
      <c r="P4">
        <v>160</v>
      </c>
      <c r="Q4">
        <v>4.84</v>
      </c>
      <c r="R4">
        <v>1241</v>
      </c>
      <c r="S4">
        <v>1846</v>
      </c>
      <c r="T4">
        <v>3087</v>
      </c>
      <c r="U4">
        <v>40.200000000000003</v>
      </c>
      <c r="V4">
        <v>322</v>
      </c>
      <c r="W4">
        <v>3.85</v>
      </c>
      <c r="X4" t="s">
        <v>19</v>
      </c>
    </row>
    <row r="5" spans="1:24" x14ac:dyDescent="0.35">
      <c r="A5" s="2" t="s">
        <v>5</v>
      </c>
      <c r="B5" t="s">
        <v>66</v>
      </c>
      <c r="C5">
        <v>7.0000000000000007E-2</v>
      </c>
      <c r="D5">
        <v>-0.13</v>
      </c>
      <c r="E5">
        <v>1.58</v>
      </c>
      <c r="F5">
        <v>38</v>
      </c>
      <c r="G5">
        <v>76</v>
      </c>
      <c r="H5">
        <v>114</v>
      </c>
      <c r="I5">
        <v>33.33</v>
      </c>
      <c r="J5">
        <v>10</v>
      </c>
      <c r="K5">
        <v>3.8</v>
      </c>
      <c r="L5">
        <v>129</v>
      </c>
      <c r="M5">
        <v>442</v>
      </c>
      <c r="N5">
        <v>571</v>
      </c>
      <c r="O5">
        <v>22.59</v>
      </c>
      <c r="P5">
        <v>54</v>
      </c>
      <c r="Q5">
        <v>2.39</v>
      </c>
      <c r="R5">
        <v>223</v>
      </c>
      <c r="S5">
        <v>919</v>
      </c>
      <c r="T5">
        <v>1142</v>
      </c>
      <c r="U5">
        <v>19.53</v>
      </c>
      <c r="V5">
        <v>108</v>
      </c>
      <c r="W5">
        <v>2.06</v>
      </c>
      <c r="X5" t="s">
        <v>19</v>
      </c>
    </row>
    <row r="6" spans="1:24" x14ac:dyDescent="0.35">
      <c r="A6" s="2" t="s">
        <v>5</v>
      </c>
      <c r="B6" t="s">
        <v>67</v>
      </c>
      <c r="C6">
        <v>0.33</v>
      </c>
      <c r="D6">
        <v>0.3</v>
      </c>
      <c r="E6">
        <v>0.73</v>
      </c>
      <c r="F6">
        <v>189</v>
      </c>
      <c r="G6">
        <v>426</v>
      </c>
      <c r="H6">
        <v>615</v>
      </c>
      <c r="I6">
        <v>30.73</v>
      </c>
      <c r="J6">
        <v>13</v>
      </c>
      <c r="K6">
        <v>14.54</v>
      </c>
      <c r="L6">
        <v>602</v>
      </c>
      <c r="M6">
        <v>2475</v>
      </c>
      <c r="N6">
        <v>3077</v>
      </c>
      <c r="O6">
        <v>19.559999999999999</v>
      </c>
      <c r="P6">
        <v>67</v>
      </c>
      <c r="Q6">
        <v>8.99</v>
      </c>
      <c r="R6">
        <v>869</v>
      </c>
      <c r="S6">
        <v>5286</v>
      </c>
      <c r="T6">
        <v>6155</v>
      </c>
      <c r="U6">
        <v>14.12</v>
      </c>
      <c r="V6">
        <v>134</v>
      </c>
      <c r="W6">
        <v>6.49</v>
      </c>
      <c r="X6" t="s">
        <v>19</v>
      </c>
    </row>
    <row r="7" spans="1:24" x14ac:dyDescent="0.35">
      <c r="A7" s="2" t="s">
        <v>5</v>
      </c>
      <c r="B7" t="s">
        <v>68</v>
      </c>
      <c r="C7">
        <v>0.14000000000000001</v>
      </c>
      <c r="D7">
        <v>0.02</v>
      </c>
      <c r="E7">
        <v>1.19</v>
      </c>
      <c r="F7">
        <v>27</v>
      </c>
      <c r="G7">
        <v>48</v>
      </c>
      <c r="H7">
        <v>75</v>
      </c>
      <c r="I7">
        <v>36</v>
      </c>
      <c r="J7">
        <v>4</v>
      </c>
      <c r="K7">
        <v>6.75</v>
      </c>
      <c r="L7">
        <v>79</v>
      </c>
      <c r="M7">
        <v>298</v>
      </c>
      <c r="N7">
        <v>377</v>
      </c>
      <c r="O7">
        <v>20.95</v>
      </c>
      <c r="P7">
        <v>21</v>
      </c>
      <c r="Q7">
        <v>3.76</v>
      </c>
      <c r="R7">
        <v>122</v>
      </c>
      <c r="S7">
        <v>633</v>
      </c>
      <c r="T7">
        <v>755</v>
      </c>
      <c r="U7">
        <v>16.16</v>
      </c>
      <c r="V7">
        <v>42</v>
      </c>
      <c r="W7">
        <v>2.9</v>
      </c>
      <c r="X7" t="s">
        <v>19</v>
      </c>
    </row>
    <row r="8" spans="1:24" x14ac:dyDescent="0.35">
      <c r="A8" s="2" t="s">
        <v>5</v>
      </c>
      <c r="B8" t="s">
        <v>69</v>
      </c>
      <c r="C8">
        <v>0.18</v>
      </c>
      <c r="D8">
        <v>0.02</v>
      </c>
      <c r="E8">
        <v>1.29</v>
      </c>
      <c r="F8">
        <v>265</v>
      </c>
      <c r="G8">
        <v>300</v>
      </c>
      <c r="H8">
        <v>565</v>
      </c>
      <c r="I8">
        <v>46.9</v>
      </c>
      <c r="J8">
        <v>28</v>
      </c>
      <c r="K8">
        <v>9.4600000000000009</v>
      </c>
      <c r="L8">
        <v>720</v>
      </c>
      <c r="M8">
        <v>2105</v>
      </c>
      <c r="N8">
        <v>2825</v>
      </c>
      <c r="O8">
        <v>25.49</v>
      </c>
      <c r="P8">
        <v>142</v>
      </c>
      <c r="Q8">
        <v>5.07</v>
      </c>
      <c r="R8">
        <v>1043</v>
      </c>
      <c r="S8">
        <v>4607</v>
      </c>
      <c r="T8">
        <v>5650</v>
      </c>
      <c r="U8">
        <v>18.46</v>
      </c>
      <c r="V8">
        <v>284</v>
      </c>
      <c r="W8">
        <v>3.67</v>
      </c>
      <c r="X8" t="s">
        <v>19</v>
      </c>
    </row>
    <row r="9" spans="1:24" x14ac:dyDescent="0.35">
      <c r="A9" s="2" t="s">
        <v>5</v>
      </c>
      <c r="B9" t="s">
        <v>24</v>
      </c>
      <c r="C9">
        <v>-0.01</v>
      </c>
      <c r="D9">
        <v>0</v>
      </c>
      <c r="E9">
        <v>1.47</v>
      </c>
      <c r="F9">
        <v>33</v>
      </c>
      <c r="G9">
        <v>183</v>
      </c>
      <c r="H9">
        <v>216</v>
      </c>
      <c r="I9">
        <v>15.28</v>
      </c>
      <c r="J9">
        <v>43</v>
      </c>
      <c r="K9">
        <v>0.77</v>
      </c>
      <c r="L9">
        <v>200</v>
      </c>
      <c r="M9">
        <v>881</v>
      </c>
      <c r="N9">
        <v>1081</v>
      </c>
      <c r="O9">
        <v>18.5</v>
      </c>
      <c r="P9">
        <v>218</v>
      </c>
      <c r="Q9">
        <v>0.92</v>
      </c>
      <c r="R9">
        <v>380</v>
      </c>
      <c r="S9">
        <v>1782</v>
      </c>
      <c r="T9">
        <v>2162</v>
      </c>
      <c r="U9">
        <v>17.579999999999998</v>
      </c>
      <c r="V9">
        <v>437</v>
      </c>
      <c r="W9">
        <v>0.87</v>
      </c>
      <c r="X9" t="s">
        <v>19</v>
      </c>
    </row>
    <row r="10" spans="1:24" x14ac:dyDescent="0.35">
      <c r="A10" s="2" t="s">
        <v>28</v>
      </c>
      <c r="B10" t="s">
        <v>65</v>
      </c>
      <c r="C10">
        <v>0.53</v>
      </c>
      <c r="D10">
        <v>0.41</v>
      </c>
      <c r="E10" s="1">
        <v>9.6484375</v>
      </c>
      <c r="F10">
        <v>220</v>
      </c>
      <c r="G10">
        <v>88</v>
      </c>
      <c r="H10">
        <v>308</v>
      </c>
      <c r="I10">
        <v>71.430000000000007</v>
      </c>
      <c r="J10">
        <v>32</v>
      </c>
      <c r="K10">
        <v>6.88</v>
      </c>
      <c r="L10">
        <v>835</v>
      </c>
      <c r="M10">
        <v>708</v>
      </c>
      <c r="N10">
        <v>1543</v>
      </c>
      <c r="O10">
        <v>54.12</v>
      </c>
      <c r="P10">
        <v>160</v>
      </c>
      <c r="Q10">
        <v>5.22</v>
      </c>
      <c r="R10">
        <v>1287</v>
      </c>
      <c r="S10">
        <v>1800</v>
      </c>
      <c r="T10">
        <v>3087</v>
      </c>
      <c r="U10">
        <v>41.69</v>
      </c>
      <c r="V10">
        <v>322</v>
      </c>
      <c r="W10">
        <v>4</v>
      </c>
      <c r="X10" t="s">
        <v>27</v>
      </c>
    </row>
    <row r="11" spans="1:24" x14ac:dyDescent="0.35">
      <c r="A11" s="2" t="s">
        <v>28</v>
      </c>
      <c r="B11" t="s">
        <v>66</v>
      </c>
      <c r="C11">
        <v>0.64</v>
      </c>
      <c r="D11">
        <v>0.52</v>
      </c>
      <c r="E11" s="1">
        <v>10.8671875</v>
      </c>
      <c r="F11">
        <v>96</v>
      </c>
      <c r="G11">
        <v>18</v>
      </c>
      <c r="H11">
        <v>114</v>
      </c>
      <c r="I11">
        <v>84.21</v>
      </c>
      <c r="J11">
        <v>10</v>
      </c>
      <c r="K11">
        <v>9.6</v>
      </c>
      <c r="L11">
        <v>404</v>
      </c>
      <c r="M11">
        <v>167</v>
      </c>
      <c r="N11">
        <v>571</v>
      </c>
      <c r="O11">
        <v>70.75</v>
      </c>
      <c r="P11">
        <v>54</v>
      </c>
      <c r="Q11">
        <v>7.48</v>
      </c>
      <c r="R11">
        <v>632</v>
      </c>
      <c r="S11">
        <v>510</v>
      </c>
      <c r="T11">
        <v>1142</v>
      </c>
      <c r="U11">
        <v>55.34</v>
      </c>
      <c r="V11">
        <v>108</v>
      </c>
      <c r="W11">
        <v>5.85</v>
      </c>
      <c r="X11" t="s">
        <v>27</v>
      </c>
    </row>
    <row r="12" spans="1:24" x14ac:dyDescent="0.35">
      <c r="A12" s="2" t="s">
        <v>28</v>
      </c>
      <c r="B12" t="s">
        <v>67</v>
      </c>
      <c r="C12">
        <v>0.38</v>
      </c>
      <c r="D12">
        <v>0.37</v>
      </c>
      <c r="E12" s="1">
        <v>10.9296875</v>
      </c>
      <c r="F12">
        <v>29</v>
      </c>
      <c r="G12">
        <v>586</v>
      </c>
      <c r="H12">
        <v>615</v>
      </c>
      <c r="I12">
        <v>4.72</v>
      </c>
      <c r="J12">
        <v>13</v>
      </c>
      <c r="K12">
        <v>2.23</v>
      </c>
      <c r="L12">
        <v>100</v>
      </c>
      <c r="M12">
        <v>2977</v>
      </c>
      <c r="N12">
        <v>3077</v>
      </c>
      <c r="O12">
        <v>3.25</v>
      </c>
      <c r="P12">
        <v>67</v>
      </c>
      <c r="Q12">
        <v>1.49</v>
      </c>
      <c r="R12">
        <v>179</v>
      </c>
      <c r="S12">
        <v>5976</v>
      </c>
      <c r="T12">
        <v>6155</v>
      </c>
      <c r="U12">
        <v>2.91</v>
      </c>
      <c r="V12">
        <v>134</v>
      </c>
      <c r="W12">
        <v>1.34</v>
      </c>
      <c r="X12" t="s">
        <v>27</v>
      </c>
    </row>
    <row r="13" spans="1:24" x14ac:dyDescent="0.35">
      <c r="A13" s="2" t="s">
        <v>28</v>
      </c>
      <c r="B13" t="s">
        <v>68</v>
      </c>
      <c r="C13">
        <v>0.63</v>
      </c>
      <c r="D13">
        <v>0.55000000000000004</v>
      </c>
      <c r="E13" s="1">
        <v>9.8984375</v>
      </c>
      <c r="F13">
        <v>67</v>
      </c>
      <c r="G13">
        <v>8</v>
      </c>
      <c r="H13">
        <v>75</v>
      </c>
      <c r="I13">
        <v>89.33</v>
      </c>
      <c r="J13">
        <v>4</v>
      </c>
      <c r="K13">
        <v>16.75</v>
      </c>
      <c r="L13">
        <v>222</v>
      </c>
      <c r="M13">
        <v>155</v>
      </c>
      <c r="N13">
        <v>377</v>
      </c>
      <c r="O13">
        <v>58.89</v>
      </c>
      <c r="P13">
        <v>21</v>
      </c>
      <c r="Q13">
        <v>10.57</v>
      </c>
      <c r="R13">
        <v>259</v>
      </c>
      <c r="S13">
        <v>496</v>
      </c>
      <c r="T13">
        <v>755</v>
      </c>
      <c r="U13">
        <v>34.299999999999997</v>
      </c>
      <c r="V13">
        <v>42</v>
      </c>
      <c r="W13">
        <v>6.17</v>
      </c>
      <c r="X13" t="s">
        <v>27</v>
      </c>
    </row>
    <row r="14" spans="1:24" x14ac:dyDescent="0.35">
      <c r="A14" s="2" t="s">
        <v>28</v>
      </c>
      <c r="B14" t="s">
        <v>69</v>
      </c>
      <c r="C14">
        <v>0.42</v>
      </c>
      <c r="D14">
        <v>0.3</v>
      </c>
      <c r="E14" s="1">
        <v>11.203125</v>
      </c>
      <c r="F14">
        <v>295</v>
      </c>
      <c r="G14">
        <v>270</v>
      </c>
      <c r="H14">
        <v>565</v>
      </c>
      <c r="I14">
        <v>52.21</v>
      </c>
      <c r="J14">
        <v>28</v>
      </c>
      <c r="K14">
        <v>10.54</v>
      </c>
      <c r="L14">
        <v>669</v>
      </c>
      <c r="M14">
        <v>2156</v>
      </c>
      <c r="N14">
        <v>2825</v>
      </c>
      <c r="O14">
        <v>23.68</v>
      </c>
      <c r="P14">
        <v>142</v>
      </c>
      <c r="Q14">
        <v>4.71</v>
      </c>
      <c r="R14">
        <v>862</v>
      </c>
      <c r="S14">
        <v>4788</v>
      </c>
      <c r="T14">
        <v>5650</v>
      </c>
      <c r="U14">
        <v>15.26</v>
      </c>
      <c r="V14">
        <v>284</v>
      </c>
      <c r="W14">
        <v>3.04</v>
      </c>
      <c r="X14" t="s">
        <v>27</v>
      </c>
    </row>
    <row r="15" spans="1:24" x14ac:dyDescent="0.35">
      <c r="A15" s="2" t="s">
        <v>28</v>
      </c>
      <c r="B15" t="s">
        <v>24</v>
      </c>
      <c r="C15">
        <v>0.21</v>
      </c>
      <c r="D15">
        <v>0.15</v>
      </c>
      <c r="E15" s="1">
        <v>11.0234375</v>
      </c>
      <c r="F15">
        <v>83</v>
      </c>
      <c r="G15">
        <v>133</v>
      </c>
      <c r="H15">
        <v>216</v>
      </c>
      <c r="I15">
        <v>38.43</v>
      </c>
      <c r="J15">
        <v>43</v>
      </c>
      <c r="K15">
        <v>1.93</v>
      </c>
      <c r="L15">
        <v>470</v>
      </c>
      <c r="M15">
        <v>611</v>
      </c>
      <c r="N15">
        <v>1081</v>
      </c>
      <c r="O15">
        <v>43.48</v>
      </c>
      <c r="P15">
        <v>218</v>
      </c>
      <c r="Q15">
        <v>2.16</v>
      </c>
      <c r="R15">
        <v>808</v>
      </c>
      <c r="S15">
        <v>1354</v>
      </c>
      <c r="T15">
        <v>2162</v>
      </c>
      <c r="U15">
        <v>37.369999999999997</v>
      </c>
      <c r="V15">
        <v>437</v>
      </c>
      <c r="W15">
        <v>1.85</v>
      </c>
      <c r="X15" t="s">
        <v>27</v>
      </c>
    </row>
    <row r="16" spans="1:24" x14ac:dyDescent="0.35">
      <c r="A16" s="2" t="s">
        <v>9</v>
      </c>
      <c r="B16" t="s">
        <v>69</v>
      </c>
      <c r="C16">
        <v>0.25</v>
      </c>
      <c r="D16">
        <v>0.26</v>
      </c>
      <c r="E16">
        <v>2.04</v>
      </c>
      <c r="F16">
        <v>421</v>
      </c>
      <c r="G16">
        <v>144</v>
      </c>
      <c r="H16">
        <v>565</v>
      </c>
      <c r="I16">
        <v>74.510000000000005</v>
      </c>
      <c r="J16">
        <v>28</v>
      </c>
      <c r="K16">
        <v>15.04</v>
      </c>
      <c r="L16">
        <v>966</v>
      </c>
      <c r="M16">
        <v>1859</v>
      </c>
      <c r="N16">
        <v>2825</v>
      </c>
      <c r="O16">
        <v>34.19</v>
      </c>
      <c r="P16">
        <v>142</v>
      </c>
      <c r="Q16">
        <v>6.8</v>
      </c>
      <c r="R16">
        <v>1466</v>
      </c>
      <c r="S16">
        <v>4184</v>
      </c>
      <c r="T16">
        <v>5650</v>
      </c>
      <c r="U16">
        <v>25.95</v>
      </c>
      <c r="V16">
        <v>284</v>
      </c>
      <c r="W16">
        <v>5.16</v>
      </c>
      <c r="X16" t="s">
        <v>27</v>
      </c>
    </row>
    <row r="17" spans="1:24" x14ac:dyDescent="0.35">
      <c r="A17" s="2" t="s">
        <v>9</v>
      </c>
      <c r="B17" t="s">
        <v>65</v>
      </c>
      <c r="C17">
        <v>0.42</v>
      </c>
      <c r="D17">
        <v>0.45</v>
      </c>
      <c r="E17">
        <v>3.49</v>
      </c>
      <c r="F17">
        <v>274</v>
      </c>
      <c r="G17">
        <v>34</v>
      </c>
      <c r="H17">
        <v>308</v>
      </c>
      <c r="I17">
        <v>88.96</v>
      </c>
      <c r="J17">
        <v>32</v>
      </c>
      <c r="K17">
        <v>8.56</v>
      </c>
      <c r="L17">
        <v>1308</v>
      </c>
      <c r="M17">
        <v>233</v>
      </c>
      <c r="N17">
        <v>1541</v>
      </c>
      <c r="O17">
        <v>84.88</v>
      </c>
      <c r="P17">
        <v>160</v>
      </c>
      <c r="Q17">
        <v>8.18</v>
      </c>
      <c r="R17">
        <v>2134</v>
      </c>
      <c r="S17">
        <v>948</v>
      </c>
      <c r="T17">
        <v>3082</v>
      </c>
      <c r="U17">
        <v>69.239999999999995</v>
      </c>
      <c r="V17">
        <v>321</v>
      </c>
      <c r="W17">
        <v>6.65</v>
      </c>
      <c r="X17" t="s">
        <v>27</v>
      </c>
    </row>
    <row r="18" spans="1:24" x14ac:dyDescent="0.35">
      <c r="A18" s="2" t="s">
        <v>9</v>
      </c>
      <c r="B18" t="s">
        <v>68</v>
      </c>
      <c r="C18">
        <v>0.23</v>
      </c>
      <c r="D18">
        <v>0.25</v>
      </c>
      <c r="E18">
        <v>2.36</v>
      </c>
      <c r="F18">
        <v>43</v>
      </c>
      <c r="G18">
        <v>32</v>
      </c>
      <c r="H18">
        <v>75</v>
      </c>
      <c r="I18">
        <v>57.33</v>
      </c>
      <c r="J18">
        <v>4</v>
      </c>
      <c r="K18">
        <v>10.75</v>
      </c>
      <c r="L18">
        <v>163</v>
      </c>
      <c r="M18">
        <v>214</v>
      </c>
      <c r="N18">
        <v>377</v>
      </c>
      <c r="O18">
        <v>43.24</v>
      </c>
      <c r="P18">
        <v>21</v>
      </c>
      <c r="Q18">
        <v>7.76</v>
      </c>
      <c r="R18">
        <v>236</v>
      </c>
      <c r="S18">
        <v>519</v>
      </c>
      <c r="T18">
        <v>755</v>
      </c>
      <c r="U18">
        <v>31.26</v>
      </c>
      <c r="V18">
        <v>42</v>
      </c>
      <c r="W18">
        <v>5.62</v>
      </c>
      <c r="X18" t="s">
        <v>27</v>
      </c>
    </row>
    <row r="19" spans="1:24" x14ac:dyDescent="0.35">
      <c r="A19" s="2" t="s">
        <v>9</v>
      </c>
      <c r="B19" t="s">
        <v>24</v>
      </c>
      <c r="C19">
        <v>0.39</v>
      </c>
      <c r="D19">
        <v>0.45</v>
      </c>
      <c r="E19">
        <v>3.68</v>
      </c>
      <c r="F19">
        <v>184</v>
      </c>
      <c r="G19">
        <v>32</v>
      </c>
      <c r="H19">
        <v>216</v>
      </c>
      <c r="I19">
        <v>85.19</v>
      </c>
      <c r="J19">
        <v>43</v>
      </c>
      <c r="K19">
        <v>4.28</v>
      </c>
      <c r="L19">
        <v>785</v>
      </c>
      <c r="M19">
        <v>296</v>
      </c>
      <c r="N19">
        <v>1081</v>
      </c>
      <c r="O19">
        <v>72.62</v>
      </c>
      <c r="P19">
        <v>218</v>
      </c>
      <c r="Q19">
        <v>3.6</v>
      </c>
      <c r="R19">
        <v>1454</v>
      </c>
      <c r="S19">
        <v>708</v>
      </c>
      <c r="T19">
        <v>2162</v>
      </c>
      <c r="U19">
        <v>67.25</v>
      </c>
      <c r="V19">
        <v>437</v>
      </c>
      <c r="W19">
        <v>3.33</v>
      </c>
      <c r="X19" t="s">
        <v>27</v>
      </c>
    </row>
    <row r="20" spans="1:24" x14ac:dyDescent="0.35">
      <c r="A20" s="2" t="s">
        <v>9</v>
      </c>
      <c r="B20" t="s">
        <v>67</v>
      </c>
      <c r="C20">
        <v>0.12</v>
      </c>
      <c r="D20">
        <v>0.15</v>
      </c>
      <c r="E20">
        <v>2.38</v>
      </c>
      <c r="F20">
        <v>106</v>
      </c>
      <c r="G20">
        <v>508</v>
      </c>
      <c r="H20">
        <v>614</v>
      </c>
      <c r="I20">
        <v>17.260000000000002</v>
      </c>
      <c r="J20">
        <v>13</v>
      </c>
      <c r="K20">
        <v>8.15</v>
      </c>
      <c r="L20">
        <v>357</v>
      </c>
      <c r="M20">
        <v>2715</v>
      </c>
      <c r="N20">
        <v>3072</v>
      </c>
      <c r="O20">
        <v>11.62</v>
      </c>
      <c r="P20">
        <v>67</v>
      </c>
      <c r="Q20">
        <v>5.33</v>
      </c>
      <c r="R20">
        <v>553</v>
      </c>
      <c r="S20">
        <v>5591</v>
      </c>
      <c r="T20">
        <v>6144</v>
      </c>
      <c r="U20">
        <v>9</v>
      </c>
      <c r="V20">
        <v>134</v>
      </c>
      <c r="W20">
        <v>4.13</v>
      </c>
      <c r="X20" t="s">
        <v>27</v>
      </c>
    </row>
    <row r="21" spans="1:24" x14ac:dyDescent="0.35">
      <c r="A21" s="2" t="s">
        <v>9</v>
      </c>
      <c r="B21" t="s">
        <v>66</v>
      </c>
      <c r="C21">
        <v>0.38</v>
      </c>
      <c r="D21">
        <v>0.46</v>
      </c>
      <c r="E21">
        <v>2.93</v>
      </c>
      <c r="F21">
        <v>104</v>
      </c>
      <c r="G21">
        <v>10</v>
      </c>
      <c r="H21">
        <v>114</v>
      </c>
      <c r="I21">
        <v>91.23</v>
      </c>
      <c r="J21">
        <v>10</v>
      </c>
      <c r="K21">
        <v>10.4</v>
      </c>
      <c r="L21">
        <v>508</v>
      </c>
      <c r="M21">
        <v>63</v>
      </c>
      <c r="N21">
        <v>571</v>
      </c>
      <c r="O21">
        <v>88.97</v>
      </c>
      <c r="P21">
        <v>54</v>
      </c>
      <c r="Q21">
        <v>9.41</v>
      </c>
      <c r="R21">
        <v>784</v>
      </c>
      <c r="S21">
        <v>358</v>
      </c>
      <c r="T21">
        <v>1142</v>
      </c>
      <c r="U21">
        <v>68.650000000000006</v>
      </c>
      <c r="V21">
        <v>108</v>
      </c>
      <c r="W21">
        <v>7.26</v>
      </c>
      <c r="X21" t="s">
        <v>27</v>
      </c>
    </row>
    <row r="22" spans="1:24" x14ac:dyDescent="0.35">
      <c r="A22" s="2" t="s">
        <v>9</v>
      </c>
      <c r="B22" t="s">
        <v>69</v>
      </c>
      <c r="C22">
        <v>0.4</v>
      </c>
      <c r="D22">
        <v>0.27</v>
      </c>
      <c r="E22">
        <v>1.54</v>
      </c>
      <c r="F22">
        <v>378</v>
      </c>
      <c r="G22">
        <v>187</v>
      </c>
      <c r="H22">
        <v>565</v>
      </c>
      <c r="I22">
        <v>66.900000000000006</v>
      </c>
      <c r="J22">
        <v>28</v>
      </c>
      <c r="K22">
        <v>13.5</v>
      </c>
      <c r="L22">
        <v>1221</v>
      </c>
      <c r="M22">
        <v>1604</v>
      </c>
      <c r="N22">
        <v>2825</v>
      </c>
      <c r="O22">
        <v>43.22</v>
      </c>
      <c r="P22">
        <v>142</v>
      </c>
      <c r="Q22">
        <v>8.6</v>
      </c>
      <c r="R22">
        <v>1715</v>
      </c>
      <c r="S22">
        <v>3935</v>
      </c>
      <c r="T22">
        <v>5650</v>
      </c>
      <c r="U22">
        <v>30.35</v>
      </c>
      <c r="V22">
        <v>284</v>
      </c>
      <c r="W22">
        <v>6.04</v>
      </c>
      <c r="X22" t="s">
        <v>19</v>
      </c>
    </row>
    <row r="23" spans="1:24" x14ac:dyDescent="0.35">
      <c r="A23" s="2" t="s">
        <v>9</v>
      </c>
      <c r="B23" t="s">
        <v>65</v>
      </c>
      <c r="C23">
        <v>0.67</v>
      </c>
      <c r="D23">
        <v>0.48</v>
      </c>
      <c r="E23">
        <v>1.1100000000000001</v>
      </c>
      <c r="F23">
        <v>291</v>
      </c>
      <c r="G23">
        <v>17</v>
      </c>
      <c r="H23">
        <v>308</v>
      </c>
      <c r="I23">
        <v>94.48</v>
      </c>
      <c r="J23">
        <v>32</v>
      </c>
      <c r="K23">
        <v>9.09</v>
      </c>
      <c r="L23">
        <v>1421</v>
      </c>
      <c r="M23">
        <v>120</v>
      </c>
      <c r="N23">
        <v>1541</v>
      </c>
      <c r="O23">
        <v>92.21</v>
      </c>
      <c r="P23">
        <v>160</v>
      </c>
      <c r="Q23">
        <v>8.8800000000000008</v>
      </c>
      <c r="R23">
        <v>2442</v>
      </c>
      <c r="S23">
        <v>640</v>
      </c>
      <c r="T23">
        <v>3082</v>
      </c>
      <c r="U23">
        <v>79.23</v>
      </c>
      <c r="V23">
        <v>321</v>
      </c>
      <c r="W23">
        <v>7.61</v>
      </c>
      <c r="X23" t="s">
        <v>19</v>
      </c>
    </row>
    <row r="24" spans="1:24" x14ac:dyDescent="0.35">
      <c r="A24" s="2" t="s">
        <v>9</v>
      </c>
      <c r="B24" t="s">
        <v>68</v>
      </c>
      <c r="C24">
        <v>0.35</v>
      </c>
      <c r="D24">
        <v>0.25</v>
      </c>
      <c r="E24">
        <v>1.6</v>
      </c>
      <c r="F24">
        <v>52</v>
      </c>
      <c r="G24">
        <v>23</v>
      </c>
      <c r="H24">
        <v>75</v>
      </c>
      <c r="I24">
        <v>69.33</v>
      </c>
      <c r="J24">
        <v>4</v>
      </c>
      <c r="K24">
        <v>13</v>
      </c>
      <c r="L24">
        <v>159</v>
      </c>
      <c r="M24">
        <v>218</v>
      </c>
      <c r="N24">
        <v>377</v>
      </c>
      <c r="O24">
        <v>42.18</v>
      </c>
      <c r="P24">
        <v>21</v>
      </c>
      <c r="Q24">
        <v>7.57</v>
      </c>
      <c r="R24">
        <v>221</v>
      </c>
      <c r="S24">
        <v>534</v>
      </c>
      <c r="T24">
        <v>755</v>
      </c>
      <c r="U24">
        <v>29.27</v>
      </c>
      <c r="V24">
        <v>42</v>
      </c>
      <c r="W24">
        <v>5.26</v>
      </c>
      <c r="X24" t="s">
        <v>19</v>
      </c>
    </row>
    <row r="25" spans="1:24" x14ac:dyDescent="0.35">
      <c r="A25" s="2" t="s">
        <v>9</v>
      </c>
      <c r="B25" t="s">
        <v>24</v>
      </c>
      <c r="C25">
        <v>0.6</v>
      </c>
      <c r="D25">
        <v>0.55000000000000004</v>
      </c>
      <c r="E25">
        <v>1.36</v>
      </c>
      <c r="F25">
        <v>199</v>
      </c>
      <c r="G25">
        <v>17</v>
      </c>
      <c r="H25">
        <v>216</v>
      </c>
      <c r="I25">
        <v>92.13</v>
      </c>
      <c r="J25">
        <v>43</v>
      </c>
      <c r="K25">
        <v>4.63</v>
      </c>
      <c r="L25">
        <v>924</v>
      </c>
      <c r="M25">
        <v>157</v>
      </c>
      <c r="N25">
        <v>1081</v>
      </c>
      <c r="O25">
        <v>85.48</v>
      </c>
      <c r="P25">
        <v>218</v>
      </c>
      <c r="Q25">
        <v>4.24</v>
      </c>
      <c r="R25">
        <v>1719</v>
      </c>
      <c r="S25">
        <v>443</v>
      </c>
      <c r="T25">
        <v>2162</v>
      </c>
      <c r="U25">
        <v>79.510000000000005</v>
      </c>
      <c r="V25">
        <v>437</v>
      </c>
      <c r="W25">
        <v>3.93</v>
      </c>
      <c r="X25" t="s">
        <v>19</v>
      </c>
    </row>
    <row r="26" spans="1:24" x14ac:dyDescent="0.35">
      <c r="A26" s="2" t="s">
        <v>9</v>
      </c>
      <c r="B26" t="s">
        <v>67</v>
      </c>
      <c r="C26">
        <v>0.27</v>
      </c>
      <c r="D26">
        <v>0.19</v>
      </c>
      <c r="E26">
        <v>1.44</v>
      </c>
      <c r="F26">
        <v>170</v>
      </c>
      <c r="G26">
        <v>444</v>
      </c>
      <c r="H26">
        <v>614</v>
      </c>
      <c r="I26">
        <v>27.69</v>
      </c>
      <c r="J26">
        <v>13</v>
      </c>
      <c r="K26">
        <v>13.08</v>
      </c>
      <c r="L26">
        <v>571</v>
      </c>
      <c r="M26">
        <v>2501</v>
      </c>
      <c r="N26">
        <v>3072</v>
      </c>
      <c r="O26">
        <v>18.59</v>
      </c>
      <c r="P26">
        <v>67</v>
      </c>
      <c r="Q26">
        <v>8.52</v>
      </c>
      <c r="R26">
        <v>832</v>
      </c>
      <c r="S26">
        <v>5312</v>
      </c>
      <c r="T26">
        <v>6144</v>
      </c>
      <c r="U26">
        <v>13.54</v>
      </c>
      <c r="V26">
        <v>134</v>
      </c>
      <c r="W26">
        <v>6.21</v>
      </c>
      <c r="X26" t="s">
        <v>19</v>
      </c>
    </row>
    <row r="27" spans="1:24" x14ac:dyDescent="0.35">
      <c r="A27" s="2" t="s">
        <v>9</v>
      </c>
      <c r="B27" t="s">
        <v>66</v>
      </c>
      <c r="C27">
        <v>0.68</v>
      </c>
      <c r="D27">
        <v>0.48</v>
      </c>
      <c r="E27">
        <v>1.25</v>
      </c>
      <c r="F27">
        <v>106</v>
      </c>
      <c r="G27">
        <v>8</v>
      </c>
      <c r="H27">
        <v>114</v>
      </c>
      <c r="I27">
        <v>92.98</v>
      </c>
      <c r="J27">
        <v>10</v>
      </c>
      <c r="K27">
        <v>10.6</v>
      </c>
      <c r="L27">
        <v>534</v>
      </c>
      <c r="M27">
        <v>37</v>
      </c>
      <c r="N27">
        <v>571</v>
      </c>
      <c r="O27">
        <v>93.52</v>
      </c>
      <c r="P27">
        <v>54</v>
      </c>
      <c r="Q27">
        <v>9.89</v>
      </c>
      <c r="R27">
        <v>870</v>
      </c>
      <c r="S27">
        <v>272</v>
      </c>
      <c r="T27">
        <v>1142</v>
      </c>
      <c r="U27">
        <v>76.180000000000007</v>
      </c>
      <c r="V27">
        <v>108</v>
      </c>
      <c r="W27">
        <v>8.06</v>
      </c>
      <c r="X27" t="s">
        <v>19</v>
      </c>
    </row>
    <row r="28" spans="1:24" x14ac:dyDescent="0.35">
      <c r="A28" s="2" t="s">
        <v>62</v>
      </c>
      <c r="B28" t="s">
        <v>69</v>
      </c>
      <c r="C28">
        <v>0.18</v>
      </c>
      <c r="D28">
        <v>0.17</v>
      </c>
      <c r="E28">
        <v>3.67</v>
      </c>
      <c r="F28">
        <v>235</v>
      </c>
      <c r="G28">
        <v>330</v>
      </c>
      <c r="H28">
        <v>565</v>
      </c>
      <c r="I28">
        <v>41.59</v>
      </c>
      <c r="J28">
        <v>28</v>
      </c>
      <c r="K28">
        <v>8.39</v>
      </c>
      <c r="L28">
        <v>649</v>
      </c>
      <c r="M28">
        <v>2176</v>
      </c>
      <c r="N28">
        <v>2825</v>
      </c>
      <c r="O28">
        <v>22.97</v>
      </c>
      <c r="P28">
        <v>142</v>
      </c>
      <c r="Q28">
        <v>4.57</v>
      </c>
      <c r="R28">
        <v>920</v>
      </c>
      <c r="S28">
        <v>4730</v>
      </c>
      <c r="T28">
        <v>5650</v>
      </c>
      <c r="U28">
        <v>16.28</v>
      </c>
      <c r="V28">
        <v>284</v>
      </c>
      <c r="W28">
        <v>3.24</v>
      </c>
      <c r="X28" t="s">
        <v>27</v>
      </c>
    </row>
    <row r="29" spans="1:24" x14ac:dyDescent="0.35">
      <c r="A29" s="2" t="s">
        <v>62</v>
      </c>
      <c r="B29" t="s">
        <v>65</v>
      </c>
      <c r="C29">
        <v>0.42</v>
      </c>
      <c r="D29">
        <v>0.39</v>
      </c>
      <c r="E29">
        <v>2.09</v>
      </c>
      <c r="F29">
        <v>184</v>
      </c>
      <c r="G29">
        <v>124</v>
      </c>
      <c r="H29">
        <v>308</v>
      </c>
      <c r="I29">
        <v>59.74</v>
      </c>
      <c r="J29">
        <v>32</v>
      </c>
      <c r="K29">
        <v>5.75</v>
      </c>
      <c r="L29">
        <v>923</v>
      </c>
      <c r="M29">
        <v>618</v>
      </c>
      <c r="N29">
        <v>1541</v>
      </c>
      <c r="O29">
        <v>59.9</v>
      </c>
      <c r="P29">
        <v>160</v>
      </c>
      <c r="Q29">
        <v>5.77</v>
      </c>
      <c r="R29">
        <v>1587</v>
      </c>
      <c r="S29">
        <v>1495</v>
      </c>
      <c r="T29">
        <v>3082</v>
      </c>
      <c r="U29">
        <v>51.49</v>
      </c>
      <c r="V29">
        <v>321</v>
      </c>
      <c r="W29">
        <v>4.9400000000000004</v>
      </c>
      <c r="X29" t="s">
        <v>27</v>
      </c>
    </row>
    <row r="30" spans="1:24" x14ac:dyDescent="0.35">
      <c r="A30" s="2" t="s">
        <v>62</v>
      </c>
      <c r="B30" t="s">
        <v>68</v>
      </c>
      <c r="C30">
        <v>0.33</v>
      </c>
      <c r="D30">
        <v>0.25</v>
      </c>
      <c r="E30">
        <v>2.2400000000000002</v>
      </c>
      <c r="F30">
        <v>60</v>
      </c>
      <c r="G30">
        <v>15</v>
      </c>
      <c r="H30">
        <v>75</v>
      </c>
      <c r="I30">
        <v>80</v>
      </c>
      <c r="J30">
        <v>4</v>
      </c>
      <c r="K30">
        <v>15</v>
      </c>
      <c r="L30">
        <v>162</v>
      </c>
      <c r="M30">
        <v>215</v>
      </c>
      <c r="N30">
        <v>377</v>
      </c>
      <c r="O30">
        <v>42.97</v>
      </c>
      <c r="P30">
        <v>21</v>
      </c>
      <c r="Q30">
        <v>7.71</v>
      </c>
      <c r="R30">
        <v>226</v>
      </c>
      <c r="S30">
        <v>529</v>
      </c>
      <c r="T30">
        <v>755</v>
      </c>
      <c r="U30">
        <v>29.93</v>
      </c>
      <c r="V30">
        <v>42</v>
      </c>
      <c r="W30">
        <v>5.38</v>
      </c>
      <c r="X30" t="s">
        <v>27</v>
      </c>
    </row>
    <row r="31" spans="1:24" x14ac:dyDescent="0.35">
      <c r="A31" s="2" t="s">
        <v>62</v>
      </c>
      <c r="B31" t="s">
        <v>24</v>
      </c>
      <c r="C31">
        <v>0.43</v>
      </c>
      <c r="D31">
        <v>0.39</v>
      </c>
      <c r="E31">
        <v>2.4900000000000002</v>
      </c>
      <c r="F31">
        <v>154</v>
      </c>
      <c r="G31">
        <v>62</v>
      </c>
      <c r="H31">
        <v>216</v>
      </c>
      <c r="I31">
        <v>71.3</v>
      </c>
      <c r="J31">
        <v>43</v>
      </c>
      <c r="K31">
        <v>3.58</v>
      </c>
      <c r="L31">
        <v>728</v>
      </c>
      <c r="M31">
        <v>353</v>
      </c>
      <c r="N31">
        <v>1081</v>
      </c>
      <c r="O31">
        <v>67.349999999999994</v>
      </c>
      <c r="P31">
        <v>218</v>
      </c>
      <c r="Q31">
        <v>3.34</v>
      </c>
      <c r="R31">
        <v>1322</v>
      </c>
      <c r="S31">
        <v>840</v>
      </c>
      <c r="T31">
        <v>2162</v>
      </c>
      <c r="U31">
        <v>61.15</v>
      </c>
      <c r="V31">
        <v>437</v>
      </c>
      <c r="W31">
        <v>3.03</v>
      </c>
      <c r="X31" t="s">
        <v>27</v>
      </c>
    </row>
    <row r="32" spans="1:24" x14ac:dyDescent="0.35">
      <c r="A32" s="2" t="s">
        <v>62</v>
      </c>
      <c r="B32" t="s">
        <v>67</v>
      </c>
      <c r="C32">
        <v>0.11</v>
      </c>
      <c r="D32">
        <v>0.09</v>
      </c>
      <c r="E32">
        <v>2.89</v>
      </c>
      <c r="F32">
        <v>58</v>
      </c>
      <c r="G32">
        <v>556</v>
      </c>
      <c r="H32">
        <v>614</v>
      </c>
      <c r="I32">
        <v>9.4499999999999993</v>
      </c>
      <c r="J32">
        <v>13</v>
      </c>
      <c r="K32">
        <v>4.46</v>
      </c>
      <c r="L32">
        <v>240</v>
      </c>
      <c r="M32">
        <v>2832</v>
      </c>
      <c r="N32">
        <v>3072</v>
      </c>
      <c r="O32">
        <v>7.81</v>
      </c>
      <c r="P32">
        <v>67</v>
      </c>
      <c r="Q32">
        <v>3.58</v>
      </c>
      <c r="R32">
        <v>384</v>
      </c>
      <c r="S32">
        <v>5760</v>
      </c>
      <c r="T32">
        <v>6144</v>
      </c>
      <c r="U32">
        <v>6.25</v>
      </c>
      <c r="V32">
        <v>134</v>
      </c>
      <c r="W32">
        <v>2.87</v>
      </c>
      <c r="X32" t="s">
        <v>27</v>
      </c>
    </row>
    <row r="33" spans="1:24" x14ac:dyDescent="0.35">
      <c r="A33" s="2" t="s">
        <v>62</v>
      </c>
      <c r="B33" t="s">
        <v>66</v>
      </c>
      <c r="C33">
        <v>0.4</v>
      </c>
      <c r="D33">
        <v>0.38</v>
      </c>
      <c r="E33">
        <v>2.69</v>
      </c>
      <c r="F33">
        <v>76</v>
      </c>
      <c r="G33">
        <v>38</v>
      </c>
      <c r="H33">
        <v>114</v>
      </c>
      <c r="I33">
        <v>66.67</v>
      </c>
      <c r="J33">
        <v>10</v>
      </c>
      <c r="K33">
        <v>7.6</v>
      </c>
      <c r="L33">
        <v>288</v>
      </c>
      <c r="M33">
        <v>283</v>
      </c>
      <c r="N33">
        <v>571</v>
      </c>
      <c r="O33">
        <v>50.44</v>
      </c>
      <c r="P33">
        <v>54</v>
      </c>
      <c r="Q33">
        <v>5.33</v>
      </c>
      <c r="R33">
        <v>467</v>
      </c>
      <c r="S33">
        <v>675</v>
      </c>
      <c r="T33">
        <v>1142</v>
      </c>
      <c r="U33">
        <v>40.89</v>
      </c>
      <c r="V33">
        <v>108</v>
      </c>
      <c r="W33">
        <v>4.32</v>
      </c>
      <c r="X33" t="s">
        <v>27</v>
      </c>
    </row>
    <row r="34" spans="1:24" x14ac:dyDescent="0.35">
      <c r="A34" s="2" t="s">
        <v>62</v>
      </c>
      <c r="B34" t="s">
        <v>69</v>
      </c>
      <c r="C34">
        <v>0.02</v>
      </c>
      <c r="D34">
        <v>0.02</v>
      </c>
      <c r="E34">
        <v>1.98</v>
      </c>
      <c r="F34">
        <v>39</v>
      </c>
      <c r="G34">
        <v>526</v>
      </c>
      <c r="H34">
        <v>565</v>
      </c>
      <c r="I34">
        <v>6.9</v>
      </c>
      <c r="J34">
        <v>28</v>
      </c>
      <c r="K34">
        <v>1.39</v>
      </c>
      <c r="L34">
        <v>176</v>
      </c>
      <c r="M34">
        <v>2649</v>
      </c>
      <c r="N34">
        <v>2825</v>
      </c>
      <c r="O34">
        <v>6.23</v>
      </c>
      <c r="P34">
        <v>142</v>
      </c>
      <c r="Q34">
        <v>1.24</v>
      </c>
      <c r="R34">
        <v>333</v>
      </c>
      <c r="S34">
        <v>5317</v>
      </c>
      <c r="T34">
        <v>5650</v>
      </c>
      <c r="U34">
        <v>5.89</v>
      </c>
      <c r="V34">
        <v>284</v>
      </c>
      <c r="W34">
        <v>1.17</v>
      </c>
      <c r="X34" t="s">
        <v>19</v>
      </c>
    </row>
    <row r="35" spans="1:24" x14ac:dyDescent="0.35">
      <c r="A35" s="2" t="s">
        <v>62</v>
      </c>
      <c r="B35" t="s">
        <v>65</v>
      </c>
      <c r="C35">
        <v>0.32</v>
      </c>
      <c r="D35">
        <v>0.28999999999999998</v>
      </c>
      <c r="E35">
        <v>1.39</v>
      </c>
      <c r="F35">
        <v>199</v>
      </c>
      <c r="G35">
        <v>109</v>
      </c>
      <c r="H35">
        <v>308</v>
      </c>
      <c r="I35">
        <v>64.61</v>
      </c>
      <c r="J35">
        <v>32</v>
      </c>
      <c r="K35">
        <v>6.22</v>
      </c>
      <c r="L35">
        <v>678</v>
      </c>
      <c r="M35">
        <v>863</v>
      </c>
      <c r="N35">
        <v>1541</v>
      </c>
      <c r="O35">
        <v>44</v>
      </c>
      <c r="P35">
        <v>160</v>
      </c>
      <c r="Q35">
        <v>4.24</v>
      </c>
      <c r="R35">
        <v>1136</v>
      </c>
      <c r="S35">
        <v>1946</v>
      </c>
      <c r="T35">
        <v>3082</v>
      </c>
      <c r="U35">
        <v>36.86</v>
      </c>
      <c r="V35">
        <v>321</v>
      </c>
      <c r="W35">
        <v>3.54</v>
      </c>
      <c r="X35" t="s">
        <v>19</v>
      </c>
    </row>
    <row r="36" spans="1:24" x14ac:dyDescent="0.35">
      <c r="A36" s="2" t="s">
        <v>62</v>
      </c>
      <c r="B36" t="s">
        <v>68</v>
      </c>
      <c r="C36">
        <v>0.12</v>
      </c>
      <c r="D36">
        <v>0.12</v>
      </c>
      <c r="E36">
        <v>1.5</v>
      </c>
      <c r="F36">
        <v>22</v>
      </c>
      <c r="G36">
        <v>53</v>
      </c>
      <c r="H36">
        <v>75</v>
      </c>
      <c r="I36">
        <v>29.33</v>
      </c>
      <c r="J36">
        <v>4</v>
      </c>
      <c r="K36">
        <v>5.5</v>
      </c>
      <c r="L36">
        <v>52</v>
      </c>
      <c r="M36">
        <v>325</v>
      </c>
      <c r="N36">
        <v>377</v>
      </c>
      <c r="O36">
        <v>13.79</v>
      </c>
      <c r="P36">
        <v>21</v>
      </c>
      <c r="Q36">
        <v>2.48</v>
      </c>
      <c r="R36">
        <v>97</v>
      </c>
      <c r="S36">
        <v>658</v>
      </c>
      <c r="T36">
        <v>755</v>
      </c>
      <c r="U36">
        <v>12.85</v>
      </c>
      <c r="V36">
        <v>42</v>
      </c>
      <c r="W36">
        <v>2.31</v>
      </c>
      <c r="X36" t="s">
        <v>19</v>
      </c>
    </row>
    <row r="37" spans="1:24" x14ac:dyDescent="0.35">
      <c r="A37" s="2" t="s">
        <v>62</v>
      </c>
      <c r="B37" t="s">
        <v>24</v>
      </c>
      <c r="C37">
        <v>0.28999999999999998</v>
      </c>
      <c r="D37">
        <v>0.25</v>
      </c>
      <c r="E37">
        <v>1.88</v>
      </c>
      <c r="F37">
        <v>184</v>
      </c>
      <c r="G37">
        <v>32</v>
      </c>
      <c r="H37">
        <v>216</v>
      </c>
      <c r="I37">
        <v>85.19</v>
      </c>
      <c r="J37">
        <v>43</v>
      </c>
      <c r="K37">
        <v>4.28</v>
      </c>
      <c r="L37">
        <v>720</v>
      </c>
      <c r="M37">
        <v>361</v>
      </c>
      <c r="N37">
        <v>1081</v>
      </c>
      <c r="O37">
        <v>66.599999999999994</v>
      </c>
      <c r="P37">
        <v>218</v>
      </c>
      <c r="Q37">
        <v>3.3</v>
      </c>
      <c r="R37">
        <v>1125</v>
      </c>
      <c r="S37">
        <v>1037</v>
      </c>
      <c r="T37">
        <v>2162</v>
      </c>
      <c r="U37">
        <v>52.04</v>
      </c>
      <c r="V37">
        <v>437</v>
      </c>
      <c r="W37">
        <v>2.57</v>
      </c>
      <c r="X37" t="s">
        <v>19</v>
      </c>
    </row>
    <row r="38" spans="1:24" x14ac:dyDescent="0.35">
      <c r="A38" s="2" t="s">
        <v>62</v>
      </c>
      <c r="B38" t="s">
        <v>67</v>
      </c>
      <c r="C38">
        <v>-0.02</v>
      </c>
      <c r="D38">
        <v>-0.02</v>
      </c>
      <c r="E38">
        <v>1.41</v>
      </c>
      <c r="F38">
        <v>18</v>
      </c>
      <c r="G38">
        <v>596</v>
      </c>
      <c r="H38">
        <v>614</v>
      </c>
      <c r="I38">
        <v>2.93</v>
      </c>
      <c r="J38">
        <v>13</v>
      </c>
      <c r="K38">
        <v>1.38</v>
      </c>
      <c r="L38">
        <v>54</v>
      </c>
      <c r="M38">
        <v>3018</v>
      </c>
      <c r="N38">
        <v>3072</v>
      </c>
      <c r="O38">
        <v>1.76</v>
      </c>
      <c r="P38">
        <v>67</v>
      </c>
      <c r="Q38">
        <v>0.81</v>
      </c>
      <c r="R38">
        <v>91</v>
      </c>
      <c r="S38">
        <v>6053</v>
      </c>
      <c r="T38">
        <v>6144</v>
      </c>
      <c r="U38">
        <v>1.48</v>
      </c>
      <c r="V38">
        <v>134</v>
      </c>
      <c r="W38">
        <v>0.68</v>
      </c>
      <c r="X38" t="s">
        <v>19</v>
      </c>
    </row>
    <row r="39" spans="1:24" x14ac:dyDescent="0.35">
      <c r="A39" s="2" t="s">
        <v>62</v>
      </c>
      <c r="B39" t="s">
        <v>66</v>
      </c>
      <c r="C39">
        <v>-0.08</v>
      </c>
      <c r="D39">
        <v>-7.0000000000000007E-2</v>
      </c>
      <c r="E39">
        <v>1.98</v>
      </c>
      <c r="F39">
        <v>15</v>
      </c>
      <c r="G39">
        <v>99</v>
      </c>
      <c r="H39">
        <v>114</v>
      </c>
      <c r="I39">
        <v>13.16</v>
      </c>
      <c r="J39">
        <v>10</v>
      </c>
      <c r="K39">
        <v>1.5</v>
      </c>
      <c r="L39">
        <v>38</v>
      </c>
      <c r="M39">
        <v>533</v>
      </c>
      <c r="N39">
        <v>571</v>
      </c>
      <c r="O39">
        <v>6.65</v>
      </c>
      <c r="P39">
        <v>54</v>
      </c>
      <c r="Q39">
        <v>0.7</v>
      </c>
      <c r="R39">
        <v>77</v>
      </c>
      <c r="S39">
        <v>1065</v>
      </c>
      <c r="T39">
        <v>1142</v>
      </c>
      <c r="U39">
        <v>6.74</v>
      </c>
      <c r="V39">
        <v>108</v>
      </c>
      <c r="W39">
        <v>0.71</v>
      </c>
      <c r="X39" t="s">
        <v>19</v>
      </c>
    </row>
    <row r="40" spans="1:24" x14ac:dyDescent="0.35">
      <c r="A40" s="2" t="s">
        <v>10</v>
      </c>
      <c r="B40" t="s">
        <v>69</v>
      </c>
      <c r="C40">
        <v>0.09</v>
      </c>
      <c r="D40">
        <v>0.04</v>
      </c>
      <c r="E40">
        <v>4.51</v>
      </c>
      <c r="F40">
        <v>234</v>
      </c>
      <c r="G40">
        <v>331</v>
      </c>
      <c r="H40">
        <v>565</v>
      </c>
      <c r="I40">
        <v>41.42</v>
      </c>
      <c r="J40">
        <v>28</v>
      </c>
      <c r="K40">
        <v>8.36</v>
      </c>
      <c r="L40">
        <v>482</v>
      </c>
      <c r="M40">
        <v>2343</v>
      </c>
      <c r="N40">
        <v>2825</v>
      </c>
      <c r="O40">
        <v>17.059999999999999</v>
      </c>
      <c r="P40">
        <v>142</v>
      </c>
      <c r="Q40">
        <v>3.39</v>
      </c>
      <c r="R40">
        <v>642</v>
      </c>
      <c r="S40">
        <v>5008</v>
      </c>
      <c r="T40">
        <v>5650</v>
      </c>
      <c r="U40">
        <v>11.36</v>
      </c>
      <c r="V40">
        <v>284</v>
      </c>
      <c r="W40">
        <v>2.2599999999999998</v>
      </c>
      <c r="X40" t="s">
        <v>19</v>
      </c>
    </row>
    <row r="41" spans="1:24" x14ac:dyDescent="0.35">
      <c r="A41" s="2" t="s">
        <v>10</v>
      </c>
      <c r="B41" t="s">
        <v>65</v>
      </c>
      <c r="C41">
        <v>0.33</v>
      </c>
      <c r="D41">
        <v>0.31</v>
      </c>
      <c r="E41">
        <v>2.88</v>
      </c>
      <c r="F41">
        <v>193</v>
      </c>
      <c r="G41">
        <v>115</v>
      </c>
      <c r="H41">
        <v>308</v>
      </c>
      <c r="I41">
        <v>62.66</v>
      </c>
      <c r="J41">
        <v>32</v>
      </c>
      <c r="K41">
        <v>6.03</v>
      </c>
      <c r="L41">
        <v>744</v>
      </c>
      <c r="M41">
        <v>797</v>
      </c>
      <c r="N41">
        <v>1541</v>
      </c>
      <c r="O41">
        <v>48.28</v>
      </c>
      <c r="P41">
        <v>160</v>
      </c>
      <c r="Q41">
        <v>4.6500000000000004</v>
      </c>
      <c r="R41">
        <v>1187</v>
      </c>
      <c r="S41">
        <v>1895</v>
      </c>
      <c r="T41">
        <v>3082</v>
      </c>
      <c r="U41">
        <v>38.51</v>
      </c>
      <c r="V41">
        <v>321</v>
      </c>
      <c r="W41">
        <v>3.7</v>
      </c>
      <c r="X41" t="s">
        <v>19</v>
      </c>
    </row>
    <row r="42" spans="1:24" x14ac:dyDescent="0.35">
      <c r="A42" s="2" t="s">
        <v>10</v>
      </c>
      <c r="B42" t="s">
        <v>68</v>
      </c>
      <c r="C42">
        <v>0.11</v>
      </c>
      <c r="D42">
        <v>0.09</v>
      </c>
      <c r="E42">
        <v>2.95</v>
      </c>
      <c r="F42">
        <v>21</v>
      </c>
      <c r="G42">
        <v>54</v>
      </c>
      <c r="H42">
        <v>75</v>
      </c>
      <c r="I42">
        <v>28</v>
      </c>
      <c r="J42">
        <v>4</v>
      </c>
      <c r="K42">
        <v>5.25</v>
      </c>
      <c r="L42">
        <v>61</v>
      </c>
      <c r="M42">
        <v>316</v>
      </c>
      <c r="N42">
        <v>377</v>
      </c>
      <c r="O42">
        <v>16.18</v>
      </c>
      <c r="P42">
        <v>21</v>
      </c>
      <c r="Q42">
        <v>2.9</v>
      </c>
      <c r="R42">
        <v>93</v>
      </c>
      <c r="S42">
        <v>662</v>
      </c>
      <c r="T42">
        <v>755</v>
      </c>
      <c r="U42">
        <v>12.32</v>
      </c>
      <c r="V42">
        <v>42</v>
      </c>
      <c r="W42">
        <v>2.21</v>
      </c>
      <c r="X42" t="s">
        <v>19</v>
      </c>
    </row>
    <row r="43" spans="1:24" x14ac:dyDescent="0.35">
      <c r="A43" s="2" t="s">
        <v>10</v>
      </c>
      <c r="B43" t="s">
        <v>24</v>
      </c>
      <c r="C43">
        <v>0.02</v>
      </c>
      <c r="D43">
        <v>0.04</v>
      </c>
      <c r="E43">
        <v>3.23</v>
      </c>
      <c r="F43">
        <v>178</v>
      </c>
      <c r="G43">
        <v>38</v>
      </c>
      <c r="H43">
        <v>216</v>
      </c>
      <c r="I43">
        <v>82.41</v>
      </c>
      <c r="J43">
        <v>43</v>
      </c>
      <c r="K43">
        <v>4.1399999999999997</v>
      </c>
      <c r="L43">
        <v>652</v>
      </c>
      <c r="M43">
        <v>429</v>
      </c>
      <c r="N43">
        <v>1081</v>
      </c>
      <c r="O43">
        <v>60.31</v>
      </c>
      <c r="P43">
        <v>218</v>
      </c>
      <c r="Q43">
        <v>2.99</v>
      </c>
      <c r="R43">
        <v>989</v>
      </c>
      <c r="S43">
        <v>1173</v>
      </c>
      <c r="T43">
        <v>2162</v>
      </c>
      <c r="U43">
        <v>45.74</v>
      </c>
      <c r="V43">
        <v>437</v>
      </c>
      <c r="W43">
        <v>2.2599999999999998</v>
      </c>
      <c r="X43" t="s">
        <v>19</v>
      </c>
    </row>
    <row r="44" spans="1:24" x14ac:dyDescent="0.35">
      <c r="A44" s="2" t="s">
        <v>10</v>
      </c>
      <c r="B44" t="s">
        <v>67</v>
      </c>
      <c r="C44">
        <v>0.28000000000000003</v>
      </c>
      <c r="D44">
        <v>0.18</v>
      </c>
      <c r="E44">
        <v>3.3</v>
      </c>
      <c r="F44">
        <v>406</v>
      </c>
      <c r="G44">
        <v>208</v>
      </c>
      <c r="H44">
        <v>614</v>
      </c>
      <c r="I44">
        <v>66.12</v>
      </c>
      <c r="J44">
        <v>13</v>
      </c>
      <c r="K44">
        <v>31.23</v>
      </c>
      <c r="L44">
        <v>802</v>
      </c>
      <c r="M44">
        <v>2270</v>
      </c>
      <c r="N44">
        <v>3072</v>
      </c>
      <c r="O44">
        <v>26.11</v>
      </c>
      <c r="P44">
        <v>67</v>
      </c>
      <c r="Q44">
        <v>11.97</v>
      </c>
      <c r="R44">
        <v>957</v>
      </c>
      <c r="S44">
        <v>5187</v>
      </c>
      <c r="T44">
        <v>6144</v>
      </c>
      <c r="U44">
        <v>15.58</v>
      </c>
      <c r="V44">
        <v>134</v>
      </c>
      <c r="W44">
        <v>7.14</v>
      </c>
      <c r="X44" t="s">
        <v>19</v>
      </c>
    </row>
    <row r="45" spans="1:24" x14ac:dyDescent="0.35">
      <c r="A45" s="2" t="s">
        <v>10</v>
      </c>
      <c r="B45" t="s">
        <v>66</v>
      </c>
      <c r="C45">
        <v>0.15</v>
      </c>
      <c r="D45">
        <v>0.12</v>
      </c>
      <c r="E45">
        <v>4.1900000000000004</v>
      </c>
      <c r="F45">
        <v>19</v>
      </c>
      <c r="G45">
        <v>95</v>
      </c>
      <c r="H45">
        <v>114</v>
      </c>
      <c r="I45">
        <v>16.670000000000002</v>
      </c>
      <c r="J45">
        <v>10</v>
      </c>
      <c r="K45">
        <v>1.9</v>
      </c>
      <c r="L45">
        <v>101</v>
      </c>
      <c r="M45">
        <v>470</v>
      </c>
      <c r="N45">
        <v>571</v>
      </c>
      <c r="O45">
        <v>17.690000000000001</v>
      </c>
      <c r="P45">
        <v>54</v>
      </c>
      <c r="Q45">
        <v>1.87</v>
      </c>
      <c r="R45">
        <v>178</v>
      </c>
      <c r="S45">
        <v>964</v>
      </c>
      <c r="T45">
        <v>1142</v>
      </c>
      <c r="U45">
        <v>15.59</v>
      </c>
      <c r="V45">
        <v>108</v>
      </c>
      <c r="W45">
        <v>1.65</v>
      </c>
      <c r="X45" t="s">
        <v>19</v>
      </c>
    </row>
    <row r="46" spans="1:24" x14ac:dyDescent="0.35">
      <c r="A46" s="2" t="s">
        <v>10</v>
      </c>
      <c r="B46" t="s">
        <v>69</v>
      </c>
      <c r="C46">
        <v>-0.35</v>
      </c>
      <c r="D46">
        <v>-0.3</v>
      </c>
      <c r="E46">
        <v>7.32</v>
      </c>
      <c r="F46">
        <v>0</v>
      </c>
      <c r="G46">
        <v>565</v>
      </c>
      <c r="H46">
        <v>565</v>
      </c>
      <c r="I46">
        <v>0</v>
      </c>
      <c r="J46">
        <v>28</v>
      </c>
      <c r="K46">
        <v>0</v>
      </c>
      <c r="L46">
        <v>0</v>
      </c>
      <c r="M46">
        <v>2825</v>
      </c>
      <c r="N46">
        <v>2825</v>
      </c>
      <c r="O46">
        <v>0</v>
      </c>
      <c r="P46">
        <v>142</v>
      </c>
      <c r="Q46">
        <v>0</v>
      </c>
      <c r="R46">
        <v>0</v>
      </c>
      <c r="S46">
        <v>5650</v>
      </c>
      <c r="T46">
        <v>5650</v>
      </c>
      <c r="U46">
        <v>0</v>
      </c>
      <c r="V46">
        <v>284</v>
      </c>
      <c r="W46">
        <v>0</v>
      </c>
      <c r="X46" t="s">
        <v>27</v>
      </c>
    </row>
    <row r="47" spans="1:24" x14ac:dyDescent="0.35">
      <c r="A47" s="2" t="s">
        <v>10</v>
      </c>
      <c r="B47" t="s">
        <v>65</v>
      </c>
      <c r="C47">
        <v>0.38</v>
      </c>
      <c r="D47">
        <v>0.42</v>
      </c>
      <c r="E47">
        <v>1.98</v>
      </c>
      <c r="F47">
        <v>26</v>
      </c>
      <c r="G47">
        <v>282</v>
      </c>
      <c r="H47">
        <v>308</v>
      </c>
      <c r="I47">
        <v>8.44</v>
      </c>
      <c r="J47">
        <v>32</v>
      </c>
      <c r="K47">
        <v>0.81</v>
      </c>
      <c r="L47">
        <v>504</v>
      </c>
      <c r="M47">
        <v>1037</v>
      </c>
      <c r="N47">
        <v>1541</v>
      </c>
      <c r="O47">
        <v>32.71</v>
      </c>
      <c r="P47">
        <v>160</v>
      </c>
      <c r="Q47">
        <v>3.15</v>
      </c>
      <c r="R47">
        <v>1399</v>
      </c>
      <c r="S47">
        <v>1683</v>
      </c>
      <c r="T47">
        <v>3082</v>
      </c>
      <c r="U47">
        <v>45.39</v>
      </c>
      <c r="V47">
        <v>321</v>
      </c>
      <c r="W47">
        <v>4.3600000000000003</v>
      </c>
      <c r="X47" t="s">
        <v>27</v>
      </c>
    </row>
    <row r="48" spans="1:24" x14ac:dyDescent="0.35">
      <c r="A48" s="2" t="s">
        <v>10</v>
      </c>
      <c r="B48" t="s">
        <v>68</v>
      </c>
      <c r="C48">
        <v>0.57999999999999996</v>
      </c>
      <c r="D48">
        <v>0.37</v>
      </c>
      <c r="E48">
        <v>2.66</v>
      </c>
      <c r="F48">
        <v>68</v>
      </c>
      <c r="G48">
        <v>7</v>
      </c>
      <c r="H48">
        <v>75</v>
      </c>
      <c r="I48">
        <v>90.67</v>
      </c>
      <c r="J48">
        <v>4</v>
      </c>
      <c r="K48">
        <v>17</v>
      </c>
      <c r="L48">
        <v>237</v>
      </c>
      <c r="M48">
        <v>140</v>
      </c>
      <c r="N48">
        <v>377</v>
      </c>
      <c r="O48">
        <v>62.86</v>
      </c>
      <c r="P48">
        <v>21</v>
      </c>
      <c r="Q48">
        <v>11.29</v>
      </c>
      <c r="R48">
        <v>366</v>
      </c>
      <c r="S48">
        <v>389</v>
      </c>
      <c r="T48">
        <v>755</v>
      </c>
      <c r="U48">
        <v>48.48</v>
      </c>
      <c r="V48">
        <v>42</v>
      </c>
      <c r="W48">
        <v>8.7100000000000009</v>
      </c>
      <c r="X48" t="s">
        <v>27</v>
      </c>
    </row>
    <row r="49" spans="1:24" x14ac:dyDescent="0.35">
      <c r="A49" s="2" t="s">
        <v>10</v>
      </c>
      <c r="B49" t="s">
        <v>24</v>
      </c>
      <c r="C49">
        <v>-0.5</v>
      </c>
      <c r="D49">
        <v>-0.54</v>
      </c>
      <c r="E49">
        <v>3.28</v>
      </c>
      <c r="F49">
        <v>0</v>
      </c>
      <c r="G49">
        <v>216</v>
      </c>
      <c r="H49">
        <v>216</v>
      </c>
      <c r="I49">
        <v>0</v>
      </c>
      <c r="J49">
        <v>43</v>
      </c>
      <c r="K49">
        <v>0</v>
      </c>
      <c r="L49">
        <v>1</v>
      </c>
      <c r="M49">
        <v>1080</v>
      </c>
      <c r="N49">
        <v>1081</v>
      </c>
      <c r="O49">
        <v>0.09</v>
      </c>
      <c r="P49">
        <v>218</v>
      </c>
      <c r="Q49">
        <v>0</v>
      </c>
      <c r="R49">
        <v>12</v>
      </c>
      <c r="S49">
        <v>2150</v>
      </c>
      <c r="T49">
        <v>2162</v>
      </c>
      <c r="U49">
        <v>0.56000000000000005</v>
      </c>
      <c r="V49">
        <v>437</v>
      </c>
      <c r="W49">
        <v>0.03</v>
      </c>
      <c r="X49" t="s">
        <v>27</v>
      </c>
    </row>
    <row r="50" spans="1:24" x14ac:dyDescent="0.35">
      <c r="A50" s="2" t="s">
        <v>10</v>
      </c>
      <c r="B50" t="s">
        <v>67</v>
      </c>
      <c r="C50">
        <v>-0.06</v>
      </c>
      <c r="D50">
        <v>-7.0000000000000007E-2</v>
      </c>
      <c r="E50">
        <v>2.75</v>
      </c>
      <c r="F50">
        <v>0</v>
      </c>
      <c r="G50">
        <v>614</v>
      </c>
      <c r="H50">
        <v>614</v>
      </c>
      <c r="I50">
        <v>0</v>
      </c>
      <c r="J50">
        <v>13</v>
      </c>
      <c r="K50">
        <v>0</v>
      </c>
      <c r="L50">
        <v>1</v>
      </c>
      <c r="M50">
        <v>3071</v>
      </c>
      <c r="N50">
        <v>3072</v>
      </c>
      <c r="O50">
        <v>0.03</v>
      </c>
      <c r="P50">
        <v>67</v>
      </c>
      <c r="Q50">
        <v>0.01</v>
      </c>
      <c r="R50">
        <v>11</v>
      </c>
      <c r="S50">
        <v>6133</v>
      </c>
      <c r="T50">
        <v>6144</v>
      </c>
      <c r="U50">
        <v>0.18</v>
      </c>
      <c r="V50">
        <v>134</v>
      </c>
      <c r="W50">
        <v>0.08</v>
      </c>
      <c r="X50" t="s">
        <v>27</v>
      </c>
    </row>
    <row r="51" spans="1:24" x14ac:dyDescent="0.35">
      <c r="A51" s="2" t="s">
        <v>10</v>
      </c>
      <c r="B51" t="s">
        <v>66</v>
      </c>
      <c r="C51">
        <v>0.38</v>
      </c>
      <c r="D51">
        <v>0.34</v>
      </c>
      <c r="E51">
        <v>1.89</v>
      </c>
      <c r="F51">
        <v>17</v>
      </c>
      <c r="G51">
        <v>97</v>
      </c>
      <c r="H51">
        <v>114</v>
      </c>
      <c r="I51">
        <v>14.91</v>
      </c>
      <c r="J51">
        <v>10</v>
      </c>
      <c r="K51">
        <v>1.7</v>
      </c>
      <c r="L51">
        <v>317</v>
      </c>
      <c r="M51">
        <v>254</v>
      </c>
      <c r="N51">
        <v>571</v>
      </c>
      <c r="O51">
        <v>55.52</v>
      </c>
      <c r="P51">
        <v>54</v>
      </c>
      <c r="Q51">
        <v>5.87</v>
      </c>
      <c r="R51">
        <v>521</v>
      </c>
      <c r="S51">
        <v>621</v>
      </c>
      <c r="T51">
        <v>1142</v>
      </c>
      <c r="U51">
        <v>45.62</v>
      </c>
      <c r="V51">
        <v>108</v>
      </c>
      <c r="W51">
        <v>4.82</v>
      </c>
      <c r="X51" t="s">
        <v>27</v>
      </c>
    </row>
  </sheetData>
  <mergeCells count="1">
    <mergeCell ref="A1:I1"/>
  </mergeCells>
  <pageMargins left="0.7" right="0.7" top="0.75" bottom="0.75" header="0.3" footer="0.3"/>
  <pageSetup paperSize="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Supplementary table 1</vt:lpstr>
      <vt:lpstr>Supplementary table 2</vt:lpstr>
      <vt:lpstr>Supplementary table 3</vt:lpstr>
      <vt:lpstr>Supplementary table 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Gómez-Tamayo, Jose Carlos [RNDBE]</dc:creator>
  <cp:lastModifiedBy>Gómez-Tamayo, Jose Carlos [RNDBE]</cp:lastModifiedBy>
  <cp:lastPrinted>2024-01-31T09:34:54Z</cp:lastPrinted>
  <dcterms:created xsi:type="dcterms:W3CDTF">2015-06-05T18:17:20Z</dcterms:created>
  <dcterms:modified xsi:type="dcterms:W3CDTF">2024-01-31T09:39:56Z</dcterms:modified>
</cp:coreProperties>
</file>