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nostock\Desktop\"/>
    </mc:Choice>
  </mc:AlternateContent>
  <xr:revisionPtr revIDLastSave="0" documentId="8_{08C12A03-6746-485B-ADF7-E9881C4887D9}" xr6:coauthVersionLast="46" xr6:coauthVersionMax="46" xr10:uidLastSave="{00000000-0000-0000-0000-000000000000}"/>
  <bookViews>
    <workbookView xWindow="-120" yWindow="-120" windowWidth="24240" windowHeight="13140" activeTab="1" xr2:uid="{3C43DA06-6D2A-4B0B-9A19-56394F5C1892}"/>
  </bookViews>
  <sheets>
    <sheet name="data" sheetId="1" r:id="rId1"/>
    <sheet name="data amino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53" i="1" l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M7" i="1"/>
  <c r="M6" i="1"/>
</calcChain>
</file>

<file path=xl/sharedStrings.xml><?xml version="1.0" encoding="utf-8"?>
<sst xmlns="http://schemas.openxmlformats.org/spreadsheetml/2006/main" count="43" uniqueCount="43">
  <si>
    <t>Asp</t>
  </si>
  <si>
    <t>Glu</t>
  </si>
  <si>
    <t>Ser</t>
  </si>
  <si>
    <t>Arg</t>
  </si>
  <si>
    <t>Ala</t>
  </si>
  <si>
    <t>Thr</t>
  </si>
  <si>
    <t>Gly</t>
  </si>
  <si>
    <t>Val</t>
  </si>
  <si>
    <t>Met</t>
  </si>
  <si>
    <t>Iio</t>
  </si>
  <si>
    <t>Leu</t>
  </si>
  <si>
    <t>Tyr</t>
  </si>
  <si>
    <t>Phe</t>
  </si>
  <si>
    <t>Trp</t>
  </si>
  <si>
    <t>His</t>
  </si>
  <si>
    <t>v1Do Si0 SA0</t>
  </si>
  <si>
    <t>v2Do Si0 SA0</t>
  </si>
  <si>
    <t>v1Do Si1gr SA0</t>
  </si>
  <si>
    <t>v2Do Si1 gr SA0</t>
  </si>
  <si>
    <t>v1Do Si0 SA100</t>
  </si>
  <si>
    <t>v2Do Si 0 SA100</t>
  </si>
  <si>
    <t>v1Do Si 1gr SA100</t>
  </si>
  <si>
    <t>v2Do Si 1grSA100</t>
  </si>
  <si>
    <t>v1D1Si0 SA0</t>
  </si>
  <si>
    <t>v2D1 Si0  SA0</t>
  </si>
  <si>
    <t>v1D1Si1gr SA0</t>
  </si>
  <si>
    <t>v2D1 Si1 gr SA0</t>
  </si>
  <si>
    <t>v1D1 Si0 SA100</t>
  </si>
  <si>
    <t>v2D1 Si0 SA100</t>
  </si>
  <si>
    <t>v1D1Si 1gr SA100</t>
  </si>
  <si>
    <t>v2D1 Si 1grSA100</t>
  </si>
  <si>
    <t>re</t>
  </si>
  <si>
    <t>var</t>
  </si>
  <si>
    <t>stress</t>
  </si>
  <si>
    <t>SA</t>
  </si>
  <si>
    <t>Silicon</t>
  </si>
  <si>
    <t>Fe</t>
  </si>
  <si>
    <t>Ca</t>
  </si>
  <si>
    <t>Na</t>
  </si>
  <si>
    <t>K</t>
  </si>
  <si>
    <t>Mg</t>
  </si>
  <si>
    <t>K/Na</t>
  </si>
  <si>
    <t>NO3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</si>
</sst>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theme="0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</fills>
  <borders count="1">
    <border>
      <left/>
      <right/>
      <top/>
      <bottom/>
      <diagonal/>
    </border>
  </borders>
  <cellStyleXfs count="16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0" applyNumberFormat="0" applyBorder="0" applyAlignment="0" applyProtection="0"/>
    <xf numFmtId="0" fontId="5" fillId="5" borderId="0" applyNumberFormat="0" applyBorder="0" applyAlignment="0" applyProtection="0"/>
    <xf numFmtId="0" fontId="1" fillId="6" borderId="0" applyNumberFormat="0" applyBorder="0" applyAlignment="0" applyProtection="0"/>
    <xf numFmtId="0" fontId="5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5" fillId="10" borderId="0" applyNumberFormat="0" applyBorder="0" applyAlignment="0" applyProtection="0"/>
    <xf numFmtId="0" fontId="1" fillId="11" borderId="0" applyNumberFormat="0" applyBorder="0" applyAlignment="0" applyProtection="0"/>
    <xf numFmtId="0" fontId="5" fillId="12" borderId="0" applyNumberFormat="0" applyBorder="0" applyAlignment="0" applyProtection="0"/>
    <xf numFmtId="0" fontId="1" fillId="13" borderId="0" applyNumberFormat="0" applyBorder="0" applyAlignment="0" applyProtection="0"/>
    <xf numFmtId="0" fontId="5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</cellStyleXfs>
  <cellXfs count="18">
    <xf numFmtId="0" fontId="0" fillId="0" borderId="0" xfId="0"/>
    <xf numFmtId="164" fontId="0" fillId="0" borderId="0" xfId="0" applyNumberFormat="1"/>
    <xf numFmtId="2" fontId="0" fillId="0" borderId="0" xfId="0" applyNumberFormat="1"/>
    <xf numFmtId="0" fontId="3" fillId="3" borderId="0" xfId="2"/>
    <xf numFmtId="0" fontId="2" fillId="2" borderId="0" xfId="1"/>
    <xf numFmtId="0" fontId="4" fillId="4" borderId="0" xfId="3"/>
    <xf numFmtId="0" fontId="5" fillId="7" borderId="0" xfId="6"/>
    <xf numFmtId="0" fontId="5" fillId="10" borderId="0" xfId="9"/>
    <xf numFmtId="0" fontId="5" fillId="5" borderId="0" xfId="4"/>
    <xf numFmtId="0" fontId="1" fillId="11" borderId="0" xfId="10"/>
    <xf numFmtId="0" fontId="5" fillId="14" borderId="0" xfId="13"/>
    <xf numFmtId="0" fontId="1" fillId="15" borderId="0" xfId="14"/>
    <xf numFmtId="0" fontId="1" fillId="13" borderId="0" xfId="12"/>
    <xf numFmtId="0" fontId="1" fillId="8" borderId="0" xfId="7"/>
    <xf numFmtId="0" fontId="1" fillId="9" borderId="0" xfId="8"/>
    <xf numFmtId="0" fontId="5" fillId="12" borderId="0" xfId="11"/>
    <xf numFmtId="0" fontId="1" fillId="6" borderId="0" xfId="5"/>
    <xf numFmtId="0" fontId="1" fillId="16" borderId="0" xfId="15"/>
  </cellXfs>
  <cellStyles count="16">
    <cellStyle name="20% - Accent1" xfId="5" builtinId="30"/>
    <cellStyle name="20% - Accent2" xfId="7" builtinId="34"/>
    <cellStyle name="20% - Accent4" xfId="10" builtinId="42"/>
    <cellStyle name="20% - Accent5" xfId="12" builtinId="46"/>
    <cellStyle name="20% - Accent6" xfId="14" builtinId="50"/>
    <cellStyle name="60% - Accent2" xfId="8" builtinId="36"/>
    <cellStyle name="60% - Accent6" xfId="15" builtinId="52"/>
    <cellStyle name="Accent1" xfId="4" builtinId="29"/>
    <cellStyle name="Accent2" xfId="6" builtinId="33"/>
    <cellStyle name="Accent4" xfId="9" builtinId="41"/>
    <cellStyle name="Accent5" xfId="11" builtinId="45"/>
    <cellStyle name="Accent6" xfId="13" builtinId="49"/>
    <cellStyle name="Bad" xfId="2" builtinId="27"/>
    <cellStyle name="Good" xfId="1" builtinId="26"/>
    <cellStyle name="Neutral" xfId="3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982D6-C884-4871-A3E7-DD2ACCDC4536}">
  <dimension ref="C5:S56"/>
  <sheetViews>
    <sheetView workbookViewId="0">
      <selection activeCell="R23" sqref="R23"/>
    </sheetView>
  </sheetViews>
  <sheetFormatPr defaultRowHeight="15" x14ac:dyDescent="0.25"/>
  <sheetData>
    <row r="5" spans="3:14" x14ac:dyDescent="0.25">
      <c r="C5" s="4" t="s">
        <v>31</v>
      </c>
      <c r="D5" s="5" t="s">
        <v>32</v>
      </c>
      <c r="E5" s="6" t="s">
        <v>33</v>
      </c>
      <c r="F5" s="5" t="s">
        <v>34</v>
      </c>
      <c r="G5" s="7" t="s">
        <v>35</v>
      </c>
      <c r="H5" s="3" t="s">
        <v>36</v>
      </c>
      <c r="I5" s="8" t="s">
        <v>37</v>
      </c>
      <c r="J5" s="9" t="s">
        <v>38</v>
      </c>
      <c r="K5" s="10" t="s">
        <v>39</v>
      </c>
      <c r="L5" s="11" t="s">
        <v>40</v>
      </c>
      <c r="M5" s="11" t="s">
        <v>41</v>
      </c>
      <c r="N5" s="12" t="s">
        <v>42</v>
      </c>
    </row>
    <row r="6" spans="3:14" x14ac:dyDescent="0.25">
      <c r="C6">
        <v>1</v>
      </c>
      <c r="D6">
        <v>1</v>
      </c>
      <c r="E6">
        <v>1</v>
      </c>
      <c r="F6">
        <v>1</v>
      </c>
      <c r="G6">
        <v>1</v>
      </c>
      <c r="H6">
        <v>2.7469999999999999</v>
      </c>
      <c r="I6">
        <v>20.56</v>
      </c>
      <c r="J6">
        <v>18.059999999999999</v>
      </c>
      <c r="K6">
        <v>160.47999999999999</v>
      </c>
      <c r="L6">
        <v>47.93</v>
      </c>
      <c r="M6" s="2">
        <f>K6/J6</f>
        <v>8.8859357696566992</v>
      </c>
      <c r="N6">
        <v>8.43E-2</v>
      </c>
    </row>
    <row r="7" spans="3:14" x14ac:dyDescent="0.25">
      <c r="C7">
        <v>1</v>
      </c>
      <c r="D7">
        <v>1</v>
      </c>
      <c r="E7">
        <v>1</v>
      </c>
      <c r="F7">
        <v>1</v>
      </c>
      <c r="G7">
        <v>2</v>
      </c>
      <c r="H7">
        <v>4.0190000000000001</v>
      </c>
      <c r="I7">
        <v>17.29</v>
      </c>
      <c r="J7">
        <v>18.690000000000001</v>
      </c>
      <c r="K7">
        <v>69.16</v>
      </c>
      <c r="L7">
        <v>43.75</v>
      </c>
      <c r="M7" s="2">
        <f t="shared" ref="M7:M53" si="0">K7/J7</f>
        <v>3.7003745318352057</v>
      </c>
      <c r="N7" s="1">
        <v>0.12690000000000001</v>
      </c>
    </row>
    <row r="8" spans="3:14" x14ac:dyDescent="0.25">
      <c r="C8">
        <v>1</v>
      </c>
      <c r="D8">
        <v>1</v>
      </c>
      <c r="E8">
        <v>1</v>
      </c>
      <c r="F8">
        <v>2</v>
      </c>
      <c r="G8">
        <v>1</v>
      </c>
      <c r="H8">
        <v>3.2429999999999999</v>
      </c>
      <c r="I8">
        <v>18.22</v>
      </c>
      <c r="J8">
        <v>16.71</v>
      </c>
      <c r="K8">
        <v>95.92</v>
      </c>
      <c r="L8">
        <v>58.88</v>
      </c>
      <c r="M8" s="2">
        <f t="shared" si="0"/>
        <v>5.740275284260921</v>
      </c>
      <c r="N8" s="1">
        <v>0.1053</v>
      </c>
    </row>
    <row r="9" spans="3:14" x14ac:dyDescent="0.25">
      <c r="C9">
        <v>1</v>
      </c>
      <c r="D9">
        <v>1</v>
      </c>
      <c r="E9">
        <v>1</v>
      </c>
      <c r="F9">
        <v>2</v>
      </c>
      <c r="G9">
        <v>2</v>
      </c>
      <c r="H9">
        <v>2.1120000000000001</v>
      </c>
      <c r="I9">
        <v>19.63</v>
      </c>
      <c r="J9">
        <v>18.55</v>
      </c>
      <c r="K9">
        <v>206.8</v>
      </c>
      <c r="L9">
        <v>50.92</v>
      </c>
      <c r="M9" s="2">
        <f t="shared" si="0"/>
        <v>11.148247978436657</v>
      </c>
      <c r="N9" s="1">
        <v>0.10270000000000003</v>
      </c>
    </row>
    <row r="10" spans="3:14" x14ac:dyDescent="0.25">
      <c r="C10">
        <v>1</v>
      </c>
      <c r="D10">
        <v>1</v>
      </c>
      <c r="E10">
        <v>2</v>
      </c>
      <c r="F10">
        <v>1</v>
      </c>
      <c r="G10">
        <v>1</v>
      </c>
      <c r="H10">
        <v>4.8529999999999998</v>
      </c>
      <c r="I10">
        <v>43.93</v>
      </c>
      <c r="J10">
        <v>54.22</v>
      </c>
      <c r="K10">
        <v>266.04000000000002</v>
      </c>
      <c r="L10">
        <v>46.9</v>
      </c>
      <c r="M10" s="2">
        <f t="shared" si="0"/>
        <v>4.9066765031353752</v>
      </c>
      <c r="N10" s="1">
        <v>0.13883333333333334</v>
      </c>
    </row>
    <row r="11" spans="3:14" x14ac:dyDescent="0.25">
      <c r="C11">
        <v>1</v>
      </c>
      <c r="D11">
        <v>1</v>
      </c>
      <c r="E11">
        <v>2</v>
      </c>
      <c r="F11">
        <v>1</v>
      </c>
      <c r="G11">
        <v>2</v>
      </c>
      <c r="H11">
        <v>5.1159999999999997</v>
      </c>
      <c r="I11">
        <v>25.7</v>
      </c>
      <c r="J11">
        <v>28.92</v>
      </c>
      <c r="K11">
        <v>267.01</v>
      </c>
      <c r="L11">
        <v>43.99</v>
      </c>
      <c r="M11" s="2">
        <f t="shared" si="0"/>
        <v>9.2327109266943275</v>
      </c>
      <c r="N11" s="1">
        <v>0.1169</v>
      </c>
    </row>
    <row r="12" spans="3:14" x14ac:dyDescent="0.25">
      <c r="C12">
        <v>1</v>
      </c>
      <c r="D12">
        <v>1</v>
      </c>
      <c r="E12">
        <v>2</v>
      </c>
      <c r="F12">
        <v>2</v>
      </c>
      <c r="G12">
        <v>1</v>
      </c>
      <c r="H12">
        <v>4.9370000000000003</v>
      </c>
      <c r="I12">
        <v>20.56</v>
      </c>
      <c r="J12">
        <v>17.760000000000002</v>
      </c>
      <c r="K12">
        <v>163.6</v>
      </c>
      <c r="L12">
        <v>48.01</v>
      </c>
      <c r="M12" s="2">
        <f t="shared" si="0"/>
        <v>9.2117117117117111</v>
      </c>
      <c r="N12" s="1">
        <v>0.12043333333333332</v>
      </c>
    </row>
    <row r="13" spans="3:14" x14ac:dyDescent="0.25">
      <c r="C13">
        <v>1</v>
      </c>
      <c r="D13">
        <v>1</v>
      </c>
      <c r="E13">
        <v>2</v>
      </c>
      <c r="F13">
        <v>2</v>
      </c>
      <c r="G13">
        <v>2</v>
      </c>
      <c r="H13">
        <v>3.1280000000000001</v>
      </c>
      <c r="I13">
        <v>21.5</v>
      </c>
      <c r="J13">
        <v>19.02</v>
      </c>
      <c r="K13">
        <v>183.96</v>
      </c>
      <c r="L13">
        <v>45.39</v>
      </c>
      <c r="M13" s="2">
        <f t="shared" si="0"/>
        <v>9.6719242902208205</v>
      </c>
      <c r="N13" s="1">
        <v>0.15110000000000004</v>
      </c>
    </row>
    <row r="14" spans="3:14" x14ac:dyDescent="0.25">
      <c r="C14">
        <v>1</v>
      </c>
      <c r="D14">
        <v>2</v>
      </c>
      <c r="E14">
        <v>1</v>
      </c>
      <c r="F14">
        <v>1</v>
      </c>
      <c r="G14">
        <v>1</v>
      </c>
      <c r="H14">
        <v>2.5259999999999998</v>
      </c>
      <c r="I14">
        <v>19.16</v>
      </c>
      <c r="J14">
        <v>19.37</v>
      </c>
      <c r="K14">
        <v>146.19999999999999</v>
      </c>
      <c r="L14">
        <v>50.43</v>
      </c>
      <c r="M14" s="2">
        <f t="shared" si="0"/>
        <v>7.5477542591636544</v>
      </c>
      <c r="N14" s="1">
        <v>8.8866666666666649E-2</v>
      </c>
    </row>
    <row r="15" spans="3:14" x14ac:dyDescent="0.25">
      <c r="C15">
        <v>1</v>
      </c>
      <c r="D15">
        <v>2</v>
      </c>
      <c r="E15">
        <v>1</v>
      </c>
      <c r="F15">
        <v>1</v>
      </c>
      <c r="G15">
        <v>2</v>
      </c>
      <c r="H15">
        <v>3.524</v>
      </c>
      <c r="I15">
        <v>15.42</v>
      </c>
      <c r="J15">
        <v>15.05</v>
      </c>
      <c r="K15">
        <v>95.32</v>
      </c>
      <c r="L15">
        <v>43.67</v>
      </c>
      <c r="M15" s="2">
        <f t="shared" si="0"/>
        <v>6.333554817275747</v>
      </c>
      <c r="N15" s="1">
        <v>0.10506666666666667</v>
      </c>
    </row>
    <row r="16" spans="3:14" x14ac:dyDescent="0.25">
      <c r="C16">
        <v>1</v>
      </c>
      <c r="D16">
        <v>2</v>
      </c>
      <c r="E16">
        <v>1</v>
      </c>
      <c r="F16">
        <v>2</v>
      </c>
      <c r="G16">
        <v>1</v>
      </c>
      <c r="H16">
        <v>5.2060000000000004</v>
      </c>
      <c r="I16">
        <v>20.56</v>
      </c>
      <c r="J16">
        <v>20.56</v>
      </c>
      <c r="K16">
        <v>153.96</v>
      </c>
      <c r="L16">
        <v>43.5</v>
      </c>
      <c r="M16" s="2">
        <f t="shared" si="0"/>
        <v>7.4883268482490282</v>
      </c>
      <c r="N16" s="1">
        <v>0.13596666666666668</v>
      </c>
    </row>
    <row r="17" spans="3:14" x14ac:dyDescent="0.25">
      <c r="C17">
        <v>1</v>
      </c>
      <c r="D17">
        <v>2</v>
      </c>
      <c r="E17">
        <v>1</v>
      </c>
      <c r="F17">
        <v>2</v>
      </c>
      <c r="G17">
        <v>2</v>
      </c>
      <c r="H17">
        <v>4.7590000000000003</v>
      </c>
      <c r="I17">
        <v>21.96</v>
      </c>
      <c r="J17">
        <v>20.170000000000002</v>
      </c>
      <c r="K17">
        <v>170.84</v>
      </c>
      <c r="L17">
        <v>50.8</v>
      </c>
      <c r="M17" s="2">
        <f t="shared" si="0"/>
        <v>8.4700049578582046</v>
      </c>
      <c r="N17" s="1">
        <v>0.10076666666666667</v>
      </c>
    </row>
    <row r="18" spans="3:14" x14ac:dyDescent="0.25">
      <c r="C18">
        <v>1</v>
      </c>
      <c r="D18">
        <v>2</v>
      </c>
      <c r="E18">
        <v>2</v>
      </c>
      <c r="F18">
        <v>1</v>
      </c>
      <c r="G18">
        <v>1</v>
      </c>
      <c r="H18">
        <v>5.5640000000000001</v>
      </c>
      <c r="I18">
        <v>23.36</v>
      </c>
      <c r="J18">
        <v>19.420000000000002</v>
      </c>
      <c r="K18">
        <v>182.88</v>
      </c>
      <c r="L18">
        <v>42.68</v>
      </c>
      <c r="M18" s="2">
        <f t="shared" si="0"/>
        <v>9.4170957775489175</v>
      </c>
      <c r="N18" s="1">
        <v>0.15940000000000001</v>
      </c>
    </row>
    <row r="19" spans="3:14" x14ac:dyDescent="0.25">
      <c r="C19">
        <v>1</v>
      </c>
      <c r="D19">
        <v>2</v>
      </c>
      <c r="E19">
        <v>2</v>
      </c>
      <c r="F19">
        <v>1</v>
      </c>
      <c r="G19">
        <v>2</v>
      </c>
      <c r="H19">
        <v>4.7610000000000001</v>
      </c>
      <c r="I19">
        <v>28.5</v>
      </c>
      <c r="J19">
        <v>31.63</v>
      </c>
      <c r="K19">
        <v>305.44</v>
      </c>
      <c r="L19">
        <v>48.13</v>
      </c>
      <c r="M19" s="2">
        <f t="shared" si="0"/>
        <v>9.6566550742965536</v>
      </c>
      <c r="N19" s="1">
        <v>0.16603333333333334</v>
      </c>
    </row>
    <row r="20" spans="3:14" x14ac:dyDescent="0.25">
      <c r="C20">
        <v>1</v>
      </c>
      <c r="D20">
        <v>2</v>
      </c>
      <c r="E20">
        <v>2</v>
      </c>
      <c r="F20">
        <v>2</v>
      </c>
      <c r="G20">
        <v>1</v>
      </c>
      <c r="H20">
        <v>5.8490000000000002</v>
      </c>
      <c r="I20">
        <v>22.43</v>
      </c>
      <c r="J20">
        <v>18.809999999999999</v>
      </c>
      <c r="K20">
        <v>125.8</v>
      </c>
      <c r="L20">
        <v>48.09</v>
      </c>
      <c r="M20" s="2">
        <f t="shared" si="0"/>
        <v>6.6879319510898458</v>
      </c>
      <c r="N20" s="1">
        <v>0.11646666666666669</v>
      </c>
    </row>
    <row r="21" spans="3:14" x14ac:dyDescent="0.25">
      <c r="C21">
        <v>1</v>
      </c>
      <c r="D21">
        <v>2</v>
      </c>
      <c r="E21">
        <v>2</v>
      </c>
      <c r="F21">
        <v>2</v>
      </c>
      <c r="G21">
        <v>2</v>
      </c>
      <c r="H21">
        <v>3.4060000000000001</v>
      </c>
      <c r="I21">
        <v>18.22</v>
      </c>
      <c r="J21">
        <v>14.47</v>
      </c>
      <c r="K21">
        <v>90.76</v>
      </c>
      <c r="L21">
        <v>45.31</v>
      </c>
      <c r="M21" s="2">
        <f t="shared" si="0"/>
        <v>6.2722874913614373</v>
      </c>
      <c r="N21" s="1">
        <v>0.14953333333333332</v>
      </c>
    </row>
    <row r="22" spans="3:14" x14ac:dyDescent="0.25">
      <c r="C22">
        <v>2</v>
      </c>
      <c r="D22">
        <v>1</v>
      </c>
      <c r="E22">
        <v>1</v>
      </c>
      <c r="F22">
        <v>1</v>
      </c>
      <c r="G22">
        <v>1</v>
      </c>
      <c r="H22">
        <v>2.7440000000000002</v>
      </c>
      <c r="I22">
        <v>20.73</v>
      </c>
      <c r="J22">
        <v>19.29</v>
      </c>
      <c r="K22">
        <v>159.76</v>
      </c>
      <c r="L22">
        <v>47.88</v>
      </c>
      <c r="M22" s="2">
        <f t="shared" si="0"/>
        <v>8.2820114048729909</v>
      </c>
      <c r="N22" s="1">
        <v>8.5866666666666661E-2</v>
      </c>
    </row>
    <row r="23" spans="3:14" x14ac:dyDescent="0.25">
      <c r="C23">
        <v>2</v>
      </c>
      <c r="D23">
        <v>1</v>
      </c>
      <c r="E23">
        <v>1</v>
      </c>
      <c r="F23">
        <v>1</v>
      </c>
      <c r="G23">
        <v>2</v>
      </c>
      <c r="H23">
        <v>4.0149999999999997</v>
      </c>
      <c r="I23">
        <v>17.45</v>
      </c>
      <c r="J23">
        <v>18.66</v>
      </c>
      <c r="K23">
        <v>69.16</v>
      </c>
      <c r="L23">
        <v>43.67</v>
      </c>
      <c r="M23" s="2">
        <f t="shared" si="0"/>
        <v>3.7063236870310825</v>
      </c>
      <c r="N23" s="1">
        <v>0.10506666666666667</v>
      </c>
    </row>
    <row r="24" spans="3:14" x14ac:dyDescent="0.25">
      <c r="C24">
        <v>2</v>
      </c>
      <c r="D24">
        <v>1</v>
      </c>
      <c r="E24">
        <v>1</v>
      </c>
      <c r="F24">
        <v>2</v>
      </c>
      <c r="G24">
        <v>1</v>
      </c>
      <c r="H24">
        <v>3.2429999999999999</v>
      </c>
      <c r="I24">
        <v>18.18</v>
      </c>
      <c r="J24">
        <v>16.7</v>
      </c>
      <c r="K24">
        <v>95.92</v>
      </c>
      <c r="L24">
        <v>58.79</v>
      </c>
      <c r="M24" s="2">
        <f t="shared" si="0"/>
        <v>5.7437125748503002</v>
      </c>
      <c r="N24" s="1">
        <v>0.12420000000000003</v>
      </c>
    </row>
    <row r="25" spans="3:14" x14ac:dyDescent="0.25">
      <c r="C25">
        <v>2</v>
      </c>
      <c r="D25">
        <v>1</v>
      </c>
      <c r="E25">
        <v>1</v>
      </c>
      <c r="F25">
        <v>2</v>
      </c>
      <c r="G25">
        <v>2</v>
      </c>
      <c r="H25">
        <v>2.11</v>
      </c>
      <c r="I25">
        <v>19.88</v>
      </c>
      <c r="J25">
        <v>18.510000000000002</v>
      </c>
      <c r="K25">
        <v>206.96</v>
      </c>
      <c r="L25">
        <v>50.88</v>
      </c>
      <c r="M25" s="2">
        <f t="shared" si="0"/>
        <v>11.180983252296055</v>
      </c>
      <c r="N25" s="1">
        <v>0.10173333333333334</v>
      </c>
    </row>
    <row r="26" spans="3:14" x14ac:dyDescent="0.25">
      <c r="C26">
        <v>2</v>
      </c>
      <c r="D26">
        <v>1</v>
      </c>
      <c r="E26">
        <v>2</v>
      </c>
      <c r="F26">
        <v>1</v>
      </c>
      <c r="G26">
        <v>1</v>
      </c>
      <c r="H26">
        <v>4.851</v>
      </c>
      <c r="I26">
        <v>44.18</v>
      </c>
      <c r="J26">
        <v>54.32</v>
      </c>
      <c r="K26">
        <v>266.12</v>
      </c>
      <c r="L26">
        <v>46.92</v>
      </c>
      <c r="M26" s="2">
        <f t="shared" si="0"/>
        <v>4.8991163475699562</v>
      </c>
      <c r="N26" s="1">
        <v>0.13640000000000002</v>
      </c>
    </row>
    <row r="27" spans="3:14" x14ac:dyDescent="0.25">
      <c r="C27">
        <v>2</v>
      </c>
      <c r="D27">
        <v>1</v>
      </c>
      <c r="E27">
        <v>2</v>
      </c>
      <c r="F27">
        <v>1</v>
      </c>
      <c r="G27">
        <v>2</v>
      </c>
      <c r="H27">
        <v>5.1210000000000004</v>
      </c>
      <c r="I27">
        <v>25.7</v>
      </c>
      <c r="J27">
        <v>28.9</v>
      </c>
      <c r="K27">
        <v>267.05</v>
      </c>
      <c r="L27">
        <v>43.99</v>
      </c>
      <c r="M27" s="2">
        <f t="shared" si="0"/>
        <v>9.2404844290657451</v>
      </c>
      <c r="N27" s="1">
        <v>0.11706666666666668</v>
      </c>
    </row>
    <row r="28" spans="3:14" x14ac:dyDescent="0.25">
      <c r="C28">
        <v>2</v>
      </c>
      <c r="D28">
        <v>1</v>
      </c>
      <c r="E28">
        <v>2</v>
      </c>
      <c r="F28">
        <v>2</v>
      </c>
      <c r="G28">
        <v>1</v>
      </c>
      <c r="H28">
        <v>4.931</v>
      </c>
      <c r="I28">
        <v>20.72</v>
      </c>
      <c r="J28">
        <v>17.77</v>
      </c>
      <c r="K28">
        <v>125.88</v>
      </c>
      <c r="L28">
        <v>47.98</v>
      </c>
      <c r="M28" s="2">
        <f t="shared" si="0"/>
        <v>7.0838491840180078</v>
      </c>
      <c r="N28" s="1">
        <v>0.12130000000000002</v>
      </c>
    </row>
    <row r="29" spans="3:14" x14ac:dyDescent="0.25">
      <c r="C29">
        <v>2</v>
      </c>
      <c r="D29">
        <v>1</v>
      </c>
      <c r="E29">
        <v>2</v>
      </c>
      <c r="F29">
        <v>2</v>
      </c>
      <c r="G29">
        <v>2</v>
      </c>
      <c r="H29">
        <v>3.12</v>
      </c>
      <c r="I29">
        <v>21.55</v>
      </c>
      <c r="J29">
        <v>18.98</v>
      </c>
      <c r="K29">
        <v>183.96</v>
      </c>
      <c r="L29">
        <v>45.31</v>
      </c>
      <c r="M29" s="2">
        <f t="shared" si="0"/>
        <v>9.6923076923076916</v>
      </c>
      <c r="N29" s="1">
        <v>0.15363333333333334</v>
      </c>
    </row>
    <row r="30" spans="3:14" x14ac:dyDescent="0.25">
      <c r="C30">
        <v>2</v>
      </c>
      <c r="D30">
        <v>2</v>
      </c>
      <c r="E30">
        <v>1</v>
      </c>
      <c r="F30">
        <v>1</v>
      </c>
      <c r="G30">
        <v>1</v>
      </c>
      <c r="H30">
        <v>2.52</v>
      </c>
      <c r="I30">
        <v>19.420000000000002</v>
      </c>
      <c r="J30">
        <v>19.420000000000002</v>
      </c>
      <c r="K30">
        <v>146.12</v>
      </c>
      <c r="L30">
        <v>50.44</v>
      </c>
      <c r="M30" s="2">
        <f t="shared" si="0"/>
        <v>7.5242018537590107</v>
      </c>
      <c r="N30" s="1">
        <v>8.8466666666666666E-2</v>
      </c>
    </row>
    <row r="31" spans="3:14" x14ac:dyDescent="0.25">
      <c r="C31">
        <v>2</v>
      </c>
      <c r="D31">
        <v>2</v>
      </c>
      <c r="E31">
        <v>1</v>
      </c>
      <c r="F31">
        <v>1</v>
      </c>
      <c r="G31">
        <v>2</v>
      </c>
      <c r="H31">
        <v>3.5310000000000001</v>
      </c>
      <c r="I31">
        <v>15.4</v>
      </c>
      <c r="J31">
        <v>15.08</v>
      </c>
      <c r="K31">
        <v>95.32</v>
      </c>
      <c r="L31">
        <v>45.33</v>
      </c>
      <c r="M31" s="2">
        <f t="shared" si="0"/>
        <v>6.320954907161803</v>
      </c>
      <c r="N31" s="1">
        <v>0.1075</v>
      </c>
    </row>
    <row r="32" spans="3:14" x14ac:dyDescent="0.25">
      <c r="C32">
        <v>2</v>
      </c>
      <c r="D32">
        <v>2</v>
      </c>
      <c r="E32">
        <v>1</v>
      </c>
      <c r="F32">
        <v>2</v>
      </c>
      <c r="G32">
        <v>1</v>
      </c>
      <c r="H32">
        <v>5.2060000000000004</v>
      </c>
      <c r="I32">
        <v>20.52</v>
      </c>
      <c r="J32">
        <v>20.52</v>
      </c>
      <c r="K32">
        <v>153.88</v>
      </c>
      <c r="L32">
        <v>43.45</v>
      </c>
      <c r="M32" s="2">
        <f t="shared" si="0"/>
        <v>7.4990253411306043</v>
      </c>
      <c r="N32" s="1">
        <v>0.13606666666666667</v>
      </c>
    </row>
    <row r="33" spans="3:14" x14ac:dyDescent="0.25">
      <c r="C33">
        <v>2</v>
      </c>
      <c r="D33">
        <v>2</v>
      </c>
      <c r="E33">
        <v>1</v>
      </c>
      <c r="F33">
        <v>2</v>
      </c>
      <c r="G33">
        <v>2</v>
      </c>
      <c r="H33">
        <v>4.8209999999999997</v>
      </c>
      <c r="I33">
        <v>22.02</v>
      </c>
      <c r="J33">
        <v>20.170000000000002</v>
      </c>
      <c r="K33">
        <v>170.96</v>
      </c>
      <c r="L33">
        <v>50.75</v>
      </c>
      <c r="M33" s="2">
        <f t="shared" si="0"/>
        <v>8.4759543877045118</v>
      </c>
      <c r="N33" s="1">
        <v>0.10046666666666669</v>
      </c>
    </row>
    <row r="34" spans="3:14" x14ac:dyDescent="0.25">
      <c r="C34">
        <v>2</v>
      </c>
      <c r="D34">
        <v>2</v>
      </c>
      <c r="E34">
        <v>2</v>
      </c>
      <c r="F34">
        <v>1</v>
      </c>
      <c r="G34">
        <v>1</v>
      </c>
      <c r="H34">
        <v>5.5640000000000001</v>
      </c>
      <c r="I34">
        <v>23.32</v>
      </c>
      <c r="J34">
        <v>19.48</v>
      </c>
      <c r="K34">
        <v>183.12</v>
      </c>
      <c r="L34">
        <v>42.68</v>
      </c>
      <c r="M34" s="2">
        <f t="shared" si="0"/>
        <v>9.4004106776180691</v>
      </c>
      <c r="N34" s="1">
        <v>0.12043333333333332</v>
      </c>
    </row>
    <row r="35" spans="3:14" x14ac:dyDescent="0.25">
      <c r="C35">
        <v>2</v>
      </c>
      <c r="D35">
        <v>2</v>
      </c>
      <c r="E35">
        <v>2</v>
      </c>
      <c r="F35">
        <v>1</v>
      </c>
      <c r="G35">
        <v>2</v>
      </c>
      <c r="H35">
        <v>4.7649999999999997</v>
      </c>
      <c r="I35">
        <v>28.76</v>
      </c>
      <c r="J35">
        <v>31.59</v>
      </c>
      <c r="K35">
        <v>305.44</v>
      </c>
      <c r="L35">
        <v>48.15</v>
      </c>
      <c r="M35" s="2">
        <f t="shared" si="0"/>
        <v>9.6688825577714468</v>
      </c>
      <c r="N35" s="1">
        <v>0.16343333333333335</v>
      </c>
    </row>
    <row r="36" spans="3:14" x14ac:dyDescent="0.25">
      <c r="C36">
        <v>2</v>
      </c>
      <c r="D36">
        <v>2</v>
      </c>
      <c r="E36">
        <v>2</v>
      </c>
      <c r="F36">
        <v>2</v>
      </c>
      <c r="G36">
        <v>1</v>
      </c>
      <c r="H36">
        <v>5.8550000000000004</v>
      </c>
      <c r="I36">
        <v>22.39</v>
      </c>
      <c r="J36">
        <v>18.87</v>
      </c>
      <c r="K36">
        <v>163.72</v>
      </c>
      <c r="L36">
        <v>48.11</v>
      </c>
      <c r="M36" s="2">
        <f t="shared" si="0"/>
        <v>8.6762056173820881</v>
      </c>
      <c r="N36" s="1">
        <v>0.11746666666666671</v>
      </c>
    </row>
    <row r="37" spans="3:14" x14ac:dyDescent="0.25">
      <c r="C37">
        <v>2</v>
      </c>
      <c r="D37">
        <v>2</v>
      </c>
      <c r="E37">
        <v>2</v>
      </c>
      <c r="F37">
        <v>2</v>
      </c>
      <c r="G37">
        <v>2</v>
      </c>
      <c r="H37">
        <v>3.41</v>
      </c>
      <c r="I37">
        <v>18.28</v>
      </c>
      <c r="J37">
        <v>14.48</v>
      </c>
      <c r="K37">
        <v>90.96</v>
      </c>
      <c r="L37">
        <v>45.33</v>
      </c>
      <c r="M37" s="2">
        <f t="shared" si="0"/>
        <v>6.2817679558011044</v>
      </c>
      <c r="N37" s="1">
        <v>0.1497</v>
      </c>
    </row>
    <row r="38" spans="3:14" x14ac:dyDescent="0.25">
      <c r="C38">
        <v>3</v>
      </c>
      <c r="D38">
        <v>1</v>
      </c>
      <c r="E38">
        <v>1</v>
      </c>
      <c r="F38">
        <v>1</v>
      </c>
      <c r="G38">
        <v>1</v>
      </c>
      <c r="H38">
        <v>2.7480000000000002</v>
      </c>
      <c r="I38">
        <v>20.62</v>
      </c>
      <c r="J38">
        <v>19.28</v>
      </c>
      <c r="K38">
        <v>159.96</v>
      </c>
      <c r="L38">
        <v>47.92</v>
      </c>
      <c r="M38" s="2">
        <f t="shared" si="0"/>
        <v>8.2966804979253119</v>
      </c>
      <c r="N38" s="1">
        <v>8.6900000000000005E-2</v>
      </c>
    </row>
    <row r="39" spans="3:14" x14ac:dyDescent="0.25">
      <c r="C39">
        <v>3</v>
      </c>
      <c r="D39">
        <v>1</v>
      </c>
      <c r="E39">
        <v>1</v>
      </c>
      <c r="F39">
        <v>1</v>
      </c>
      <c r="G39">
        <v>2</v>
      </c>
      <c r="H39">
        <v>4.0119999999999996</v>
      </c>
      <c r="I39">
        <v>17.350000000000001</v>
      </c>
      <c r="J39">
        <v>18.68</v>
      </c>
      <c r="K39">
        <v>68.88</v>
      </c>
      <c r="L39">
        <v>43.74</v>
      </c>
      <c r="M39" s="2">
        <f t="shared" si="0"/>
        <v>3.6873661670235545</v>
      </c>
      <c r="N39" s="1">
        <v>0.10623333333333335</v>
      </c>
    </row>
    <row r="40" spans="3:14" x14ac:dyDescent="0.25">
      <c r="C40">
        <v>3</v>
      </c>
      <c r="D40">
        <v>1</v>
      </c>
      <c r="E40">
        <v>1</v>
      </c>
      <c r="F40">
        <v>2</v>
      </c>
      <c r="G40">
        <v>1</v>
      </c>
      <c r="H40">
        <v>3.25</v>
      </c>
      <c r="I40">
        <v>18.23</v>
      </c>
      <c r="J40">
        <v>18.23</v>
      </c>
      <c r="K40">
        <v>96.48</v>
      </c>
      <c r="L40">
        <v>58.89</v>
      </c>
      <c r="M40" s="2">
        <f t="shared" si="0"/>
        <v>5.2923752057048823</v>
      </c>
      <c r="N40" s="1">
        <v>0.12563333333333335</v>
      </c>
    </row>
    <row r="41" spans="3:14" x14ac:dyDescent="0.25">
      <c r="C41">
        <v>3</v>
      </c>
      <c r="D41">
        <v>1</v>
      </c>
      <c r="E41">
        <v>1</v>
      </c>
      <c r="F41">
        <v>2</v>
      </c>
      <c r="G41">
        <v>2</v>
      </c>
      <c r="H41">
        <v>2.1190000000000002</v>
      </c>
      <c r="I41">
        <v>19.63</v>
      </c>
      <c r="J41">
        <v>18.52</v>
      </c>
      <c r="K41">
        <v>206.72</v>
      </c>
      <c r="L41">
        <v>50.91</v>
      </c>
      <c r="M41" s="2">
        <f t="shared" si="0"/>
        <v>11.161987041036717</v>
      </c>
      <c r="N41" s="1">
        <v>0.10253333333333334</v>
      </c>
    </row>
    <row r="42" spans="3:14" x14ac:dyDescent="0.25">
      <c r="C42">
        <v>3</v>
      </c>
      <c r="D42">
        <v>1</v>
      </c>
      <c r="E42">
        <v>2</v>
      </c>
      <c r="F42">
        <v>1</v>
      </c>
      <c r="G42">
        <v>1</v>
      </c>
      <c r="H42">
        <v>4.8499999999999996</v>
      </c>
      <c r="I42">
        <v>43.93</v>
      </c>
      <c r="J42">
        <v>54.3</v>
      </c>
      <c r="K42">
        <v>266.16000000000003</v>
      </c>
      <c r="L42">
        <v>46.9</v>
      </c>
      <c r="M42" s="2">
        <f t="shared" si="0"/>
        <v>4.9016574585635366</v>
      </c>
      <c r="N42" s="1">
        <v>0.13826666666666665</v>
      </c>
    </row>
    <row r="43" spans="3:14" x14ac:dyDescent="0.25">
      <c r="C43">
        <v>3</v>
      </c>
      <c r="D43">
        <v>1</v>
      </c>
      <c r="E43">
        <v>2</v>
      </c>
      <c r="F43">
        <v>1</v>
      </c>
      <c r="G43">
        <v>2</v>
      </c>
      <c r="H43">
        <v>5.1159999999999997</v>
      </c>
      <c r="I43">
        <v>25.76</v>
      </c>
      <c r="J43">
        <v>28.92</v>
      </c>
      <c r="K43">
        <v>266.92</v>
      </c>
      <c r="L43">
        <v>44.04</v>
      </c>
      <c r="M43" s="2">
        <f t="shared" si="0"/>
        <v>9.2295988934993076</v>
      </c>
      <c r="N43" s="1">
        <v>0.11706666666666668</v>
      </c>
    </row>
    <row r="44" spans="3:14" x14ac:dyDescent="0.25">
      <c r="C44">
        <v>3</v>
      </c>
      <c r="D44">
        <v>1</v>
      </c>
      <c r="E44">
        <v>2</v>
      </c>
      <c r="F44">
        <v>2</v>
      </c>
      <c r="G44">
        <v>1</v>
      </c>
      <c r="H44">
        <v>4.9390000000000001</v>
      </c>
      <c r="I44">
        <v>25.76</v>
      </c>
      <c r="J44">
        <v>17.760000000000002</v>
      </c>
      <c r="K44">
        <v>125.8</v>
      </c>
      <c r="L44">
        <v>48</v>
      </c>
      <c r="M44" s="2">
        <f t="shared" si="0"/>
        <v>7.0833333333333321</v>
      </c>
      <c r="N44" s="1">
        <v>0.12236666666666669</v>
      </c>
    </row>
    <row r="45" spans="3:14" x14ac:dyDescent="0.25">
      <c r="C45">
        <v>3</v>
      </c>
      <c r="D45">
        <v>1</v>
      </c>
      <c r="E45">
        <v>2</v>
      </c>
      <c r="F45">
        <v>2</v>
      </c>
      <c r="G45">
        <v>2</v>
      </c>
      <c r="H45">
        <v>3.1349999999999998</v>
      </c>
      <c r="I45">
        <v>21.5</v>
      </c>
      <c r="J45">
        <v>18.98</v>
      </c>
      <c r="K45">
        <v>184.48</v>
      </c>
      <c r="L45">
        <v>45.38</v>
      </c>
      <c r="M45" s="2">
        <f t="shared" si="0"/>
        <v>9.7197049525816634</v>
      </c>
      <c r="N45" s="1">
        <v>0.16603333333333334</v>
      </c>
    </row>
    <row r="46" spans="3:14" x14ac:dyDescent="0.25">
      <c r="C46">
        <v>3</v>
      </c>
      <c r="D46">
        <v>2</v>
      </c>
      <c r="E46">
        <v>1</v>
      </c>
      <c r="F46">
        <v>1</v>
      </c>
      <c r="G46">
        <v>1</v>
      </c>
      <c r="H46">
        <v>2.5249999999999999</v>
      </c>
      <c r="I46">
        <v>19.18</v>
      </c>
      <c r="J46">
        <v>19.18</v>
      </c>
      <c r="K46">
        <v>146.44</v>
      </c>
      <c r="L46">
        <v>50.42</v>
      </c>
      <c r="M46" s="2">
        <f t="shared" si="0"/>
        <v>7.6350364963503647</v>
      </c>
      <c r="N46" s="1">
        <v>8.8500000000000009E-2</v>
      </c>
    </row>
    <row r="47" spans="3:14" x14ac:dyDescent="0.25">
      <c r="C47">
        <v>3</v>
      </c>
      <c r="D47">
        <v>2</v>
      </c>
      <c r="E47">
        <v>1</v>
      </c>
      <c r="F47">
        <v>1</v>
      </c>
      <c r="G47">
        <v>2</v>
      </c>
      <c r="H47">
        <v>3.524</v>
      </c>
      <c r="I47">
        <v>15.58</v>
      </c>
      <c r="J47">
        <v>15.06</v>
      </c>
      <c r="K47">
        <v>95.4</v>
      </c>
      <c r="L47">
        <v>43.49</v>
      </c>
      <c r="M47" s="2">
        <f t="shared" si="0"/>
        <v>6.3346613545816739</v>
      </c>
      <c r="N47" s="1">
        <v>4.6999999999999993E-2</v>
      </c>
    </row>
    <row r="48" spans="3:14" x14ac:dyDescent="0.25">
      <c r="C48">
        <v>3</v>
      </c>
      <c r="D48">
        <v>2</v>
      </c>
      <c r="E48">
        <v>1</v>
      </c>
      <c r="F48">
        <v>2</v>
      </c>
      <c r="G48">
        <v>1</v>
      </c>
      <c r="H48">
        <v>5.2009999999999996</v>
      </c>
      <c r="I48">
        <v>20.59</v>
      </c>
      <c r="J48">
        <v>16.7</v>
      </c>
      <c r="K48">
        <v>153.68</v>
      </c>
      <c r="L48">
        <v>46.25</v>
      </c>
      <c r="M48" s="2">
        <f t="shared" si="0"/>
        <v>9.202395209580839</v>
      </c>
      <c r="N48" s="1">
        <v>0.13673333333333335</v>
      </c>
    </row>
    <row r="49" spans="3:19" x14ac:dyDescent="0.25">
      <c r="C49">
        <v>3</v>
      </c>
      <c r="D49">
        <v>2</v>
      </c>
      <c r="E49">
        <v>1</v>
      </c>
      <c r="F49">
        <v>2</v>
      </c>
      <c r="G49">
        <v>2</v>
      </c>
      <c r="H49">
        <v>4.7149999999999999</v>
      </c>
      <c r="I49">
        <v>21.96</v>
      </c>
      <c r="J49">
        <v>20.190000000000001</v>
      </c>
      <c r="K49">
        <v>170.96</v>
      </c>
      <c r="L49">
        <v>50.79</v>
      </c>
      <c r="M49" s="2">
        <f t="shared" si="0"/>
        <v>8.4675581971272909</v>
      </c>
      <c r="N49" s="1">
        <v>0.10279999999999999</v>
      </c>
    </row>
    <row r="50" spans="3:19" x14ac:dyDescent="0.25">
      <c r="C50">
        <v>3</v>
      </c>
      <c r="D50">
        <v>2</v>
      </c>
      <c r="E50">
        <v>2</v>
      </c>
      <c r="F50">
        <v>1</v>
      </c>
      <c r="G50">
        <v>1</v>
      </c>
      <c r="H50">
        <v>5.56</v>
      </c>
      <c r="I50">
        <v>23.52</v>
      </c>
      <c r="J50">
        <v>19.47</v>
      </c>
      <c r="K50">
        <v>183.12</v>
      </c>
      <c r="L50">
        <v>42.67</v>
      </c>
      <c r="M50" s="2">
        <f t="shared" si="0"/>
        <v>9.4052388289676436</v>
      </c>
      <c r="N50" s="1">
        <v>0.15940000000000001</v>
      </c>
    </row>
    <row r="51" spans="3:19" x14ac:dyDescent="0.25">
      <c r="C51">
        <v>3</v>
      </c>
      <c r="D51">
        <v>2</v>
      </c>
      <c r="E51">
        <v>2</v>
      </c>
      <c r="F51">
        <v>1</v>
      </c>
      <c r="G51">
        <v>2</v>
      </c>
      <c r="H51">
        <v>4.7690000000000001</v>
      </c>
      <c r="I51">
        <v>28.56</v>
      </c>
      <c r="J51">
        <v>31.6</v>
      </c>
      <c r="K51">
        <v>305.52</v>
      </c>
      <c r="L51">
        <v>48.13</v>
      </c>
      <c r="M51" s="2">
        <f t="shared" si="0"/>
        <v>9.6683544303797451</v>
      </c>
      <c r="N51" s="1">
        <v>0.13883333333333334</v>
      </c>
    </row>
    <row r="52" spans="3:19" x14ac:dyDescent="0.25">
      <c r="C52">
        <v>3</v>
      </c>
      <c r="D52">
        <v>2</v>
      </c>
      <c r="E52">
        <v>2</v>
      </c>
      <c r="F52">
        <v>2</v>
      </c>
      <c r="G52">
        <v>1</v>
      </c>
      <c r="H52">
        <v>5.8520000000000003</v>
      </c>
      <c r="I52">
        <v>22.4</v>
      </c>
      <c r="J52">
        <v>18.86</v>
      </c>
      <c r="K52">
        <v>163.80000000000001</v>
      </c>
      <c r="L52">
        <v>48.18</v>
      </c>
      <c r="M52" s="2">
        <f t="shared" si="0"/>
        <v>8.6850477200424194</v>
      </c>
      <c r="N52" s="1">
        <v>0.1185666666666667</v>
      </c>
    </row>
    <row r="53" spans="3:19" x14ac:dyDescent="0.25">
      <c r="C53">
        <v>3</v>
      </c>
      <c r="D53">
        <v>2</v>
      </c>
      <c r="E53">
        <v>2</v>
      </c>
      <c r="F53">
        <v>2</v>
      </c>
      <c r="G53">
        <v>2</v>
      </c>
      <c r="H53">
        <v>3.4220000000000002</v>
      </c>
      <c r="I53">
        <v>18.28</v>
      </c>
      <c r="J53">
        <v>14.45</v>
      </c>
      <c r="K53">
        <v>90.84</v>
      </c>
      <c r="L53">
        <v>45.29</v>
      </c>
      <c r="M53" s="2">
        <f t="shared" si="0"/>
        <v>6.2865051903114191</v>
      </c>
      <c r="N53" s="1">
        <v>0.1497</v>
      </c>
    </row>
    <row r="56" spans="3:19" x14ac:dyDescent="0.25"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AA7226-94CC-494A-853A-B3E0D9BEFFCD}">
  <dimension ref="F4:U20"/>
  <sheetViews>
    <sheetView tabSelected="1" workbookViewId="0">
      <selection activeCell="W11" sqref="W11"/>
    </sheetView>
  </sheetViews>
  <sheetFormatPr defaultRowHeight="15" x14ac:dyDescent="0.25"/>
  <cols>
    <col min="16" max="16" width="9.140625" customWidth="1"/>
  </cols>
  <sheetData>
    <row r="4" spans="6:21" x14ac:dyDescent="0.25">
      <c r="G4" s="4" t="s">
        <v>0</v>
      </c>
      <c r="H4" s="3" t="s">
        <v>1</v>
      </c>
      <c r="I4" s="13" t="s">
        <v>2</v>
      </c>
      <c r="J4" s="14" t="s">
        <v>3</v>
      </c>
      <c r="K4" s="15" t="s">
        <v>4</v>
      </c>
      <c r="L4" s="8" t="s">
        <v>5</v>
      </c>
      <c r="M4" s="16" t="s">
        <v>6</v>
      </c>
      <c r="N4" s="10" t="s">
        <v>7</v>
      </c>
      <c r="O4" s="5" t="s">
        <v>8</v>
      </c>
      <c r="P4" s="3" t="s">
        <v>9</v>
      </c>
      <c r="Q4" s="9" t="s">
        <v>10</v>
      </c>
      <c r="R4" s="9" t="s">
        <v>11</v>
      </c>
      <c r="S4" s="12" t="s">
        <v>12</v>
      </c>
      <c r="T4" s="13" t="s">
        <v>13</v>
      </c>
      <c r="U4" s="17" t="s">
        <v>14</v>
      </c>
    </row>
    <row r="5" spans="6:21" x14ac:dyDescent="0.25">
      <c r="F5" t="s">
        <v>15</v>
      </c>
      <c r="G5">
        <v>38</v>
      </c>
      <c r="H5">
        <v>84.2</v>
      </c>
      <c r="I5">
        <v>75</v>
      </c>
      <c r="J5">
        <v>26.6</v>
      </c>
      <c r="K5">
        <v>158.6</v>
      </c>
      <c r="L5">
        <v>28.7</v>
      </c>
      <c r="M5">
        <v>46.3</v>
      </c>
      <c r="N5">
        <v>58.1</v>
      </c>
      <c r="O5">
        <v>73.8</v>
      </c>
      <c r="P5">
        <v>24</v>
      </c>
      <c r="Q5">
        <v>31.2</v>
      </c>
      <c r="R5">
        <v>16.8</v>
      </c>
      <c r="S5">
        <v>24.4</v>
      </c>
      <c r="T5">
        <v>18</v>
      </c>
      <c r="U5">
        <v>170.4</v>
      </c>
    </row>
    <row r="6" spans="6:21" x14ac:dyDescent="0.25">
      <c r="F6" t="s">
        <v>16</v>
      </c>
      <c r="G6">
        <v>33.6</v>
      </c>
      <c r="H6">
        <v>81.400000000000006</v>
      </c>
      <c r="I6">
        <v>67.2</v>
      </c>
      <c r="J6">
        <v>30</v>
      </c>
      <c r="K6">
        <v>155.19999999999999</v>
      </c>
      <c r="L6">
        <v>27.9</v>
      </c>
      <c r="M6">
        <v>41.4</v>
      </c>
      <c r="N6">
        <v>64</v>
      </c>
      <c r="O6">
        <v>67</v>
      </c>
      <c r="P6">
        <v>22.2</v>
      </c>
      <c r="Q6">
        <v>28.5</v>
      </c>
      <c r="R6">
        <v>18</v>
      </c>
      <c r="S6">
        <v>22.2</v>
      </c>
      <c r="T6">
        <v>19.600000000000001</v>
      </c>
      <c r="U6">
        <v>147</v>
      </c>
    </row>
    <row r="7" spans="6:21" x14ac:dyDescent="0.25">
      <c r="F7" t="s">
        <v>17</v>
      </c>
      <c r="G7">
        <v>45.2</v>
      </c>
      <c r="H7">
        <v>73.3</v>
      </c>
      <c r="I7">
        <v>78.5</v>
      </c>
      <c r="J7">
        <v>33</v>
      </c>
      <c r="K7">
        <v>143.4</v>
      </c>
      <c r="L7">
        <v>22</v>
      </c>
      <c r="M7">
        <v>40.4</v>
      </c>
      <c r="N7">
        <v>62.3</v>
      </c>
      <c r="O7">
        <v>82</v>
      </c>
      <c r="P7">
        <v>33.5</v>
      </c>
      <c r="Q7">
        <v>27.3</v>
      </c>
      <c r="R7">
        <v>19.3</v>
      </c>
      <c r="S7">
        <v>30.1</v>
      </c>
      <c r="T7">
        <v>25.1</v>
      </c>
      <c r="U7">
        <v>163.30000000000001</v>
      </c>
    </row>
    <row r="8" spans="6:21" x14ac:dyDescent="0.25">
      <c r="F8" t="s">
        <v>18</v>
      </c>
      <c r="G8">
        <v>40.200000000000003</v>
      </c>
      <c r="H8">
        <v>75.2</v>
      </c>
      <c r="I8">
        <v>71.8</v>
      </c>
      <c r="J8">
        <v>37.1</v>
      </c>
      <c r="K8">
        <v>146.6</v>
      </c>
      <c r="L8">
        <v>24.1</v>
      </c>
      <c r="M8">
        <v>37.700000000000003</v>
      </c>
      <c r="N8">
        <v>70.099999999999994</v>
      </c>
      <c r="O8">
        <v>74.099999999999994</v>
      </c>
      <c r="P8">
        <v>27.4</v>
      </c>
      <c r="Q8">
        <v>25.8</v>
      </c>
      <c r="R8">
        <v>21.6</v>
      </c>
      <c r="S8">
        <v>26.4</v>
      </c>
      <c r="T8">
        <v>22.2</v>
      </c>
      <c r="U8">
        <v>157.19999999999999</v>
      </c>
    </row>
    <row r="9" spans="6:21" x14ac:dyDescent="0.25">
      <c r="F9" t="s">
        <v>19</v>
      </c>
      <c r="G9">
        <v>56.4</v>
      </c>
      <c r="H9">
        <v>61.6</v>
      </c>
      <c r="I9">
        <v>65.3</v>
      </c>
      <c r="J9">
        <v>41</v>
      </c>
      <c r="K9">
        <v>127.7</v>
      </c>
      <c r="L9">
        <v>15.5</v>
      </c>
      <c r="M9">
        <v>29.8</v>
      </c>
      <c r="N9">
        <v>72.5</v>
      </c>
      <c r="O9">
        <v>69.3</v>
      </c>
      <c r="P9">
        <v>22.3</v>
      </c>
      <c r="Q9">
        <v>15.4</v>
      </c>
      <c r="R9">
        <v>24.6</v>
      </c>
      <c r="S9">
        <v>35.5</v>
      </c>
      <c r="T9">
        <v>28</v>
      </c>
      <c r="U9">
        <v>138.5</v>
      </c>
    </row>
    <row r="10" spans="6:21" x14ac:dyDescent="0.25">
      <c r="F10" t="s">
        <v>20</v>
      </c>
      <c r="G10">
        <v>60.4</v>
      </c>
      <c r="H10">
        <v>51.3</v>
      </c>
      <c r="I10">
        <v>52.6</v>
      </c>
      <c r="J10">
        <v>41.5</v>
      </c>
      <c r="K10">
        <v>138.80000000000001</v>
      </c>
      <c r="L10">
        <v>20.7</v>
      </c>
      <c r="M10">
        <v>32</v>
      </c>
      <c r="N10">
        <v>66.5</v>
      </c>
      <c r="O10">
        <v>69.3</v>
      </c>
      <c r="P10">
        <v>24.5</v>
      </c>
      <c r="Q10">
        <v>25.5</v>
      </c>
      <c r="R10">
        <v>22.1</v>
      </c>
      <c r="S10">
        <v>28.4</v>
      </c>
      <c r="T10">
        <v>22</v>
      </c>
      <c r="U10">
        <v>136.9</v>
      </c>
    </row>
    <row r="11" spans="6:21" x14ac:dyDescent="0.25">
      <c r="F11" t="s">
        <v>21</v>
      </c>
      <c r="G11">
        <v>89.5</v>
      </c>
      <c r="H11">
        <v>53.3</v>
      </c>
      <c r="I11">
        <v>50.4</v>
      </c>
      <c r="J11">
        <v>38</v>
      </c>
      <c r="K11">
        <v>126.6</v>
      </c>
      <c r="L11">
        <v>28.3</v>
      </c>
      <c r="M11">
        <v>34.5</v>
      </c>
      <c r="N11">
        <v>64.2</v>
      </c>
      <c r="O11">
        <v>83.3</v>
      </c>
      <c r="P11">
        <v>23.1</v>
      </c>
      <c r="Q11">
        <v>22.1</v>
      </c>
      <c r="R11">
        <v>26</v>
      </c>
      <c r="S11">
        <v>46</v>
      </c>
      <c r="T11">
        <v>27.7</v>
      </c>
      <c r="U11">
        <v>149.5</v>
      </c>
    </row>
    <row r="12" spans="6:21" x14ac:dyDescent="0.25">
      <c r="F12" t="s">
        <v>22</v>
      </c>
      <c r="G12">
        <v>77.3</v>
      </c>
      <c r="H12">
        <v>38.5</v>
      </c>
      <c r="I12">
        <v>47.2</v>
      </c>
      <c r="J12">
        <v>36.6</v>
      </c>
      <c r="K12">
        <v>113.7</v>
      </c>
      <c r="L12">
        <v>22.3</v>
      </c>
      <c r="M12">
        <v>25</v>
      </c>
      <c r="N12">
        <v>77.2</v>
      </c>
      <c r="O12">
        <v>70.400000000000006</v>
      </c>
      <c r="P12">
        <v>17.899999999999999</v>
      </c>
      <c r="Q12">
        <v>18.2</v>
      </c>
      <c r="R12">
        <v>30.6</v>
      </c>
      <c r="S12">
        <v>35</v>
      </c>
      <c r="T12">
        <v>18.8</v>
      </c>
      <c r="U12">
        <v>120.2</v>
      </c>
    </row>
    <row r="13" spans="6:21" x14ac:dyDescent="0.25">
      <c r="F13" t="s">
        <v>23</v>
      </c>
      <c r="G13">
        <v>51.3</v>
      </c>
      <c r="H13">
        <v>67</v>
      </c>
      <c r="I13">
        <v>69.7</v>
      </c>
      <c r="J13">
        <v>37.200000000000003</v>
      </c>
      <c r="K13">
        <v>133.30000000000001</v>
      </c>
      <c r="L13">
        <v>18.100000000000001</v>
      </c>
      <c r="M13">
        <v>33.5</v>
      </c>
      <c r="N13">
        <v>68</v>
      </c>
      <c r="O13">
        <v>77.099999999999994</v>
      </c>
      <c r="P13">
        <v>28.6</v>
      </c>
      <c r="Q13">
        <v>21.3</v>
      </c>
      <c r="R13">
        <v>22.5</v>
      </c>
      <c r="S13">
        <v>39.200000000000003</v>
      </c>
      <c r="T13">
        <v>30.3</v>
      </c>
      <c r="U13">
        <v>150.1</v>
      </c>
    </row>
    <row r="14" spans="6:21" x14ac:dyDescent="0.25">
      <c r="F14" t="s">
        <v>24</v>
      </c>
      <c r="G14">
        <v>45.5</v>
      </c>
      <c r="H14">
        <v>68.5</v>
      </c>
      <c r="I14">
        <v>63.5</v>
      </c>
      <c r="J14">
        <v>40.4</v>
      </c>
      <c r="K14">
        <v>132.30000000000001</v>
      </c>
      <c r="L14">
        <v>19.399999999999999</v>
      </c>
      <c r="M14">
        <v>30.4</v>
      </c>
      <c r="N14">
        <v>78.5</v>
      </c>
      <c r="O14">
        <v>80.599999999999994</v>
      </c>
      <c r="P14">
        <v>23.6</v>
      </c>
      <c r="Q14">
        <v>20.6</v>
      </c>
      <c r="R14">
        <v>25.4</v>
      </c>
      <c r="S14">
        <v>30.1</v>
      </c>
      <c r="T14">
        <v>25.7</v>
      </c>
      <c r="U14">
        <v>144.5</v>
      </c>
    </row>
    <row r="15" spans="6:21" x14ac:dyDescent="0.25">
      <c r="F15" t="s">
        <v>25</v>
      </c>
      <c r="G15">
        <v>77.400000000000006</v>
      </c>
      <c r="H15">
        <v>62</v>
      </c>
      <c r="I15">
        <v>64.400000000000006</v>
      </c>
      <c r="J15">
        <v>45.2</v>
      </c>
      <c r="K15">
        <v>141.19999999999999</v>
      </c>
      <c r="L15">
        <v>25</v>
      </c>
      <c r="M15">
        <v>37.700000000000003</v>
      </c>
      <c r="N15">
        <v>57</v>
      </c>
      <c r="O15">
        <v>72.2</v>
      </c>
      <c r="P15">
        <v>28.8</v>
      </c>
      <c r="Q15">
        <v>27.5</v>
      </c>
      <c r="R15">
        <v>21.2</v>
      </c>
      <c r="S15">
        <v>38.9</v>
      </c>
      <c r="T15">
        <v>29.1</v>
      </c>
      <c r="U15">
        <v>155.19999999999999</v>
      </c>
    </row>
    <row r="16" spans="6:21" x14ac:dyDescent="0.25">
      <c r="F16" t="s">
        <v>26</v>
      </c>
      <c r="G16">
        <v>51.3</v>
      </c>
      <c r="H16">
        <v>57.7</v>
      </c>
      <c r="I16">
        <v>60.3</v>
      </c>
      <c r="J16">
        <v>45.7</v>
      </c>
      <c r="K16">
        <v>120.7</v>
      </c>
      <c r="L16">
        <v>17.5</v>
      </c>
      <c r="M16">
        <v>26.3</v>
      </c>
      <c r="N16">
        <v>83.7</v>
      </c>
      <c r="O16">
        <v>72.400000000000006</v>
      </c>
      <c r="P16">
        <v>19</v>
      </c>
      <c r="Q16">
        <v>17.100000000000001</v>
      </c>
      <c r="R16">
        <v>27.2</v>
      </c>
      <c r="S16">
        <v>33.299999999999997</v>
      </c>
      <c r="T16">
        <v>24.1</v>
      </c>
      <c r="U16">
        <v>133.30000000000001</v>
      </c>
    </row>
    <row r="17" spans="6:21" x14ac:dyDescent="0.25">
      <c r="F17" t="s">
        <v>27</v>
      </c>
      <c r="G17">
        <v>83.7</v>
      </c>
      <c r="H17">
        <v>47.7</v>
      </c>
      <c r="I17">
        <v>59.6</v>
      </c>
      <c r="J17">
        <v>34.5</v>
      </c>
      <c r="K17">
        <v>118.7</v>
      </c>
      <c r="L17">
        <v>23.1</v>
      </c>
      <c r="M17">
        <v>31.4</v>
      </c>
      <c r="N17">
        <v>70.099999999999994</v>
      </c>
      <c r="O17">
        <v>76.8</v>
      </c>
      <c r="P17">
        <v>17.8</v>
      </c>
      <c r="Q17">
        <v>16.600000000000001</v>
      </c>
      <c r="R17">
        <v>32.700000000000003</v>
      </c>
      <c r="S17">
        <v>48.8</v>
      </c>
      <c r="T17">
        <v>24</v>
      </c>
      <c r="U17">
        <v>138.80000000000001</v>
      </c>
    </row>
    <row r="18" spans="6:21" x14ac:dyDescent="0.25">
      <c r="F18" t="s">
        <v>28</v>
      </c>
      <c r="G18">
        <v>66.2</v>
      </c>
      <c r="H18">
        <v>45.7</v>
      </c>
      <c r="I18">
        <v>43.5</v>
      </c>
      <c r="J18">
        <v>38.200000000000003</v>
      </c>
      <c r="K18">
        <v>124.5</v>
      </c>
      <c r="L18">
        <v>26</v>
      </c>
      <c r="M18">
        <v>29.1</v>
      </c>
      <c r="N18">
        <v>70.3</v>
      </c>
      <c r="O18">
        <v>75.099999999999994</v>
      </c>
      <c r="P18">
        <v>20.3</v>
      </c>
      <c r="Q18">
        <v>21</v>
      </c>
      <c r="R18">
        <v>25.3</v>
      </c>
      <c r="S18">
        <v>32.200000000000003</v>
      </c>
      <c r="T18">
        <v>21.4</v>
      </c>
      <c r="U18">
        <v>131.19999999999999</v>
      </c>
    </row>
    <row r="19" spans="6:21" x14ac:dyDescent="0.25">
      <c r="F19" t="s">
        <v>29</v>
      </c>
      <c r="G19">
        <v>82.6</v>
      </c>
      <c r="H19">
        <v>45.1</v>
      </c>
      <c r="I19">
        <v>57.2</v>
      </c>
      <c r="J19">
        <v>29.7</v>
      </c>
      <c r="K19">
        <v>111.5</v>
      </c>
      <c r="L19">
        <v>18.8</v>
      </c>
      <c r="M19">
        <v>27.7</v>
      </c>
      <c r="N19">
        <v>75.2</v>
      </c>
      <c r="O19">
        <v>61.6</v>
      </c>
      <c r="P19">
        <v>18.899999999999999</v>
      </c>
      <c r="Q19">
        <v>13.2</v>
      </c>
      <c r="R19">
        <v>28.6</v>
      </c>
      <c r="S19">
        <v>41.1</v>
      </c>
      <c r="T19">
        <v>22.2</v>
      </c>
      <c r="U19">
        <v>133.80000000000001</v>
      </c>
    </row>
    <row r="20" spans="6:21" x14ac:dyDescent="0.25">
      <c r="F20" t="s">
        <v>30</v>
      </c>
      <c r="G20">
        <v>74.400000000000006</v>
      </c>
      <c r="H20">
        <v>41.7</v>
      </c>
      <c r="I20">
        <v>50.4</v>
      </c>
      <c r="J20">
        <v>33.299999999999997</v>
      </c>
      <c r="K20">
        <v>105.5</v>
      </c>
      <c r="L20">
        <v>19.899999999999999</v>
      </c>
      <c r="M20">
        <v>23.6</v>
      </c>
      <c r="N20">
        <v>80.400000000000006</v>
      </c>
      <c r="O20">
        <v>66.2</v>
      </c>
      <c r="P20">
        <v>16.600000000000001</v>
      </c>
      <c r="Q20">
        <v>14.4</v>
      </c>
      <c r="R20">
        <v>29.7</v>
      </c>
      <c r="S20">
        <v>37.200000000000003</v>
      </c>
      <c r="T20">
        <v>18.100000000000001</v>
      </c>
      <c r="U20">
        <v>124.4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data amino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shnostock</dc:creator>
  <cp:lastModifiedBy>shnostock</cp:lastModifiedBy>
  <dcterms:created xsi:type="dcterms:W3CDTF">2023-07-20T13:30:35Z</dcterms:created>
  <dcterms:modified xsi:type="dcterms:W3CDTF">2023-07-20T13:38:26Z</dcterms:modified>
</cp:coreProperties>
</file>