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murahiroyuki/Desktop/執筆論文/ツマグロアオカスミカメ腸内細菌叢/20230208版_checked_by_AL/"/>
    </mc:Choice>
  </mc:AlternateContent>
  <xr:revisionPtr revIDLastSave="0" documentId="13_ncr:1_{F8975D3B-AD5C-674A-BDA3-B589411EE765}" xr6:coauthVersionLast="47" xr6:coauthVersionMax="47" xr10:uidLastSave="{00000000-0000-0000-0000-000000000000}"/>
  <bookViews>
    <workbookView xWindow="0" yWindow="500" windowWidth="25780" windowHeight="15460" xr2:uid="{6BF4C8E6-6042-B14A-85FA-96CC0AB40357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" l="1"/>
  <c r="I5" i="1"/>
  <c r="I7" i="1"/>
  <c r="I8" i="1" l="1"/>
  <c r="I9" i="1"/>
  <c r="I10" i="1"/>
  <c r="I11" i="1"/>
</calcChain>
</file>

<file path=xl/sharedStrings.xml><?xml version="1.0" encoding="utf-8"?>
<sst xmlns="http://schemas.openxmlformats.org/spreadsheetml/2006/main" count="36" uniqueCount="32">
  <si>
    <t xml:space="preserve">Collection site </t>
    <phoneticPr fontId="1"/>
  </si>
  <si>
    <t>Female</t>
    <phoneticPr fontId="1"/>
  </si>
  <si>
    <t>Male</t>
    <phoneticPr fontId="1"/>
  </si>
  <si>
    <t>Collection date</t>
    <phoneticPr fontId="1"/>
  </si>
  <si>
    <t>Furano</t>
    <phoneticPr fontId="1"/>
  </si>
  <si>
    <t>Obihiro</t>
    <phoneticPr fontId="1"/>
  </si>
  <si>
    <t xml:space="preserve">Niseko </t>
    <phoneticPr fontId="1"/>
  </si>
  <si>
    <t xml:space="preserve">Hakodate </t>
    <phoneticPr fontId="1"/>
  </si>
  <si>
    <t>Total</t>
    <phoneticPr fontId="1"/>
  </si>
  <si>
    <t>27, 06, 2022</t>
    <phoneticPr fontId="1"/>
  </si>
  <si>
    <t>25, 07, 2022</t>
    <phoneticPr fontId="1"/>
  </si>
  <si>
    <t>21, 09, 2022</t>
    <phoneticPr fontId="1"/>
  </si>
  <si>
    <t>14, 09, 2022</t>
    <phoneticPr fontId="1"/>
  </si>
  <si>
    <t>15, 09, 2022</t>
    <phoneticPr fontId="1"/>
  </si>
  <si>
    <t>20, 09, 2022</t>
    <phoneticPr fontId="1"/>
  </si>
  <si>
    <t>27, 09, 2022</t>
    <phoneticPr fontId="1"/>
  </si>
  <si>
    <t>3rd instar</t>
    <phoneticPr fontId="1"/>
  </si>
  <si>
    <t>Adult</t>
    <phoneticPr fontId="1"/>
  </si>
  <si>
    <t>4th instar</t>
    <phoneticPr fontId="1"/>
  </si>
  <si>
    <t>5th instar</t>
    <phoneticPr fontId="1"/>
  </si>
  <si>
    <t>Nymph</t>
    <phoneticPr fontId="1"/>
  </si>
  <si>
    <t>43.457 N 141.833 E</t>
    <phoneticPr fontId="1"/>
  </si>
  <si>
    <t>42.807 N 140.733 E</t>
    <phoneticPr fontId="1"/>
  </si>
  <si>
    <r>
      <t>Tsurunuma</t>
    </r>
    <r>
      <rPr>
        <vertAlign val="superscript"/>
        <sz val="12"/>
        <color theme="1"/>
        <rFont val="Arial"/>
        <family val="2"/>
      </rPr>
      <t>a</t>
    </r>
    <phoneticPr fontId="1"/>
  </si>
  <si>
    <r>
      <t>Insect samples</t>
    </r>
    <r>
      <rPr>
        <vertAlign val="superscript"/>
        <sz val="12"/>
        <color theme="1"/>
        <rFont val="Arial"/>
        <family val="2"/>
      </rPr>
      <t>b</t>
    </r>
    <phoneticPr fontId="1"/>
  </si>
  <si>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 xml:space="preserve"> Insect samples at Tsurunuma were collected in June, July, and September. </t>
    </r>
  </si>
  <si>
    <r>
      <rPr>
        <vertAlign val="superscript"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 Part of the insect samples were subjected to the highthroughput sequence analyses.</t>
    </r>
  </si>
  <si>
    <t xml:space="preserve">Latitude-Longtitude </t>
  </si>
  <si>
    <r>
      <rPr>
        <b/>
        <sz val="12"/>
        <color theme="1"/>
        <rFont val="Arial"/>
        <family val="2"/>
      </rPr>
      <t>Supplementary Table 1</t>
    </r>
    <r>
      <rPr>
        <sz val="12"/>
        <color theme="1"/>
        <rFont val="Arial"/>
        <family val="2"/>
      </rPr>
      <t xml:space="preserve"> Details of </t>
    </r>
    <r>
      <rPr>
        <i/>
        <sz val="12"/>
        <color theme="1"/>
        <rFont val="Arial"/>
        <family val="2"/>
      </rPr>
      <t>Apolygus spinolae</t>
    </r>
    <r>
      <rPr>
        <sz val="12"/>
        <color theme="1"/>
        <rFont val="Arial"/>
        <family val="2"/>
      </rPr>
      <t xml:space="preserve"> samples collected in this study</t>
    </r>
  </si>
  <si>
    <t>41.860 N 140.750 E</t>
    <phoneticPr fontId="1"/>
  </si>
  <si>
    <t>42.931 N 143.472 E</t>
    <phoneticPr fontId="1"/>
  </si>
  <si>
    <t>43.358 N 142.373 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</si>
</sst>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5B6BB-3894-2141-9F36-2CE39D0E7C0D}">
  <dimension ref="A1:I13"/>
  <sheetViews>
    <sheetView tabSelected="1" workbookViewId="0">
      <selection activeCell="G17" sqref="G17"/>
    </sheetView>
  </sheetViews>
  <sheetFormatPr baseColWidth="10" defaultColWidth="11.140625" defaultRowHeight="20"/>
  <cols>
    <col min="1" max="2" width="20" customWidth="1"/>
    <col min="3" max="3" width="21.5703125" customWidth="1"/>
    <col min="4" max="6" width="9.5703125" customWidth="1"/>
  </cols>
  <sheetData>
    <row r="1" spans="1:9">
      <c r="A1" s="8" t="s">
        <v>28</v>
      </c>
      <c r="B1" s="18"/>
      <c r="C1" s="7"/>
      <c r="D1" s="10"/>
      <c r="E1" s="10"/>
      <c r="F1" s="10"/>
      <c r="G1" s="10"/>
      <c r="H1" s="10"/>
      <c r="I1" s="10"/>
    </row>
    <row r="2" spans="1:9" ht="21" customHeight="1">
      <c r="A2" s="3" t="s">
        <v>0</v>
      </c>
      <c r="B2" s="3" t="s">
        <v>3</v>
      </c>
      <c r="C2" s="3" t="s">
        <v>27</v>
      </c>
      <c r="D2" s="14" t="s">
        <v>24</v>
      </c>
      <c r="E2" s="14"/>
      <c r="F2" s="14"/>
      <c r="G2" s="14"/>
      <c r="H2" s="14"/>
      <c r="I2" s="15"/>
    </row>
    <row r="3" spans="1:9" ht="21" customHeight="1">
      <c r="A3" s="5"/>
      <c r="B3" s="9"/>
      <c r="C3" s="6"/>
      <c r="D3" s="13" t="s">
        <v>20</v>
      </c>
      <c r="E3" s="13"/>
      <c r="F3" s="16"/>
      <c r="G3" s="12" t="s">
        <v>17</v>
      </c>
      <c r="H3" s="13"/>
      <c r="I3" s="4"/>
    </row>
    <row r="4" spans="1:9">
      <c r="A4" s="7"/>
      <c r="B4" s="10"/>
      <c r="C4" s="8"/>
      <c r="D4" s="11" t="s">
        <v>16</v>
      </c>
      <c r="E4" s="11" t="s">
        <v>18</v>
      </c>
      <c r="F4" s="11" t="s">
        <v>19</v>
      </c>
      <c r="G4" s="2" t="s">
        <v>1</v>
      </c>
      <c r="H4" s="2" t="s">
        <v>2</v>
      </c>
      <c r="I4" s="2" t="s">
        <v>8</v>
      </c>
    </row>
    <row r="5" spans="1:9">
      <c r="A5" s="1" t="s">
        <v>23</v>
      </c>
      <c r="B5" s="1" t="s">
        <v>9</v>
      </c>
      <c r="C5" s="1" t="s">
        <v>21</v>
      </c>
      <c r="D5" s="1">
        <v>0</v>
      </c>
      <c r="E5" s="1">
        <v>0</v>
      </c>
      <c r="F5" s="1">
        <v>2</v>
      </c>
      <c r="G5" s="1">
        <v>56</v>
      </c>
      <c r="H5" s="1">
        <v>45</v>
      </c>
      <c r="I5" s="1">
        <f t="shared" ref="I5:I11" si="0">SUM(D5:H5)</f>
        <v>103</v>
      </c>
    </row>
    <row r="6" spans="1:9">
      <c r="A6" s="1" t="s">
        <v>23</v>
      </c>
      <c r="B6" s="1" t="s">
        <v>10</v>
      </c>
      <c r="C6" s="1" t="s">
        <v>21</v>
      </c>
      <c r="D6" s="1">
        <v>0</v>
      </c>
      <c r="E6" s="1">
        <v>0</v>
      </c>
      <c r="F6" s="1">
        <v>0</v>
      </c>
      <c r="G6" s="1">
        <v>14</v>
      </c>
      <c r="H6" s="1">
        <v>8</v>
      </c>
      <c r="I6" s="1">
        <f t="shared" si="0"/>
        <v>22</v>
      </c>
    </row>
    <row r="7" spans="1:9">
      <c r="A7" s="1" t="s">
        <v>23</v>
      </c>
      <c r="B7" s="1" t="s">
        <v>11</v>
      </c>
      <c r="C7" s="1" t="s">
        <v>21</v>
      </c>
      <c r="D7" s="1">
        <v>4</v>
      </c>
      <c r="E7" s="1">
        <v>3</v>
      </c>
      <c r="F7" s="1">
        <v>10</v>
      </c>
      <c r="G7" s="1">
        <v>175</v>
      </c>
      <c r="H7" s="1">
        <v>166</v>
      </c>
      <c r="I7" s="1">
        <f t="shared" si="0"/>
        <v>358</v>
      </c>
    </row>
    <row r="8" spans="1:9">
      <c r="A8" s="1" t="s">
        <v>4</v>
      </c>
      <c r="B8" s="1" t="s">
        <v>12</v>
      </c>
      <c r="C8" s="1" t="s">
        <v>31</v>
      </c>
      <c r="D8" s="1">
        <v>0</v>
      </c>
      <c r="E8" s="1">
        <v>0</v>
      </c>
      <c r="F8" s="1">
        <v>0</v>
      </c>
      <c r="G8" s="1">
        <v>12</v>
      </c>
      <c r="H8" s="1">
        <v>2</v>
      </c>
      <c r="I8" s="1">
        <f t="shared" si="0"/>
        <v>14</v>
      </c>
    </row>
    <row r="9" spans="1:9">
      <c r="A9" s="1" t="s">
        <v>5</v>
      </c>
      <c r="B9" s="1" t="s">
        <v>13</v>
      </c>
      <c r="C9" s="1" t="s">
        <v>30</v>
      </c>
      <c r="D9" s="1">
        <v>1</v>
      </c>
      <c r="E9" s="1">
        <v>0</v>
      </c>
      <c r="F9" s="1">
        <v>2</v>
      </c>
      <c r="G9" s="1">
        <v>23</v>
      </c>
      <c r="H9" s="1">
        <v>5</v>
      </c>
      <c r="I9" s="1">
        <f t="shared" si="0"/>
        <v>31</v>
      </c>
    </row>
    <row r="10" spans="1:9">
      <c r="A10" s="1" t="s">
        <v>6</v>
      </c>
      <c r="B10" s="1" t="s">
        <v>14</v>
      </c>
      <c r="C10" s="1" t="s">
        <v>22</v>
      </c>
      <c r="D10" s="1">
        <v>0</v>
      </c>
      <c r="E10" s="1">
        <v>0</v>
      </c>
      <c r="F10" s="1">
        <v>0</v>
      </c>
      <c r="G10" s="1">
        <v>9</v>
      </c>
      <c r="H10" s="1">
        <v>6</v>
      </c>
      <c r="I10" s="1">
        <f t="shared" si="0"/>
        <v>15</v>
      </c>
    </row>
    <row r="11" spans="1:9">
      <c r="A11" s="1" t="s">
        <v>7</v>
      </c>
      <c r="B11" s="1" t="s">
        <v>15</v>
      </c>
      <c r="C11" s="1" t="s">
        <v>29</v>
      </c>
      <c r="D11" s="1">
        <v>0</v>
      </c>
      <c r="E11" s="1">
        <v>0</v>
      </c>
      <c r="F11" s="1">
        <v>0</v>
      </c>
      <c r="G11" s="1">
        <v>13</v>
      </c>
      <c r="H11" s="1">
        <v>14</v>
      </c>
      <c r="I11" s="1">
        <f t="shared" si="0"/>
        <v>27</v>
      </c>
    </row>
    <row r="12" spans="1:9">
      <c r="A12" s="17" t="s">
        <v>25</v>
      </c>
    </row>
    <row r="13" spans="1:9">
      <c r="A13" s="17" t="s">
        <v>26</v>
      </c>
    </row>
  </sheetData>
  <mergeCells count="3">
    <mergeCell ref="G3:H3"/>
    <mergeCell ref="D2:I2"/>
    <mergeCell ref="D3:F3"/>
  </mergeCells>
  <phoneticPr fontId="1"/>
  <pageMargins left="0.7" right="0.7" top="0.75" bottom="0.75" header="0.3" footer="0.3"/>
  <pageSetup paperSize="9" scale="8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森村洋行</dc:creator>
  <cp:lastModifiedBy>森村洋行</cp:lastModifiedBy>
  <cp:lastPrinted>2024-02-08T02:12:00Z</cp:lastPrinted>
  <dcterms:created xsi:type="dcterms:W3CDTF">2023-12-26T13:56:04Z</dcterms:created>
  <dcterms:modified xsi:type="dcterms:W3CDTF">2024-02-08T02:15:14Z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2024-02-01T04:27:18Z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f48cb204-d63b-41a1-8faf-42527df35767</vt:lpwstr>
  </property>
  <property fmtid="{D5CDD505-2E9C-101B-9397-08002B2CF9AE}" pid="8" name="MSIP_Label_ddc55989-3c9e-4466-8514-eac6f80f6373_ContentBits">
    <vt:lpwstr>0</vt:lpwstr>
  </property>
</Properties>
</file>