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kgoh\Desktop\Current manuscripts\Gohteikhimyces paper 2024\"/>
    </mc:Choice>
  </mc:AlternateContent>
  <xr:revisionPtr revIDLastSave="0" documentId="13_ncr:1_{686E9D92-710B-4C64-A6E8-0AEA8CE3080A}" xr6:coauthVersionLast="47" xr6:coauthVersionMax="47" xr10:uidLastSave="{00000000-0000-0000-0000-000000000000}"/>
  <bookViews>
    <workbookView xWindow="-110" yWindow="-110" windowWidth="19420" windowHeight="11500" xr2:uid="{CE2C02BC-74C3-4B7E-BC6D-A62721DB3E13}"/>
  </bookViews>
  <sheets>
    <sheet name="Sheet1" sheetId="1" r:id="rId1"/>
  </sheets>
  <definedNames>
    <definedName name="_xlnm.Print_Area" localSheetId="0">Sheet1!$A$1:$R$38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2" i="1" l="1"/>
  <c r="G32" i="1"/>
  <c r="H31" i="1"/>
  <c r="G31" i="1"/>
  <c r="B37" i="1"/>
  <c r="A37" i="1"/>
  <c r="B36" i="1"/>
  <c r="A36" i="1"/>
  <c r="N27" i="1"/>
  <c r="N28" i="1" s="1"/>
  <c r="M27" i="1"/>
  <c r="M30" i="1" s="1"/>
  <c r="H30" i="1"/>
  <c r="G30" i="1"/>
  <c r="A35" i="1"/>
  <c r="B35" i="1"/>
  <c r="N30" i="1" l="1"/>
  <c r="M28" i="1"/>
  <c r="M29" i="1"/>
  <c r="N29" i="1"/>
</calcChain>
</file>

<file path=xl/sharedStrings.xml><?xml version="1.0" encoding="utf-8"?>
<sst xmlns="http://schemas.openxmlformats.org/spreadsheetml/2006/main" count="29" uniqueCount="15">
  <si>
    <t>Length</t>
  </si>
  <si>
    <t>Width</t>
  </si>
  <si>
    <t>Base</t>
  </si>
  <si>
    <t>hyphae</t>
  </si>
  <si>
    <t>Max</t>
  </si>
  <si>
    <t>Min</t>
  </si>
  <si>
    <t>Mean</t>
  </si>
  <si>
    <t>max</t>
  </si>
  <si>
    <t>min</t>
  </si>
  <si>
    <t>Septa</t>
  </si>
  <si>
    <r>
      <t xml:space="preserve">NCYU-111FX3-1D2 </t>
    </r>
    <r>
      <rPr>
        <b/>
        <i/>
        <sz val="11"/>
        <color rgb="FFFF0000"/>
        <rFont val="Calibri"/>
        <family val="2"/>
        <scheme val="minor"/>
      </rPr>
      <t>G. bactrodesmioides</t>
    </r>
  </si>
  <si>
    <r>
      <t xml:space="preserve">NCYU-111LJ2-2A1 </t>
    </r>
    <r>
      <rPr>
        <b/>
        <i/>
        <sz val="11"/>
        <color rgb="FFFF0000"/>
        <rFont val="Calibri"/>
        <family val="2"/>
        <scheme val="minor"/>
      </rPr>
      <t>G. bactrodesmioides</t>
    </r>
  </si>
  <si>
    <t>Comparison of conidial dimensions among the three strains</t>
  </si>
  <si>
    <r>
      <t xml:space="preserve">NCYU-108L1-6 </t>
    </r>
    <r>
      <rPr>
        <b/>
        <i/>
        <sz val="11"/>
        <color rgb="FFFF0000"/>
        <rFont val="Calibri"/>
        <family val="2"/>
        <scheme val="minor"/>
      </rPr>
      <t xml:space="preserve">G. taroides </t>
    </r>
    <r>
      <rPr>
        <b/>
        <sz val="11"/>
        <color rgb="FF0000FF"/>
        <rFont val="Calibri"/>
        <family val="2"/>
        <scheme val="minor"/>
      </rPr>
      <t xml:space="preserve">(or perhaps </t>
    </r>
    <r>
      <rPr>
        <b/>
        <i/>
        <sz val="11"/>
        <color rgb="FF0000FF"/>
        <rFont val="Calibri"/>
        <family val="2"/>
        <scheme val="minor"/>
      </rPr>
      <t>G. bactrodesmioides)</t>
    </r>
  </si>
  <si>
    <t>Supplemental information for reviewers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</si>
</sst>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b/>
      <i/>
      <sz val="11"/>
      <color rgb="FF0000FF"/>
      <name val="Calibri"/>
      <family val="2"/>
      <scheme val="minor"/>
    </font>
    <font>
      <b/>
      <sz val="11"/>
      <color rgb="FF0000FF"/>
      <name val="Calibri"/>
      <family val="2"/>
      <scheme val="minor"/>
    </font>
    <font>
      <b/>
      <sz val="14"/>
      <color rgb="FF0000FF"/>
      <name val="Calibri"/>
      <family val="2"/>
      <scheme val="minor"/>
    </font>
    <font>
      <b/>
      <u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164" fontId="0" fillId="0" borderId="0" xfId="0" applyNumberFormat="1" applyAlignment="1">
      <alignment horizontal="right"/>
    </xf>
    <xf numFmtId="0" fontId="1" fillId="0" borderId="0" xfId="0" applyFont="1" applyAlignment="1">
      <alignment horizontal="left"/>
    </xf>
    <xf numFmtId="2" fontId="0" fillId="0" borderId="0" xfId="0" applyNumberFormat="1" applyAlignment="1">
      <alignment horizontal="right"/>
    </xf>
    <xf numFmtId="0" fontId="3" fillId="0" borderId="0" xfId="0" applyFont="1" applyAlignment="1">
      <alignment horizontal="right"/>
    </xf>
    <xf numFmtId="164" fontId="4" fillId="0" borderId="0" xfId="0" applyNumberFormat="1" applyFont="1" applyAlignment="1">
      <alignment horizontal="right"/>
    </xf>
    <xf numFmtId="164" fontId="4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8" fillId="0" borderId="0" xfId="0" applyFont="1" applyAlignment="1">
      <alignment horizontal="left"/>
    </xf>
    <xf numFmtId="0" fontId="8" fillId="0" borderId="0" xfId="0" applyFont="1" applyAlignment="1">
      <alignment horizontal="right"/>
    </xf>
    <xf numFmtId="0" fontId="9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F730CA-4734-4A4D-A69F-41646E6DD524}">
  <sheetPr>
    <pageSetUpPr fitToPage="1"/>
  </sheetPr>
  <dimension ref="A1:Q37"/>
  <sheetViews>
    <sheetView tabSelected="1" workbookViewId="0">
      <selection activeCell="G29" sqref="G29"/>
    </sheetView>
  </sheetViews>
  <sheetFormatPr defaultRowHeight="14.5" x14ac:dyDescent="0.35"/>
  <cols>
    <col min="1" max="1" width="8.36328125" style="1" customWidth="1"/>
    <col min="2" max="2" width="7.36328125" style="1" customWidth="1"/>
    <col min="3" max="3" width="6.1796875" style="1" customWidth="1"/>
    <col min="4" max="4" width="6.08984375" style="1" customWidth="1"/>
    <col min="5" max="6" width="8.7265625" style="1"/>
    <col min="7" max="7" width="10.26953125" style="1" customWidth="1"/>
    <col min="8" max="11" width="8.7265625" style="1"/>
    <col min="12" max="12" width="8.7265625" style="1" customWidth="1"/>
    <col min="13" max="16384" width="8.7265625" style="1"/>
  </cols>
  <sheetData>
    <row r="1" spans="1:17" s="12" customFormat="1" ht="18.5" x14ac:dyDescent="0.45">
      <c r="A1" s="11" t="s">
        <v>14</v>
      </c>
    </row>
    <row r="2" spans="1:17" ht="21" x14ac:dyDescent="0.5">
      <c r="A2" s="13" t="s">
        <v>12</v>
      </c>
    </row>
    <row r="4" spans="1:17" s="10" customFormat="1" x14ac:dyDescent="0.35">
      <c r="A4" s="9" t="s">
        <v>10</v>
      </c>
      <c r="G4" s="9" t="s">
        <v>11</v>
      </c>
      <c r="H4" s="9"/>
      <c r="I4" s="9"/>
      <c r="J4" s="9"/>
      <c r="K4" s="9"/>
      <c r="M4" s="9" t="s">
        <v>13</v>
      </c>
      <c r="N4" s="9"/>
      <c r="O4" s="9"/>
      <c r="P4" s="9"/>
      <c r="Q4" s="9"/>
    </row>
    <row r="5" spans="1:17" x14ac:dyDescent="0.35">
      <c r="A5" s="1" t="s">
        <v>0</v>
      </c>
      <c r="B5" s="1" t="s">
        <v>1</v>
      </c>
      <c r="C5" s="1" t="s">
        <v>2</v>
      </c>
      <c r="D5" s="1" t="s">
        <v>9</v>
      </c>
      <c r="E5" s="1" t="s">
        <v>3</v>
      </c>
      <c r="G5" s="1" t="s">
        <v>0</v>
      </c>
      <c r="H5" s="1" t="s">
        <v>1</v>
      </c>
      <c r="I5" s="1" t="s">
        <v>2</v>
      </c>
      <c r="J5" s="1" t="s">
        <v>9</v>
      </c>
      <c r="K5" s="1" t="s">
        <v>3</v>
      </c>
      <c r="M5" s="1" t="s">
        <v>0</v>
      </c>
      <c r="N5" s="1" t="s">
        <v>1</v>
      </c>
      <c r="O5" s="1" t="s">
        <v>2</v>
      </c>
      <c r="P5" s="1" t="s">
        <v>9</v>
      </c>
      <c r="Q5" s="1" t="s">
        <v>3</v>
      </c>
    </row>
    <row r="6" spans="1:17" x14ac:dyDescent="0.35">
      <c r="A6" s="1">
        <v>44.7</v>
      </c>
      <c r="B6" s="1">
        <v>18.899999999999999</v>
      </c>
      <c r="C6" s="1">
        <v>3.5</v>
      </c>
      <c r="D6" s="1">
        <v>3</v>
      </c>
      <c r="E6" s="1">
        <v>1.3</v>
      </c>
      <c r="G6" s="1">
        <v>40</v>
      </c>
      <c r="H6" s="1">
        <v>20.7</v>
      </c>
      <c r="I6" s="1">
        <v>2.9</v>
      </c>
      <c r="J6" s="1">
        <v>3</v>
      </c>
      <c r="K6" s="1">
        <v>2.6</v>
      </c>
      <c r="M6" s="1">
        <v>47.5</v>
      </c>
      <c r="N6" s="1">
        <v>18.8</v>
      </c>
      <c r="O6" s="1">
        <v>4.3</v>
      </c>
      <c r="P6" s="1">
        <v>4</v>
      </c>
    </row>
    <row r="7" spans="1:17" x14ac:dyDescent="0.35">
      <c r="A7" s="1">
        <v>40.799999999999997</v>
      </c>
      <c r="B7" s="1">
        <v>19.100000000000001</v>
      </c>
      <c r="C7" s="1">
        <v>4.5999999999999996</v>
      </c>
      <c r="D7" s="1">
        <v>3</v>
      </c>
      <c r="E7" s="1">
        <v>1.6</v>
      </c>
      <c r="G7" s="1">
        <v>42.1</v>
      </c>
      <c r="H7" s="1">
        <v>20.3</v>
      </c>
      <c r="I7" s="1">
        <v>4.8</v>
      </c>
      <c r="J7" s="1">
        <v>4</v>
      </c>
      <c r="K7" s="1">
        <v>1.7</v>
      </c>
      <c r="M7" s="1">
        <v>43.1</v>
      </c>
      <c r="N7" s="1">
        <v>20</v>
      </c>
      <c r="P7" s="1">
        <v>4</v>
      </c>
    </row>
    <row r="8" spans="1:17" x14ac:dyDescent="0.35">
      <c r="A8" s="1">
        <v>41.7</v>
      </c>
      <c r="B8" s="1">
        <v>18.399999999999999</v>
      </c>
      <c r="C8" s="1">
        <v>4.3</v>
      </c>
      <c r="D8" s="1">
        <v>3</v>
      </c>
      <c r="E8" s="1">
        <v>1.9</v>
      </c>
      <c r="G8" s="1">
        <v>41</v>
      </c>
      <c r="H8" s="1">
        <v>22</v>
      </c>
      <c r="I8" s="1">
        <v>4.5</v>
      </c>
      <c r="J8" s="1">
        <v>3</v>
      </c>
      <c r="K8" s="1">
        <v>1.8</v>
      </c>
      <c r="M8" s="1">
        <v>45.1</v>
      </c>
      <c r="N8" s="1">
        <v>21.4</v>
      </c>
      <c r="P8" s="1">
        <v>4</v>
      </c>
    </row>
    <row r="9" spans="1:17" x14ac:dyDescent="0.35">
      <c r="A9" s="1">
        <v>36</v>
      </c>
      <c r="B9" s="1">
        <v>17.2</v>
      </c>
      <c r="C9" s="1">
        <v>3.8</v>
      </c>
      <c r="D9" s="1">
        <v>3</v>
      </c>
      <c r="E9" s="1">
        <v>1.9</v>
      </c>
      <c r="G9" s="1">
        <v>41.7</v>
      </c>
      <c r="H9" s="1">
        <v>19.8</v>
      </c>
      <c r="I9" s="1">
        <v>4.0999999999999996</v>
      </c>
      <c r="J9" s="1">
        <v>4</v>
      </c>
      <c r="M9" s="1">
        <v>46.7</v>
      </c>
      <c r="N9" s="1">
        <v>19.100000000000001</v>
      </c>
      <c r="P9" s="1">
        <v>3</v>
      </c>
    </row>
    <row r="10" spans="1:17" x14ac:dyDescent="0.35">
      <c r="A10" s="1">
        <v>37</v>
      </c>
      <c r="B10" s="1">
        <v>19.2</v>
      </c>
      <c r="C10" s="1">
        <v>4.5</v>
      </c>
      <c r="D10" s="1">
        <v>4</v>
      </c>
      <c r="E10" s="1">
        <v>1.3</v>
      </c>
      <c r="G10" s="1">
        <v>42</v>
      </c>
      <c r="H10" s="1">
        <v>22</v>
      </c>
      <c r="I10" s="1">
        <v>2.9</v>
      </c>
      <c r="J10" s="1">
        <v>3</v>
      </c>
      <c r="M10" s="1">
        <v>45.3</v>
      </c>
      <c r="N10" s="1">
        <v>19.3</v>
      </c>
      <c r="P10" s="1">
        <v>3</v>
      </c>
    </row>
    <row r="11" spans="1:17" x14ac:dyDescent="0.35">
      <c r="A11" s="1">
        <v>37.299999999999997</v>
      </c>
      <c r="B11" s="1">
        <v>19.600000000000001</v>
      </c>
      <c r="C11" s="1">
        <v>4.5</v>
      </c>
      <c r="D11" s="1">
        <v>3</v>
      </c>
      <c r="G11" s="1">
        <v>43</v>
      </c>
      <c r="H11" s="1">
        <v>21.5</v>
      </c>
      <c r="I11" s="1">
        <v>4.7</v>
      </c>
      <c r="J11" s="1">
        <v>4</v>
      </c>
      <c r="M11" s="1">
        <v>49.5</v>
      </c>
      <c r="N11" s="1">
        <v>19.2</v>
      </c>
      <c r="P11" s="1">
        <v>3</v>
      </c>
    </row>
    <row r="12" spans="1:17" x14ac:dyDescent="0.35">
      <c r="A12" s="1">
        <v>41.5</v>
      </c>
      <c r="B12" s="1">
        <v>19.399999999999999</v>
      </c>
      <c r="C12" s="1">
        <v>4.3</v>
      </c>
      <c r="D12" s="1">
        <v>3</v>
      </c>
      <c r="G12" s="1">
        <v>37.6</v>
      </c>
      <c r="H12" s="1">
        <v>19.899999999999999</v>
      </c>
      <c r="I12" s="1">
        <v>4.5</v>
      </c>
      <c r="J12" s="1">
        <v>4</v>
      </c>
      <c r="M12" s="1">
        <v>47.3</v>
      </c>
      <c r="N12" s="1">
        <v>18.7</v>
      </c>
      <c r="P12" s="1">
        <v>4</v>
      </c>
    </row>
    <row r="13" spans="1:17" x14ac:dyDescent="0.35">
      <c r="A13" s="1">
        <v>28.9</v>
      </c>
      <c r="B13" s="1">
        <v>17.5</v>
      </c>
      <c r="C13" s="1">
        <v>3.3</v>
      </c>
      <c r="D13" s="1">
        <v>3</v>
      </c>
      <c r="G13" s="1">
        <v>43.2</v>
      </c>
      <c r="H13" s="1">
        <v>22.3</v>
      </c>
      <c r="I13" s="1">
        <v>5.6</v>
      </c>
      <c r="M13" s="1">
        <v>47.8</v>
      </c>
      <c r="N13" s="1">
        <v>18.899999999999999</v>
      </c>
      <c r="P13" s="1">
        <v>4</v>
      </c>
    </row>
    <row r="14" spans="1:17" x14ac:dyDescent="0.35">
      <c r="A14" s="1">
        <v>42.6</v>
      </c>
      <c r="B14" s="1">
        <v>19.899999999999999</v>
      </c>
      <c r="C14" s="1">
        <v>3.2</v>
      </c>
      <c r="D14" s="1">
        <v>2</v>
      </c>
      <c r="G14" s="1">
        <v>44.3</v>
      </c>
      <c r="H14" s="1">
        <v>21.9</v>
      </c>
      <c r="I14" s="1">
        <v>4.7</v>
      </c>
      <c r="M14" s="1">
        <v>42.5</v>
      </c>
      <c r="N14" s="1">
        <v>20.399999999999999</v>
      </c>
      <c r="P14" s="1">
        <v>3</v>
      </c>
    </row>
    <row r="15" spans="1:17" x14ac:dyDescent="0.35">
      <c r="A15" s="1">
        <v>39.5</v>
      </c>
      <c r="B15" s="1">
        <v>19.399999999999999</v>
      </c>
      <c r="C15" s="1">
        <v>3.4</v>
      </c>
      <c r="D15" s="1">
        <v>3</v>
      </c>
      <c r="G15" s="1">
        <v>42.7</v>
      </c>
      <c r="H15" s="1">
        <v>21.3</v>
      </c>
      <c r="I15" s="1">
        <v>5</v>
      </c>
      <c r="M15" s="1">
        <v>41.9</v>
      </c>
      <c r="N15" s="1">
        <v>21.9</v>
      </c>
      <c r="P15" s="1">
        <v>4</v>
      </c>
    </row>
    <row r="16" spans="1:17" x14ac:dyDescent="0.35">
      <c r="A16" s="1">
        <v>41.5</v>
      </c>
      <c r="B16" s="1">
        <v>19</v>
      </c>
      <c r="C16" s="1">
        <v>3.9</v>
      </c>
      <c r="D16" s="1">
        <v>4</v>
      </c>
      <c r="G16" s="1">
        <v>42.8</v>
      </c>
      <c r="H16" s="1">
        <v>23.7</v>
      </c>
      <c r="I16" s="1">
        <v>4.2</v>
      </c>
      <c r="M16" s="1">
        <v>43.7</v>
      </c>
      <c r="N16" s="1">
        <v>20.7</v>
      </c>
      <c r="P16" s="1">
        <v>4</v>
      </c>
    </row>
    <row r="17" spans="1:16" x14ac:dyDescent="0.35">
      <c r="A17" s="1">
        <v>41</v>
      </c>
      <c r="B17" s="1">
        <v>19.399999999999999</v>
      </c>
      <c r="C17" s="1">
        <v>4.0999999999999996</v>
      </c>
      <c r="D17" s="1">
        <v>4</v>
      </c>
      <c r="G17" s="1">
        <v>42.7</v>
      </c>
      <c r="H17" s="1">
        <v>23</v>
      </c>
      <c r="I17" s="1">
        <v>4.5</v>
      </c>
      <c r="M17" s="1">
        <v>47</v>
      </c>
      <c r="N17" s="1">
        <v>20.7</v>
      </c>
      <c r="P17" s="1">
        <v>3</v>
      </c>
    </row>
    <row r="18" spans="1:16" x14ac:dyDescent="0.35">
      <c r="A18" s="1">
        <v>31.7</v>
      </c>
      <c r="B18" s="1">
        <v>19.399999999999999</v>
      </c>
      <c r="C18" s="1">
        <v>3.4</v>
      </c>
      <c r="D18" s="1">
        <v>4</v>
      </c>
      <c r="G18" s="1">
        <v>41.4</v>
      </c>
      <c r="H18" s="1">
        <v>22</v>
      </c>
      <c r="I18" s="1">
        <v>3.7</v>
      </c>
      <c r="M18" s="1">
        <v>50.6</v>
      </c>
      <c r="N18" s="1">
        <v>22.3</v>
      </c>
      <c r="P18" s="1">
        <v>4</v>
      </c>
    </row>
    <row r="19" spans="1:16" x14ac:dyDescent="0.35">
      <c r="A19" s="1">
        <v>38.4</v>
      </c>
      <c r="B19" s="1">
        <v>17</v>
      </c>
      <c r="G19" s="6">
        <v>27.8</v>
      </c>
      <c r="H19" s="1">
        <v>18.899999999999999</v>
      </c>
      <c r="M19" s="1">
        <v>50.4</v>
      </c>
      <c r="N19" s="1">
        <v>20.6</v>
      </c>
    </row>
    <row r="20" spans="1:16" x14ac:dyDescent="0.35">
      <c r="A20" s="1">
        <v>37.4</v>
      </c>
      <c r="B20" s="1">
        <v>19.7</v>
      </c>
      <c r="G20" s="1">
        <v>42.4</v>
      </c>
      <c r="H20" s="1">
        <v>20.6</v>
      </c>
      <c r="M20" s="1">
        <v>45.6</v>
      </c>
      <c r="N20" s="1">
        <v>21.8</v>
      </c>
    </row>
    <row r="21" spans="1:16" x14ac:dyDescent="0.35">
      <c r="A21" s="1">
        <v>41.3</v>
      </c>
      <c r="B21" s="1">
        <v>20</v>
      </c>
      <c r="G21" s="1">
        <v>43.9</v>
      </c>
      <c r="H21" s="1">
        <v>22.3</v>
      </c>
      <c r="M21" s="1">
        <v>49.1</v>
      </c>
      <c r="N21" s="1">
        <v>21.7</v>
      </c>
    </row>
    <row r="22" spans="1:16" x14ac:dyDescent="0.35">
      <c r="A22" s="1">
        <v>40.4</v>
      </c>
      <c r="B22" s="1">
        <v>20.9</v>
      </c>
      <c r="G22" s="1">
        <v>40.200000000000003</v>
      </c>
      <c r="H22" s="1">
        <v>21.2</v>
      </c>
      <c r="M22" s="1">
        <v>48.6</v>
      </c>
      <c r="N22" s="1">
        <v>23.1</v>
      </c>
    </row>
    <row r="23" spans="1:16" x14ac:dyDescent="0.35">
      <c r="A23" s="1">
        <v>42</v>
      </c>
      <c r="B23" s="1">
        <v>19</v>
      </c>
      <c r="G23" s="1">
        <v>46.3</v>
      </c>
      <c r="H23" s="1">
        <v>23.7</v>
      </c>
      <c r="M23" s="1">
        <v>49.8</v>
      </c>
      <c r="N23" s="1">
        <v>20</v>
      </c>
    </row>
    <row r="24" spans="1:16" x14ac:dyDescent="0.35">
      <c r="A24" s="1">
        <v>43</v>
      </c>
      <c r="B24" s="1">
        <v>20.7</v>
      </c>
      <c r="G24" s="1">
        <v>40.4</v>
      </c>
      <c r="H24" s="1">
        <v>22</v>
      </c>
      <c r="M24" s="1">
        <v>49.8</v>
      </c>
      <c r="N24" s="1">
        <v>22.6</v>
      </c>
    </row>
    <row r="25" spans="1:16" x14ac:dyDescent="0.35">
      <c r="A25" s="1">
        <v>41</v>
      </c>
      <c r="B25" s="1">
        <v>20.3</v>
      </c>
      <c r="G25" s="1">
        <v>43.5</v>
      </c>
      <c r="H25" s="1">
        <v>22.5</v>
      </c>
      <c r="M25" s="1">
        <v>47.9</v>
      </c>
      <c r="N25" s="1">
        <v>22.9</v>
      </c>
    </row>
    <row r="26" spans="1:16" x14ac:dyDescent="0.35">
      <c r="A26" s="1">
        <v>41.3</v>
      </c>
      <c r="B26" s="1">
        <v>19.899999999999999</v>
      </c>
      <c r="G26" s="1">
        <v>43.7</v>
      </c>
      <c r="H26" s="1">
        <v>22.9</v>
      </c>
      <c r="M26" s="1">
        <v>46.8</v>
      </c>
      <c r="N26" s="1">
        <v>22.6</v>
      </c>
    </row>
    <row r="27" spans="1:16" x14ac:dyDescent="0.35">
      <c r="A27" s="1">
        <v>41.2</v>
      </c>
      <c r="B27" s="1">
        <v>19.899999999999999</v>
      </c>
      <c r="G27" s="1">
        <v>44.6</v>
      </c>
      <c r="H27" s="1">
        <v>21.2</v>
      </c>
      <c r="M27" s="3">
        <f>AVERAGE(M6:M26)</f>
        <v>46.952380952380949</v>
      </c>
      <c r="N27" s="3">
        <f>AVERAGE(N6:N26)</f>
        <v>20.795238095238098</v>
      </c>
    </row>
    <row r="28" spans="1:16" x14ac:dyDescent="0.35">
      <c r="A28" s="1">
        <v>36.799999999999997</v>
      </c>
      <c r="B28" s="1">
        <v>18.5</v>
      </c>
      <c r="G28" s="1">
        <v>39.9</v>
      </c>
      <c r="H28" s="1">
        <v>20.8</v>
      </c>
      <c r="L28" s="5" t="s">
        <v>6</v>
      </c>
      <c r="M28" s="8">
        <f>AVERAGE(M6:M27)</f>
        <v>46.952380952380942</v>
      </c>
      <c r="N28" s="8">
        <f>AVERAGE(N6:N27)</f>
        <v>20.795238095238098</v>
      </c>
    </row>
    <row r="29" spans="1:16" x14ac:dyDescent="0.35">
      <c r="A29" s="1">
        <v>39.1</v>
      </c>
      <c r="B29" s="1">
        <v>18.5</v>
      </c>
      <c r="G29" s="1">
        <v>45.6</v>
      </c>
      <c r="H29" s="1">
        <v>20.9</v>
      </c>
      <c r="L29" s="1" t="s">
        <v>4</v>
      </c>
      <c r="M29" s="4">
        <f>MAX(M6:M27)</f>
        <v>50.6</v>
      </c>
      <c r="N29" s="4">
        <f>MAX(N6:N27)</f>
        <v>23.1</v>
      </c>
    </row>
    <row r="30" spans="1:16" x14ac:dyDescent="0.35">
      <c r="A30" s="1">
        <v>41.7</v>
      </c>
      <c r="B30" s="1">
        <v>17.8</v>
      </c>
      <c r="F30" s="1" t="s">
        <v>6</v>
      </c>
      <c r="G30" s="8">
        <f>AVERAGE(G6:G29)</f>
        <v>41.783333333333331</v>
      </c>
      <c r="H30" s="8">
        <f>AVERAGE(H6:H29)</f>
        <v>21.558333333333334</v>
      </c>
      <c r="L30" s="1" t="s">
        <v>5</v>
      </c>
      <c r="M30" s="4">
        <f>MIN(M6:M27)</f>
        <v>41.9</v>
      </c>
      <c r="N30" s="4">
        <f>MIN(N6:N27)</f>
        <v>18.7</v>
      </c>
    </row>
    <row r="31" spans="1:16" x14ac:dyDescent="0.35">
      <c r="A31" s="1">
        <v>39</v>
      </c>
      <c r="B31" s="1">
        <v>18.8</v>
      </c>
      <c r="F31" s="1" t="s">
        <v>7</v>
      </c>
      <c r="G31" s="4">
        <f>MAX(G6:G29)</f>
        <v>46.3</v>
      </c>
      <c r="H31" s="4">
        <f>MAX(H6:H29)</f>
        <v>23.7</v>
      </c>
    </row>
    <row r="32" spans="1:16" x14ac:dyDescent="0.35">
      <c r="A32" s="1">
        <v>41</v>
      </c>
      <c r="B32" s="1">
        <v>20.6</v>
      </c>
      <c r="F32" s="1" t="s">
        <v>8</v>
      </c>
      <c r="G32" s="4">
        <f>MIN(G6:G29)</f>
        <v>27.8</v>
      </c>
      <c r="H32" s="4">
        <f>MIN(H6:H29)</f>
        <v>18.899999999999999</v>
      </c>
    </row>
    <row r="33" spans="1:3" x14ac:dyDescent="0.35">
      <c r="A33" s="1">
        <v>37.1</v>
      </c>
      <c r="B33" s="1">
        <v>19.600000000000001</v>
      </c>
    </row>
    <row r="34" spans="1:3" x14ac:dyDescent="0.35">
      <c r="A34" s="1">
        <v>43</v>
      </c>
      <c r="B34" s="1">
        <v>18.2</v>
      </c>
    </row>
    <row r="35" spans="1:3" s="2" customFormat="1" x14ac:dyDescent="0.35">
      <c r="A35" s="7">
        <f>AVERAGE(A6:A34)</f>
        <v>39.582758620689653</v>
      </c>
      <c r="B35" s="7">
        <f>AVERAGE(B6:B34)</f>
        <v>19.165517241379312</v>
      </c>
      <c r="C35" s="6" t="s">
        <v>6</v>
      </c>
    </row>
    <row r="36" spans="1:3" x14ac:dyDescent="0.35">
      <c r="A36" s="2">
        <f>MAX(A6:A34)</f>
        <v>44.7</v>
      </c>
      <c r="B36" s="2">
        <f>MAX(B6:B34)</f>
        <v>20.9</v>
      </c>
      <c r="C36" s="1" t="s">
        <v>4</v>
      </c>
    </row>
    <row r="37" spans="1:3" x14ac:dyDescent="0.35">
      <c r="A37" s="2">
        <f>MIN(A6:A34)</f>
        <v>28.9</v>
      </c>
      <c r="B37" s="2">
        <f>MIN(B6:B34)</f>
        <v>17</v>
      </c>
      <c r="C37" s="1" t="s">
        <v>5</v>
      </c>
    </row>
  </sheetData>
  <pageMargins left="0.7" right="0.7" top="0.75" bottom="0.75" header="0.3" footer="0.3"/>
  <pageSetup paperSize="9" scale="87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 TK Goh</dc:creator>
  <cp:lastModifiedBy>Dr TK Goh</cp:lastModifiedBy>
  <cp:lastPrinted>2024-01-04T04:24:38Z</cp:lastPrinted>
  <dcterms:created xsi:type="dcterms:W3CDTF">2023-11-22T07:21:20Z</dcterms:created>
  <dcterms:modified xsi:type="dcterms:W3CDTF">2024-02-13T10:39:55Z</dcterms:modified>
</cp:coreProperties>
</file>