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<sst xmlns="http://schemas.openxmlformats.org/spreadsheetml/2006/main" count="89" uniqueCount="64">
  <si>
    <r>
      <t>Supplementary Table 5</t>
    </r>
    <r>
      <rPr>
        <sz val="12"/>
        <color theme="1"/>
        <rFont val="宋体"/>
        <charset val="134"/>
      </rPr>
      <t>：</t>
    </r>
  </si>
  <si>
    <r>
      <rPr>
        <b/>
        <sz val="12"/>
        <color theme="1"/>
        <rFont val="Times New Roman"/>
        <charset val="134"/>
      </rPr>
      <t>SMR analysis from thyroid PCD gene expression to Thyroid cancer(P&lt; 0.05,p_HEIDI</t>
    </r>
    <r>
      <rPr>
        <b/>
        <sz val="12"/>
        <color theme="1"/>
        <rFont val="宋体"/>
        <charset val="134"/>
      </rPr>
      <t>＞</t>
    </r>
    <r>
      <rPr>
        <b/>
        <sz val="12"/>
        <color theme="1"/>
        <rFont val="Times New Roman"/>
        <charset val="134"/>
      </rPr>
      <t>0.01)</t>
    </r>
  </si>
  <si>
    <t>Gene</t>
  </si>
  <si>
    <t>probeID</t>
  </si>
  <si>
    <t>ProbeChr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</si>
  <si>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</si>
  <si>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</si>
  <si>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</si>
  <si>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</si>
  <si>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</si>
  <si>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</si>
  <si>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</si>
  <si>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</si>
  <si>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</si>
  <si>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</si>
  <si>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</si>
  <si>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</si>
  <si>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</si>
  <si>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F-statistic</t>
  </si>
  <si>
    <t>b_SMR</t>
  </si>
  <si>
    <t>se_SMR</t>
  </si>
  <si>
    <t>p_SMR</t>
  </si>
  <si>
    <t>p_HEIDI</t>
  </si>
  <si>
    <t>nsnp_HEIDI</t>
  </si>
  <si>
    <t>CTNS</t>
  </si>
  <si>
    <t>ENSG00000040531</t>
  </si>
  <si>
    <t>rs760273</t>
  </si>
  <si>
    <t>A</t>
  </si>
  <si>
    <t>G</t>
  </si>
  <si>
    <t>DDRGK1</t>
  </si>
  <si>
    <t>ENSG00000198171</t>
  </si>
  <si>
    <t>rs6084306</t>
  </si>
  <si>
    <t>GCC2</t>
  </si>
  <si>
    <t>ENSG00000135968</t>
  </si>
  <si>
    <t>rs2718740</t>
  </si>
  <si>
    <t>GPSM1</t>
  </si>
  <si>
    <t>ENSG00000160360</t>
  </si>
  <si>
    <t>rs1128905</t>
  </si>
  <si>
    <t>C</t>
  </si>
  <si>
    <t>T</t>
  </si>
  <si>
    <t>HEXA</t>
  </si>
  <si>
    <t>ENSG00000213614</t>
  </si>
  <si>
    <t>rs12915032</t>
  </si>
  <si>
    <t>NFATC4</t>
  </si>
  <si>
    <t>ENSG00000100968</t>
  </si>
  <si>
    <t>rs7148384</t>
  </si>
  <si>
    <t>NOC2L</t>
  </si>
  <si>
    <t>ENSG00000188976</t>
  </si>
  <si>
    <t>rs3748597</t>
  </si>
  <si>
    <t>RIPK3</t>
  </si>
  <si>
    <t>ENSG00000129465</t>
  </si>
  <si>
    <t>rs3212251</t>
  </si>
  <si>
    <t>RPS3</t>
  </si>
  <si>
    <t>ENSG00000149273</t>
  </si>
  <si>
    <t>rs3133187</t>
  </si>
  <si>
    <t>SYK</t>
  </si>
  <si>
    <t>ENSG00000165025</t>
  </si>
  <si>
    <t>rs7020331</t>
  </si>
  <si>
    <t>TM2D1</t>
  </si>
  <si>
    <t>ENSG00000162604</t>
  </si>
  <si>
    <t>rs17312971</t>
  </si>
  <si>
    <t>TPCN2</t>
  </si>
  <si>
    <t>ENSG00000162341</t>
  </si>
  <si>
    <t>rs3892895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</si>
</sst>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8" xfId="0" applyFont="1" applyFill="1" applyBorder="1" applyAlignment="1">
      <alignment vertical="center"/>
    </xf>
    <xf numFmtId="11" fontId="1" fillId="0" borderId="5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tabSelected="1" workbookViewId="0">
      <selection activeCell="K31" sqref="K31"/>
    </sheetView>
  </sheetViews>
  <sheetFormatPr defaultColWidth="9.81818181818182" defaultRowHeight="15.5"/>
  <cols>
    <col min="1" max="1" width="9.81818181818182" style="1"/>
    <col min="2" max="2" width="33.8181818181818" style="1" customWidth="1"/>
    <col min="3" max="3" width="9.81818181818182" style="1"/>
    <col min="4" max="4" width="11.5454545454545" style="1"/>
    <col min="5" max="6" width="9.81818181818182" style="1"/>
    <col min="7" max="7" width="11.5454545454545" style="1"/>
    <col min="8" max="9" width="9.81818181818182" style="1"/>
    <col min="10" max="11" width="11.5454545454545" style="1"/>
    <col min="12" max="12" width="9.81818181818182" style="1"/>
    <col min="13" max="13" width="14" style="1"/>
    <col min="14" max="15" width="11.5454545454545" style="1"/>
    <col min="16" max="16" width="10.8181818181818" style="1"/>
    <col min="17" max="17" width="14" style="1"/>
    <col min="18" max="18" width="11.5454545454545" style="1"/>
    <col min="19" max="19" width="10.2727272727273" style="1"/>
    <col min="20" max="20" width="14" style="1"/>
    <col min="21" max="21" width="11.5454545454545" style="1"/>
    <col min="22" max="16384" width="9.81818181818182" style="1"/>
  </cols>
  <sheetData>
    <row r="1" s="1" customFormat="1" spans="1:1">
      <c r="A1" s="2" t="s">
        <v>0</v>
      </c>
    </row>
    <row r="2" s="2" customFormat="1" ht="15" spans="1:1">
      <c r="A2" s="2" t="s">
        <v>1</v>
      </c>
    </row>
    <row r="3" s="1" customFormat="1" spans="1:22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3" t="s">
        <v>12</v>
      </c>
      <c r="L3" s="4" t="s">
        <v>13</v>
      </c>
      <c r="M3" s="8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8" t="s">
        <v>21</v>
      </c>
      <c r="U3" s="4" t="s">
        <v>22</v>
      </c>
      <c r="V3" s="8" t="s">
        <v>23</v>
      </c>
    </row>
    <row r="4" s="1" customFormat="1" spans="1:22">
      <c r="A4" s="5" t="s">
        <v>24</v>
      </c>
      <c r="B4" s="1" t="s">
        <v>25</v>
      </c>
      <c r="C4" s="1">
        <v>17</v>
      </c>
      <c r="D4" s="1">
        <v>3539762</v>
      </c>
      <c r="E4" s="1" t="s">
        <v>26</v>
      </c>
      <c r="F4" s="1">
        <v>17</v>
      </c>
      <c r="G4" s="1">
        <v>3564068</v>
      </c>
      <c r="H4" s="1" t="s">
        <v>27</v>
      </c>
      <c r="I4" s="1" t="s">
        <v>28</v>
      </c>
      <c r="J4" s="1">
        <v>0.232604</v>
      </c>
      <c r="K4" s="5">
        <v>0.241376</v>
      </c>
      <c r="L4" s="1">
        <v>0.1054</v>
      </c>
      <c r="M4" s="9">
        <v>0.02163017</v>
      </c>
      <c r="N4" s="1">
        <v>-0.572352</v>
      </c>
      <c r="O4" s="1">
        <v>0.0366586</v>
      </c>
      <c r="P4" s="10">
        <v>5.933987e-55</v>
      </c>
      <c r="Q4" s="9">
        <f t="shared" ref="Q4:Q16" si="0">N4*N4/O4/O4</f>
        <v>243.766857779107</v>
      </c>
      <c r="R4" s="1">
        <v>-0.421726</v>
      </c>
      <c r="S4" s="1">
        <v>0.186123</v>
      </c>
      <c r="T4" s="9">
        <v>0.02346055</v>
      </c>
      <c r="U4" s="1">
        <v>0.2554481</v>
      </c>
      <c r="V4" s="9">
        <v>14</v>
      </c>
    </row>
    <row r="5" s="1" customFormat="1" spans="1:22">
      <c r="A5" s="5" t="s">
        <v>29</v>
      </c>
      <c r="B5" s="1" t="s">
        <v>30</v>
      </c>
      <c r="C5" s="1">
        <v>20</v>
      </c>
      <c r="D5" s="1">
        <v>3170996</v>
      </c>
      <c r="E5" s="1" t="s">
        <v>31</v>
      </c>
      <c r="F5" s="1">
        <v>20</v>
      </c>
      <c r="G5" s="1">
        <v>3193617</v>
      </c>
      <c r="H5" s="1" t="s">
        <v>27</v>
      </c>
      <c r="I5" s="1" t="s">
        <v>28</v>
      </c>
      <c r="J5" s="1">
        <v>0.180915</v>
      </c>
      <c r="K5" s="5">
        <v>-0.248846</v>
      </c>
      <c r="L5" s="1">
        <v>0.1106</v>
      </c>
      <c r="M5" s="9">
        <v>0.02422981</v>
      </c>
      <c r="N5" s="1">
        <v>0.28433</v>
      </c>
      <c r="O5" s="1">
        <v>0.0361525</v>
      </c>
      <c r="P5" s="10">
        <v>3.698343e-15</v>
      </c>
      <c r="Q5" s="9">
        <f t="shared" si="0"/>
        <v>61.8541296767332</v>
      </c>
      <c r="R5" s="1">
        <v>-0.875201</v>
      </c>
      <c r="S5" s="1">
        <v>0.404589</v>
      </c>
      <c r="T5" s="9">
        <v>0.03052704</v>
      </c>
      <c r="U5" s="1">
        <v>0.324822</v>
      </c>
      <c r="V5" s="9">
        <v>7</v>
      </c>
    </row>
    <row r="6" s="1" customFormat="1" spans="1:22">
      <c r="A6" s="5" t="s">
        <v>32</v>
      </c>
      <c r="B6" s="1" t="s">
        <v>33</v>
      </c>
      <c r="C6" s="1">
        <v>2</v>
      </c>
      <c r="D6" s="1">
        <v>109065017</v>
      </c>
      <c r="E6" s="1" t="s">
        <v>34</v>
      </c>
      <c r="F6" s="1">
        <v>2</v>
      </c>
      <c r="G6" s="1">
        <v>109158237</v>
      </c>
      <c r="H6" s="1" t="s">
        <v>28</v>
      </c>
      <c r="I6" s="1" t="s">
        <v>27</v>
      </c>
      <c r="J6" s="1">
        <v>0.593439</v>
      </c>
      <c r="K6" s="5">
        <v>-0.191446</v>
      </c>
      <c r="L6" s="1">
        <v>0.08369</v>
      </c>
      <c r="M6" s="9">
        <v>0.02223976</v>
      </c>
      <c r="N6" s="1">
        <v>0.509849</v>
      </c>
      <c r="O6" s="1">
        <v>0.0290676</v>
      </c>
      <c r="P6" s="10">
        <v>7.077861e-69</v>
      </c>
      <c r="Q6" s="9">
        <f t="shared" si="0"/>
        <v>307.655577764031</v>
      </c>
      <c r="R6" s="1">
        <v>-0.375495</v>
      </c>
      <c r="S6" s="1">
        <v>0.165537</v>
      </c>
      <c r="T6" s="9">
        <v>0.0233078</v>
      </c>
      <c r="U6" s="1">
        <v>0.5939861</v>
      </c>
      <c r="V6" s="9">
        <v>20</v>
      </c>
    </row>
    <row r="7" s="1" customFormat="1" spans="1:22">
      <c r="A7" s="5" t="s">
        <v>35</v>
      </c>
      <c r="B7" s="1" t="s">
        <v>36</v>
      </c>
      <c r="C7" s="1">
        <v>9</v>
      </c>
      <c r="D7" s="1">
        <v>139221932</v>
      </c>
      <c r="E7" s="1" t="s">
        <v>37</v>
      </c>
      <c r="F7" s="1">
        <v>9</v>
      </c>
      <c r="G7" s="1">
        <v>139253839</v>
      </c>
      <c r="H7" s="1" t="s">
        <v>38</v>
      </c>
      <c r="I7" s="1" t="s">
        <v>39</v>
      </c>
      <c r="J7" s="1">
        <v>0.487078</v>
      </c>
      <c r="K7" s="5">
        <v>-0.267879</v>
      </c>
      <c r="L7" s="1">
        <v>0.08414</v>
      </c>
      <c r="M7" s="9">
        <v>0.001443012</v>
      </c>
      <c r="N7" s="1">
        <v>-0.169838</v>
      </c>
      <c r="O7" s="1">
        <v>0.0261063</v>
      </c>
      <c r="P7" s="10">
        <v>7.736732e-11</v>
      </c>
      <c r="Q7" s="9">
        <f t="shared" si="0"/>
        <v>42.3232573476293</v>
      </c>
      <c r="R7" s="1">
        <v>1.57726</v>
      </c>
      <c r="S7" s="1">
        <v>0.551556</v>
      </c>
      <c r="T7" s="9">
        <v>0.004240983</v>
      </c>
      <c r="U7" s="1">
        <v>0.2847368</v>
      </c>
      <c r="V7" s="9">
        <v>9</v>
      </c>
    </row>
    <row r="8" s="1" customFormat="1" spans="1:22">
      <c r="A8" s="5" t="s">
        <v>40</v>
      </c>
      <c r="B8" s="1" t="s">
        <v>41</v>
      </c>
      <c r="C8" s="1">
        <v>15</v>
      </c>
      <c r="D8" s="1">
        <v>72635775</v>
      </c>
      <c r="E8" s="1" t="s">
        <v>42</v>
      </c>
      <c r="F8" s="1">
        <v>15</v>
      </c>
      <c r="G8" s="1">
        <v>72644661</v>
      </c>
      <c r="H8" s="1" t="s">
        <v>27</v>
      </c>
      <c r="I8" s="1" t="s">
        <v>28</v>
      </c>
      <c r="J8" s="1">
        <v>0.949304</v>
      </c>
      <c r="K8" s="5">
        <v>0.363556</v>
      </c>
      <c r="L8" s="1">
        <v>0.1673</v>
      </c>
      <c r="M8" s="9">
        <v>0.02906029</v>
      </c>
      <c r="N8" s="1">
        <v>0.369429</v>
      </c>
      <c r="O8" s="1">
        <v>0.0441436</v>
      </c>
      <c r="P8" s="10">
        <v>5.82057e-17</v>
      </c>
      <c r="Q8" s="9">
        <f t="shared" si="0"/>
        <v>70.0368287278349</v>
      </c>
      <c r="R8" s="1">
        <v>0.984103</v>
      </c>
      <c r="S8" s="1">
        <v>0.467879</v>
      </c>
      <c r="T8" s="9">
        <v>0.03543728</v>
      </c>
      <c r="U8" s="1">
        <v>0.1720518</v>
      </c>
      <c r="V8" s="9">
        <v>7</v>
      </c>
    </row>
    <row r="9" s="1" customFormat="1" spans="1:22">
      <c r="A9" s="5" t="s">
        <v>43</v>
      </c>
      <c r="B9" s="1" t="s">
        <v>44</v>
      </c>
      <c r="C9" s="1">
        <v>14</v>
      </c>
      <c r="D9" s="1">
        <v>24834879</v>
      </c>
      <c r="E9" s="1" t="s">
        <v>45</v>
      </c>
      <c r="F9" s="1">
        <v>14</v>
      </c>
      <c r="G9" s="1">
        <v>24828814</v>
      </c>
      <c r="H9" s="1" t="s">
        <v>39</v>
      </c>
      <c r="I9" s="1" t="s">
        <v>38</v>
      </c>
      <c r="J9" s="1">
        <v>0.159046</v>
      </c>
      <c r="K9" s="5">
        <v>-0.264617</v>
      </c>
      <c r="L9" s="1">
        <v>0.1134</v>
      </c>
      <c r="M9" s="9">
        <v>0.0193901</v>
      </c>
      <c r="N9" s="1">
        <v>-0.257378</v>
      </c>
      <c r="O9" s="1">
        <v>0.0362188</v>
      </c>
      <c r="P9" s="10">
        <v>1.192839e-12</v>
      </c>
      <c r="Q9" s="9">
        <f t="shared" si="0"/>
        <v>50.4980640937128</v>
      </c>
      <c r="R9" s="1">
        <v>1.02813</v>
      </c>
      <c r="S9" s="1">
        <v>0.463744</v>
      </c>
      <c r="T9" s="9">
        <v>0.02662216</v>
      </c>
      <c r="U9" s="1">
        <v>0.5048369</v>
      </c>
      <c r="V9" s="9">
        <v>11</v>
      </c>
    </row>
    <row r="10" s="1" customFormat="1" spans="1:22">
      <c r="A10" s="5" t="s">
        <v>46</v>
      </c>
      <c r="B10" s="1" t="s">
        <v>47</v>
      </c>
      <c r="C10" s="1">
        <v>1</v>
      </c>
      <c r="D10" s="1">
        <v>879584</v>
      </c>
      <c r="E10" s="1" t="s">
        <v>48</v>
      </c>
      <c r="F10" s="1">
        <v>1</v>
      </c>
      <c r="G10" s="1">
        <v>888659</v>
      </c>
      <c r="H10" s="1" t="s">
        <v>38</v>
      </c>
      <c r="I10" s="1" t="s">
        <v>39</v>
      </c>
      <c r="J10" s="1">
        <v>0.95328</v>
      </c>
      <c r="K10" s="5">
        <v>-0.339325</v>
      </c>
      <c r="L10" s="1">
        <v>0.1615</v>
      </c>
      <c r="M10" s="9">
        <v>0.03476002</v>
      </c>
      <c r="N10" s="1">
        <v>-0.786449</v>
      </c>
      <c r="O10" s="1">
        <v>0.073192</v>
      </c>
      <c r="P10" s="10">
        <v>6.255071e-27</v>
      </c>
      <c r="Q10" s="9">
        <f t="shared" si="0"/>
        <v>115.455306867043</v>
      </c>
      <c r="R10" s="1">
        <v>0.431465</v>
      </c>
      <c r="S10" s="1">
        <v>0.209243</v>
      </c>
      <c r="T10" s="9">
        <v>0.03920474</v>
      </c>
      <c r="U10" s="1">
        <v>0.1645899</v>
      </c>
      <c r="V10" s="9">
        <v>3</v>
      </c>
    </row>
    <row r="11" s="1" customFormat="1" spans="1:22">
      <c r="A11" s="5" t="s">
        <v>49</v>
      </c>
      <c r="B11" s="1" t="s">
        <v>50</v>
      </c>
      <c r="C11" s="1">
        <v>14</v>
      </c>
      <c r="D11" s="1">
        <v>24805227</v>
      </c>
      <c r="E11" s="1" t="s">
        <v>51</v>
      </c>
      <c r="F11" s="1">
        <v>14</v>
      </c>
      <c r="G11" s="1">
        <v>24809185</v>
      </c>
      <c r="H11" s="1" t="s">
        <v>38</v>
      </c>
      <c r="I11" s="1" t="s">
        <v>39</v>
      </c>
      <c r="J11" s="1">
        <v>0.0616302</v>
      </c>
      <c r="K11" s="5">
        <v>-0.350125</v>
      </c>
      <c r="L11" s="1">
        <v>0.157</v>
      </c>
      <c r="M11" s="9">
        <v>0.02518025</v>
      </c>
      <c r="N11" s="1">
        <v>0.863953</v>
      </c>
      <c r="O11" s="1">
        <v>0.0731795</v>
      </c>
      <c r="P11" s="10">
        <v>3.637161e-32</v>
      </c>
      <c r="Q11" s="9">
        <f t="shared" si="0"/>
        <v>139.380288258001</v>
      </c>
      <c r="R11" s="1">
        <v>-0.405259</v>
      </c>
      <c r="S11" s="1">
        <v>0.184937</v>
      </c>
      <c r="T11" s="9">
        <v>0.028427</v>
      </c>
      <c r="U11" s="1">
        <v>0.2590676</v>
      </c>
      <c r="V11" s="9">
        <v>14</v>
      </c>
    </row>
    <row r="12" s="1" customFormat="1" spans="1:22">
      <c r="A12" s="5" t="s">
        <v>49</v>
      </c>
      <c r="B12" s="1" t="s">
        <v>50</v>
      </c>
      <c r="C12" s="1">
        <v>14</v>
      </c>
      <c r="D12" s="1">
        <v>24805227</v>
      </c>
      <c r="E12" s="1" t="s">
        <v>51</v>
      </c>
      <c r="F12" s="1">
        <v>14</v>
      </c>
      <c r="G12" s="1">
        <v>24809185</v>
      </c>
      <c r="H12" s="1" t="s">
        <v>38</v>
      </c>
      <c r="I12" s="1" t="s">
        <v>39</v>
      </c>
      <c r="J12" s="1">
        <v>0.0616302</v>
      </c>
      <c r="K12" s="5">
        <v>-0.350125</v>
      </c>
      <c r="L12" s="1">
        <v>0.157</v>
      </c>
      <c r="M12" s="9">
        <v>0.02518025</v>
      </c>
      <c r="N12" s="1">
        <v>0.863953</v>
      </c>
      <c r="O12" s="1">
        <v>0.0731795</v>
      </c>
      <c r="P12" s="10">
        <v>3.637161e-32</v>
      </c>
      <c r="Q12" s="9">
        <f t="shared" si="0"/>
        <v>139.380288258001</v>
      </c>
      <c r="R12" s="1">
        <v>-0.405259</v>
      </c>
      <c r="S12" s="1">
        <v>0.184937</v>
      </c>
      <c r="T12" s="9">
        <v>0.028427</v>
      </c>
      <c r="U12" s="1">
        <v>0.2590676</v>
      </c>
      <c r="V12" s="9">
        <v>14</v>
      </c>
    </row>
    <row r="13" s="1" customFormat="1" spans="1:22">
      <c r="A13" s="5" t="s">
        <v>52</v>
      </c>
      <c r="B13" s="1" t="s">
        <v>53</v>
      </c>
      <c r="C13" s="1">
        <v>11</v>
      </c>
      <c r="D13" s="1">
        <v>75110530</v>
      </c>
      <c r="E13" s="1" t="s">
        <v>54</v>
      </c>
      <c r="F13" s="1">
        <v>11</v>
      </c>
      <c r="G13" s="1">
        <v>75110589</v>
      </c>
      <c r="H13" s="1" t="s">
        <v>28</v>
      </c>
      <c r="I13" s="1" t="s">
        <v>27</v>
      </c>
      <c r="J13" s="1">
        <v>0.0656064</v>
      </c>
      <c r="K13" s="5">
        <v>0.491031</v>
      </c>
      <c r="L13" s="1">
        <v>0.1606</v>
      </c>
      <c r="M13" s="9">
        <v>0.002054991</v>
      </c>
      <c r="N13" s="1">
        <v>-0.443367</v>
      </c>
      <c r="O13" s="1">
        <v>0.0284585</v>
      </c>
      <c r="P13" s="10">
        <v>1.004179e-54</v>
      </c>
      <c r="Q13" s="9">
        <f t="shared" si="0"/>
        <v>242.718410671173</v>
      </c>
      <c r="R13" s="1">
        <v>-1.1075</v>
      </c>
      <c r="S13" s="1">
        <v>0.369138</v>
      </c>
      <c r="T13" s="9">
        <v>0.002697601</v>
      </c>
      <c r="U13" s="1">
        <v>0.9025193</v>
      </c>
      <c r="V13" s="9">
        <v>4</v>
      </c>
    </row>
    <row r="14" s="1" customFormat="1" spans="1:22">
      <c r="A14" s="5" t="s">
        <v>55</v>
      </c>
      <c r="B14" s="1" t="s">
        <v>56</v>
      </c>
      <c r="C14" s="1">
        <v>9</v>
      </c>
      <c r="D14" s="1">
        <v>93564069</v>
      </c>
      <c r="E14" s="1" t="s">
        <v>57</v>
      </c>
      <c r="F14" s="1">
        <v>9</v>
      </c>
      <c r="G14" s="1">
        <v>93572543</v>
      </c>
      <c r="H14" s="1" t="s">
        <v>28</v>
      </c>
      <c r="I14" s="1" t="s">
        <v>27</v>
      </c>
      <c r="J14" s="1">
        <v>0.235586</v>
      </c>
      <c r="K14" s="5">
        <v>0.340037</v>
      </c>
      <c r="L14" s="1">
        <v>0.09268</v>
      </c>
      <c r="M14" s="9">
        <v>0.0002364014</v>
      </c>
      <c r="N14" s="1">
        <v>-0.711632</v>
      </c>
      <c r="O14" s="1">
        <v>0.0321919</v>
      </c>
      <c r="P14" s="10">
        <v>2.771993e-108</v>
      </c>
      <c r="Q14" s="9">
        <f t="shared" si="0"/>
        <v>488.67229502931</v>
      </c>
      <c r="R14" s="1">
        <v>-0.477827</v>
      </c>
      <c r="S14" s="1">
        <v>0.132017</v>
      </c>
      <c r="T14" s="9">
        <v>0.0002952596</v>
      </c>
      <c r="U14" s="1">
        <v>0.1906643</v>
      </c>
      <c r="V14" s="9">
        <v>20</v>
      </c>
    </row>
    <row r="15" s="1" customFormat="1" spans="1:22">
      <c r="A15" s="5" t="s">
        <v>58</v>
      </c>
      <c r="B15" s="1" t="s">
        <v>59</v>
      </c>
      <c r="C15" s="1">
        <v>1</v>
      </c>
      <c r="D15" s="1">
        <v>62146718</v>
      </c>
      <c r="E15" s="1" t="s">
        <v>60</v>
      </c>
      <c r="F15" s="1">
        <v>1</v>
      </c>
      <c r="G15" s="1">
        <v>62189541</v>
      </c>
      <c r="H15" s="1" t="s">
        <v>38</v>
      </c>
      <c r="I15" s="1" t="s">
        <v>39</v>
      </c>
      <c r="J15" s="1">
        <v>0.241551</v>
      </c>
      <c r="K15" s="5">
        <v>-0.21406</v>
      </c>
      <c r="L15" s="1">
        <v>0.09857</v>
      </c>
      <c r="M15" s="9">
        <v>0.02975021</v>
      </c>
      <c r="N15" s="1">
        <v>0.266027</v>
      </c>
      <c r="O15" s="1">
        <v>0.0351523</v>
      </c>
      <c r="P15" s="10">
        <v>3.794799e-14</v>
      </c>
      <c r="Q15" s="9">
        <f t="shared" si="0"/>
        <v>57.2722100021608</v>
      </c>
      <c r="R15" s="1">
        <v>-0.804655</v>
      </c>
      <c r="S15" s="1">
        <v>0.38548</v>
      </c>
      <c r="T15" s="9">
        <v>0.03685103</v>
      </c>
      <c r="U15" s="1">
        <v>0.2888663</v>
      </c>
      <c r="V15" s="9">
        <v>3</v>
      </c>
    </row>
    <row r="16" s="1" customFormat="1" spans="1:22">
      <c r="A16" s="6" t="s">
        <v>61</v>
      </c>
      <c r="B16" s="7" t="s">
        <v>62</v>
      </c>
      <c r="C16" s="7">
        <v>11</v>
      </c>
      <c r="D16" s="7">
        <v>68816365</v>
      </c>
      <c r="E16" s="7" t="s">
        <v>63</v>
      </c>
      <c r="F16" s="7">
        <v>11</v>
      </c>
      <c r="G16" s="7">
        <v>68884755</v>
      </c>
      <c r="H16" s="7" t="s">
        <v>28</v>
      </c>
      <c r="I16" s="7" t="s">
        <v>27</v>
      </c>
      <c r="J16" s="7">
        <v>0.667992</v>
      </c>
      <c r="K16" s="6">
        <v>-0.206201</v>
      </c>
      <c r="L16" s="7">
        <v>0.08555</v>
      </c>
      <c r="M16" s="11">
        <v>0.01591989</v>
      </c>
      <c r="N16" s="7">
        <v>0.168178</v>
      </c>
      <c r="O16" s="7">
        <v>0.0282377</v>
      </c>
      <c r="P16" s="12">
        <v>2.587915e-9</v>
      </c>
      <c r="Q16" s="11">
        <f t="shared" si="0"/>
        <v>35.4715141311113</v>
      </c>
      <c r="R16" s="7">
        <v>-1.22609</v>
      </c>
      <c r="S16" s="7">
        <v>0.548765</v>
      </c>
      <c r="T16" s="11">
        <v>0.02546542</v>
      </c>
      <c r="U16" s="7">
        <v>0.1510818</v>
      </c>
      <c r="V16" s="11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A张钦楠</dc:creator>
  <cp:lastModifiedBy>Zqnqnn</cp:lastModifiedBy>
  <dcterms:created xsi:type="dcterms:W3CDTF">2023-11-02T17:55:54Z</dcterms:created>
  <dcterms:modified xsi:type="dcterms:W3CDTF">2023-11-02T17:56:22Z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860403C250C54CB3B8CF7E90915359C7_11</vt:lpwstr>
  </property>
  <property fmtid="{D5CDD505-2E9C-101B-9397-08002B2CF9AE}" pid="3" name="KSOProductBuildVer">
    <vt:lpwstr>2052-12.1.0.15933</vt:lpwstr>
  </property>
</Properties>
</file>