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7.uni-koeln.de\CECAD-AG-Kononenko\Tutas et al., 2023\"/>
    </mc:Choice>
  </mc:AlternateContent>
  <bookViews>
    <workbookView xWindow="0" yWindow="0" windowWidth="16890" windowHeight="11850"/>
  </bookViews>
  <sheets>
    <sheet name="legend" sheetId="6" r:id="rId1"/>
    <sheet name="raw data 1 month " sheetId="1" r:id="rId2"/>
    <sheet name="summary data 1 month" sheetId="2" r:id="rId3"/>
    <sheet name="1 month statistics" sheetId="5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4" i="2" l="1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</calcChain>
</file>

<file path=xl/sharedStrings.xml><?xml version="1.0" encoding="utf-8"?>
<sst xmlns="http://schemas.openxmlformats.org/spreadsheetml/2006/main" count="1396" uniqueCount="311">
  <si>
    <t>Sample.Name</t>
  </si>
  <si>
    <t>Component.Name</t>
  </si>
  <si>
    <t>S01_sample_a_mouse_cortex_female_WT_BEQ.994</t>
  </si>
  <si>
    <t>Ala</t>
  </si>
  <si>
    <t>WT</t>
  </si>
  <si>
    <t>37</t>
  </si>
  <si>
    <t>96</t>
  </si>
  <si>
    <t>178</t>
  </si>
  <si>
    <t>193</t>
  </si>
  <si>
    <t>211</t>
  </si>
  <si>
    <t>S11_sample_a_mouse_cerebellum_female_WT_BEQ.994</t>
  </si>
  <si>
    <t>S12_sample_a_mouse_cerebellum_male_WT_BEQ.998</t>
  </si>
  <si>
    <t>260</t>
  </si>
  <si>
    <t>S13_sample_a_mouse_cerebellum_male_WT_BEQ.999</t>
  </si>
  <si>
    <t>S14_sample_a_mouse_cerebellum_female_WT_BEQ.1004</t>
  </si>
  <si>
    <t>S15_sample_a_mouse_cerebellum_female_WT_BEQ.1006</t>
  </si>
  <si>
    <t>S16_sample_a_mouse_cerebellum_female_KO_BEQ.996</t>
  </si>
  <si>
    <t>S17_sample_a_mouse_cerebellum_male_KO_BEQ.1034</t>
  </si>
  <si>
    <t>360</t>
  </si>
  <si>
    <t>S18_sample_a_mouse_cerebellum_female_KO_BEQ.1041</t>
  </si>
  <si>
    <t>S19_sample_a_mouse_cerebellum_male_KO_BEQ.1047</t>
  </si>
  <si>
    <t>S20_sample_a_mouse_cerebellum_female_KO_BEQ.1075</t>
  </si>
  <si>
    <t>Arg</t>
  </si>
  <si>
    <t>35</t>
  </si>
  <si>
    <t>117</t>
  </si>
  <si>
    <t>136</t>
  </si>
  <si>
    <t>180</t>
  </si>
  <si>
    <t>199</t>
  </si>
  <si>
    <t>240</t>
  </si>
  <si>
    <t>340</t>
  </si>
  <si>
    <t>359</t>
  </si>
  <si>
    <t>416</t>
  </si>
  <si>
    <t>Asn</t>
  </si>
  <si>
    <t>120</t>
  </si>
  <si>
    <t>138</t>
  </si>
  <si>
    <t>152</t>
  </si>
  <si>
    <t>171</t>
  </si>
  <si>
    <t>220</t>
  </si>
  <si>
    <t>235</t>
  </si>
  <si>
    <t>297</t>
  </si>
  <si>
    <t>320</t>
  </si>
  <si>
    <t>358</t>
  </si>
  <si>
    <t>380</t>
  </si>
  <si>
    <t>400</t>
  </si>
  <si>
    <t>Asp</t>
  </si>
  <si>
    <t>77</t>
  </si>
  <si>
    <t>91</t>
  </si>
  <si>
    <t>114</t>
  </si>
  <si>
    <t>140</t>
  </si>
  <si>
    <t>154</t>
  </si>
  <si>
    <t>177</t>
  </si>
  <si>
    <t>200</t>
  </si>
  <si>
    <t>214</t>
  </si>
  <si>
    <t>300</t>
  </si>
  <si>
    <t>316</t>
  </si>
  <si>
    <t>401</t>
  </si>
  <si>
    <t>Cys</t>
  </si>
  <si>
    <t>94</t>
  </si>
  <si>
    <t>116</t>
  </si>
  <si>
    <t>194</t>
  </si>
  <si>
    <t>212</t>
  </si>
  <si>
    <t>239</t>
  </si>
  <si>
    <t>259</t>
  </si>
  <si>
    <t>275</t>
  </si>
  <si>
    <t>298</t>
  </si>
  <si>
    <t>337</t>
  </si>
  <si>
    <t>371</t>
  </si>
  <si>
    <t>GABA</t>
  </si>
  <si>
    <t>51</t>
  </si>
  <si>
    <t>92</t>
  </si>
  <si>
    <t>115</t>
  </si>
  <si>
    <t>155</t>
  </si>
  <si>
    <t>174</t>
  </si>
  <si>
    <t>191</t>
  </si>
  <si>
    <t>257</t>
  </si>
  <si>
    <t>276</t>
  </si>
  <si>
    <t>295</t>
  </si>
  <si>
    <t>338</t>
  </si>
  <si>
    <t>Gln</t>
  </si>
  <si>
    <t>72</t>
  </si>
  <si>
    <t>176</t>
  </si>
  <si>
    <t>192</t>
  </si>
  <si>
    <t>213</t>
  </si>
  <si>
    <t>237</t>
  </si>
  <si>
    <t>253</t>
  </si>
  <si>
    <t>278</t>
  </si>
  <si>
    <t>299</t>
  </si>
  <si>
    <t>318</t>
  </si>
  <si>
    <t>Glu</t>
  </si>
  <si>
    <t>52</t>
  </si>
  <si>
    <t>93</t>
  </si>
  <si>
    <t>133</t>
  </si>
  <si>
    <t>216</t>
  </si>
  <si>
    <t>233</t>
  </si>
  <si>
    <t>254</t>
  </si>
  <si>
    <t>274</t>
  </si>
  <si>
    <t>317</t>
  </si>
  <si>
    <t>339</t>
  </si>
  <si>
    <t>393</t>
  </si>
  <si>
    <t>415</t>
  </si>
  <si>
    <t>14</t>
  </si>
  <si>
    <t>Gly</t>
  </si>
  <si>
    <t>59</t>
  </si>
  <si>
    <t>73</t>
  </si>
  <si>
    <t>159</t>
  </si>
  <si>
    <t>173</t>
  </si>
  <si>
    <t>196</t>
  </si>
  <si>
    <t>232</t>
  </si>
  <si>
    <t>279</t>
  </si>
  <si>
    <t>296</t>
  </si>
  <si>
    <t>332</t>
  </si>
  <si>
    <t>373</t>
  </si>
  <si>
    <t>379</t>
  </si>
  <si>
    <t>17</t>
  </si>
  <si>
    <t>His</t>
  </si>
  <si>
    <t>53</t>
  </si>
  <si>
    <t>80</t>
  </si>
  <si>
    <t>112</t>
  </si>
  <si>
    <t>135</t>
  </si>
  <si>
    <t>153</t>
  </si>
  <si>
    <t>217</t>
  </si>
  <si>
    <t>236</t>
  </si>
  <si>
    <t>255</t>
  </si>
  <si>
    <t>353</t>
  </si>
  <si>
    <t>Ile</t>
  </si>
  <si>
    <t>33</t>
  </si>
  <si>
    <t>60</t>
  </si>
  <si>
    <t>74</t>
  </si>
  <si>
    <t>156</t>
  </si>
  <si>
    <t>215</t>
  </si>
  <si>
    <t>238</t>
  </si>
  <si>
    <t>280</t>
  </si>
  <si>
    <t>314</t>
  </si>
  <si>
    <t>333</t>
  </si>
  <si>
    <t>18</t>
  </si>
  <si>
    <t>Leu</t>
  </si>
  <si>
    <t>40</t>
  </si>
  <si>
    <t>54</t>
  </si>
  <si>
    <t>95</t>
  </si>
  <si>
    <t>118</t>
  </si>
  <si>
    <t>132</t>
  </si>
  <si>
    <t>218</t>
  </si>
  <si>
    <t>234</t>
  </si>
  <si>
    <t>335</t>
  </si>
  <si>
    <t>391</t>
  </si>
  <si>
    <t>16</t>
  </si>
  <si>
    <t>Lys</t>
  </si>
  <si>
    <t>75</t>
  </si>
  <si>
    <t>158</t>
  </si>
  <si>
    <t>198</t>
  </si>
  <si>
    <t>293</t>
  </si>
  <si>
    <t>312</t>
  </si>
  <si>
    <t>334</t>
  </si>
  <si>
    <t>397</t>
  </si>
  <si>
    <t>Met</t>
  </si>
  <si>
    <t>55</t>
  </si>
  <si>
    <t>119</t>
  </si>
  <si>
    <t>219</t>
  </si>
  <si>
    <t>251</t>
  </si>
  <si>
    <t>271</t>
  </si>
  <si>
    <t>315</t>
  </si>
  <si>
    <t>355</t>
  </si>
  <si>
    <t>396</t>
  </si>
  <si>
    <t>414</t>
  </si>
  <si>
    <t>13</t>
  </si>
  <si>
    <t>Phe</t>
  </si>
  <si>
    <t>31</t>
  </si>
  <si>
    <t>58</t>
  </si>
  <si>
    <t>76</t>
  </si>
  <si>
    <t>273</t>
  </si>
  <si>
    <t>294</t>
  </si>
  <si>
    <t>313</t>
  </si>
  <si>
    <t>331</t>
  </si>
  <si>
    <t>376</t>
  </si>
  <si>
    <t>395</t>
  </si>
  <si>
    <t>417</t>
  </si>
  <si>
    <t>19</t>
  </si>
  <si>
    <t>Pro</t>
  </si>
  <si>
    <t>38</t>
  </si>
  <si>
    <t>56</t>
  </si>
  <si>
    <t>97</t>
  </si>
  <si>
    <t>179</t>
  </si>
  <si>
    <t>197</t>
  </si>
  <si>
    <t>292</t>
  </si>
  <si>
    <t>356</t>
  </si>
  <si>
    <t>399</t>
  </si>
  <si>
    <t>411</t>
  </si>
  <si>
    <t>15</t>
  </si>
  <si>
    <t>Ser</t>
  </si>
  <si>
    <t>32</t>
  </si>
  <si>
    <t>100</t>
  </si>
  <si>
    <t>252</t>
  </si>
  <si>
    <t>272</t>
  </si>
  <si>
    <t>291</t>
  </si>
  <si>
    <t>357</t>
  </si>
  <si>
    <t>377</t>
  </si>
  <si>
    <t>398</t>
  </si>
  <si>
    <t>418</t>
  </si>
  <si>
    <t>20</t>
  </si>
  <si>
    <t>Thr</t>
  </si>
  <si>
    <t>39</t>
  </si>
  <si>
    <t>57</t>
  </si>
  <si>
    <t>71</t>
  </si>
  <si>
    <t>139</t>
  </si>
  <si>
    <t>157</t>
  </si>
  <si>
    <t>172</t>
  </si>
  <si>
    <t>378</t>
  </si>
  <si>
    <t>394</t>
  </si>
  <si>
    <t>412</t>
  </si>
  <si>
    <t>21</t>
  </si>
  <si>
    <t>Trp</t>
  </si>
  <si>
    <t>78</t>
  </si>
  <si>
    <t>137</t>
  </si>
  <si>
    <t>160</t>
  </si>
  <si>
    <t>231</t>
  </si>
  <si>
    <t>336</t>
  </si>
  <si>
    <t>351</t>
  </si>
  <si>
    <t>374</t>
  </si>
  <si>
    <t>392</t>
  </si>
  <si>
    <t>419</t>
  </si>
  <si>
    <t>Tyr</t>
  </si>
  <si>
    <t>36</t>
  </si>
  <si>
    <t>99</t>
  </si>
  <si>
    <t>113</t>
  </si>
  <si>
    <t>131</t>
  </si>
  <si>
    <t>151</t>
  </si>
  <si>
    <t>195</t>
  </si>
  <si>
    <t>256</t>
  </si>
  <si>
    <t>319</t>
  </si>
  <si>
    <t>354</t>
  </si>
  <si>
    <t>372</t>
  </si>
  <si>
    <t>413</t>
  </si>
  <si>
    <t>12</t>
  </si>
  <si>
    <t>Val</t>
  </si>
  <si>
    <t>34</t>
  </si>
  <si>
    <t>61</t>
  </si>
  <si>
    <t>79</t>
  </si>
  <si>
    <t>98</t>
  </si>
  <si>
    <t>111</t>
  </si>
  <si>
    <t>134</t>
  </si>
  <si>
    <t>175</t>
  </si>
  <si>
    <t>258</t>
  </si>
  <si>
    <t>277</t>
  </si>
  <si>
    <t>311</t>
  </si>
  <si>
    <t>352</t>
  </si>
  <si>
    <t>375</t>
  </si>
  <si>
    <t>420</t>
  </si>
  <si>
    <t>Index</t>
  </si>
  <si>
    <t>Sample.Type</t>
  </si>
  <si>
    <t>Vial.Number</t>
  </si>
  <si>
    <t>Injection.Volume</t>
  </si>
  <si>
    <t>IS.Name</t>
  </si>
  <si>
    <t>Actual.Concentration</t>
  </si>
  <si>
    <t>IS.Actual.Concentration</t>
  </si>
  <si>
    <t>Area</t>
  </si>
  <si>
    <t>IS.Area</t>
  </si>
  <si>
    <t>Area.Ratio</t>
  </si>
  <si>
    <t>Retention.Time</t>
  </si>
  <si>
    <t>IS.Retention.Time</t>
  </si>
  <si>
    <t>Calculated.Concentration</t>
  </si>
  <si>
    <t>Accuracy</t>
  </si>
  <si>
    <t>Unknown</t>
  </si>
  <si>
    <t>D4-Bz-Ala</t>
  </si>
  <si>
    <t>N/A</t>
  </si>
  <si>
    <t>D7-Bz-Arg</t>
  </si>
  <si>
    <t>13C2,15N-Bz-Gly</t>
  </si>
  <si>
    <t>D3-Bz-Asp</t>
  </si>
  <si>
    <t>D6-Bz-GABA</t>
  </si>
  <si>
    <t>D5-Bz-Glu</t>
  </si>
  <si>
    <t>D3-Bz-Leu</t>
  </si>
  <si>
    <t>D3-Bz-Met</t>
  </si>
  <si>
    <t>D5-Bz-Phe</t>
  </si>
  <si>
    <t>D7-Bz-Pro</t>
  </si>
  <si>
    <t>D4-Bz-Tyr</t>
  </si>
  <si>
    <t>D8-Bz-Val</t>
  </si>
  <si>
    <t>Cerebellum</t>
  </si>
  <si>
    <t>ATG5 cKO</t>
  </si>
  <si>
    <t>Alanine</t>
  </si>
  <si>
    <t>Arginine</t>
  </si>
  <si>
    <t>Asparagine</t>
  </si>
  <si>
    <t>Aspartic acid</t>
  </si>
  <si>
    <t>Cystein</t>
  </si>
  <si>
    <t>Glutamine</t>
  </si>
  <si>
    <t>Glutamic acid</t>
  </si>
  <si>
    <t>Glycine</t>
  </si>
  <si>
    <t>Histidine</t>
  </si>
  <si>
    <t>Isoleucine</t>
  </si>
  <si>
    <t>Leucine</t>
  </si>
  <si>
    <t>Lysine</t>
  </si>
  <si>
    <t>Methionine</t>
  </si>
  <si>
    <t>Phenylalanine</t>
  </si>
  <si>
    <t>Proline</t>
  </si>
  <si>
    <t>Serine</t>
  </si>
  <si>
    <t>Threonine</t>
  </si>
  <si>
    <t>Tryptophan</t>
  </si>
  <si>
    <t>Tyrosine</t>
  </si>
  <si>
    <t>Valine</t>
  </si>
  <si>
    <t>No</t>
  </si>
  <si>
    <t>Yes</t>
  </si>
  <si>
    <t>1 month old AA analysis</t>
  </si>
  <si>
    <t xml:space="preserve">multiple t-test with linear Benjamini, Krieger and Yekutieli </t>
  </si>
  <si>
    <t>significant?</t>
  </si>
  <si>
    <t>p value</t>
  </si>
  <si>
    <t>mean</t>
  </si>
  <si>
    <t>SEM</t>
  </si>
  <si>
    <t xml:space="preserve">WT </t>
  </si>
  <si>
    <t>difference</t>
  </si>
  <si>
    <t>-log10 (q-value)</t>
  </si>
  <si>
    <t>Fig. 2i,j</t>
  </si>
  <si>
    <t>targeted amino acid metabolomics of WT and ATG5 cKO cerebellum at the age of 1 month</t>
  </si>
  <si>
    <t>dfferentially expressed amino acids in ATG5 cKO cerebellum at the age of 1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</si>
</sst>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1"/>
      <color indexed="8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rgb="FF000000"/>
      </top>
      <bottom style="thick">
        <color rgb="FF000000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0" fillId="0" borderId="0" xfId="0" applyAlignment="1"/>
    <xf numFmtId="0" fontId="2" fillId="0" borderId="1" xfId="0" applyFont="1" applyBorder="1" applyAlignment="1">
      <alignment horizontal="center"/>
    </xf>
    <xf numFmtId="164" fontId="0" fillId="0" borderId="0" xfId="0" applyNumberFormat="1"/>
    <xf numFmtId="0" fontId="2" fillId="0" borderId="0" xfId="0" applyFont="1"/>
    <xf numFmtId="0" fontId="3" fillId="0" borderId="0" xfId="0" applyFont="1"/>
    <xf numFmtId="0" fontId="0" fillId="0" borderId="0" xfId="0" applyFill="1"/>
    <xf numFmtId="0" fontId="4" fillId="0" borderId="0" xfId="0" applyFont="1" applyFill="1"/>
    <xf numFmtId="0" fontId="3" fillId="0" borderId="0" xfId="0" applyFont="1" applyFill="1"/>
    <xf numFmtId="0" fontId="5" fillId="0" borderId="0" xfId="0" applyFont="1"/>
    <xf numFmtId="0" fontId="5" fillId="0" borderId="0" xfId="0" applyFont="1" applyAlignment="1">
      <alignment horizontal="left"/>
    </xf>
    <xf numFmtId="0" fontId="0" fillId="0" borderId="0" xfId="0" quotePrefix="1"/>
    <xf numFmtId="0" fontId="6" fillId="0" borderId="0" xfId="0" applyFont="1"/>
    <xf numFmtId="0" fontId="0" fillId="0" borderId="0" xfId="0" applyAlignment="1">
      <alignment horizontal="center"/>
    </xf>
  </cellXfs>
  <cellStyles count="2">
    <cellStyle name="Normal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5"/>
  <sheetViews>
    <sheetView tabSelected="1" workbookViewId="0">
      <selection activeCell="F8" sqref="F8"/>
    </sheetView>
  </sheetViews>
  <sheetFormatPr defaultRowHeight="15" x14ac:dyDescent="0.25"/>
  <sheetData>
    <row r="3" spans="2:4" x14ac:dyDescent="0.25">
      <c r="B3" s="12" t="s">
        <v>309</v>
      </c>
    </row>
    <row r="5" spans="2:4" x14ac:dyDescent="0.25">
      <c r="B5" s="12" t="s">
        <v>308</v>
      </c>
      <c r="D5" t="s">
        <v>310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3"/>
  <sheetViews>
    <sheetView zoomScaleNormal="100" workbookViewId="0">
      <selection activeCell="A222" activeCellId="9" sqref="A193:XFD202 A214:XFD214 A215:XFD215 A216:XFD216 A217:XFD217 A218:XFD218 A219:XFD219 A220:XFD220 A221:XFD221 A222:XFD222"/>
    </sheetView>
  </sheetViews>
  <sheetFormatPr defaultColWidth="9.140625" defaultRowHeight="15" x14ac:dyDescent="0.25"/>
  <cols>
    <col min="1" max="1" width="14" customWidth="1"/>
    <col min="2" max="2" width="4.42578125" bestFit="1" customWidth="1"/>
    <col min="3" max="3" width="56.42578125" bestFit="1" customWidth="1"/>
    <col min="4" max="4" width="18.85546875" bestFit="1" customWidth="1"/>
    <col min="5" max="5" width="11" bestFit="1" customWidth="1"/>
    <col min="6" max="6" width="7.7109375" bestFit="1" customWidth="1"/>
    <col min="7" max="7" width="10" bestFit="1" customWidth="1"/>
    <col min="8" max="8" width="7.85546875" bestFit="1" customWidth="1"/>
    <col min="9" max="10" width="11.28515625" bestFit="1" customWidth="1"/>
    <col min="11" max="11" width="10.5703125" bestFit="1" customWidth="1"/>
    <col min="12" max="12" width="10.140625" bestFit="1" customWidth="1"/>
    <col min="13" max="13" width="11.28515625" style="3" bestFit="1" customWidth="1"/>
  </cols>
  <sheetData>
    <row r="1" spans="1:17" s="1" customFormat="1" ht="16.5" thickBot="1" x14ac:dyDescent="0.3">
      <c r="B1" s="2" t="s">
        <v>247</v>
      </c>
      <c r="C1" s="2" t="s">
        <v>0</v>
      </c>
      <c r="D1" s="2" t="s">
        <v>248</v>
      </c>
      <c r="E1" s="2" t="s">
        <v>249</v>
      </c>
      <c r="F1" s="2" t="s">
        <v>250</v>
      </c>
      <c r="G1" s="2" t="s">
        <v>1</v>
      </c>
      <c r="H1" s="2" t="s">
        <v>251</v>
      </c>
      <c r="I1" s="2" t="s">
        <v>252</v>
      </c>
      <c r="J1" s="2" t="s">
        <v>253</v>
      </c>
      <c r="K1" s="2" t="s">
        <v>254</v>
      </c>
      <c r="L1" s="2" t="s">
        <v>255</v>
      </c>
      <c r="M1" s="2" t="s">
        <v>256</v>
      </c>
      <c r="N1" s="2" t="s">
        <v>257</v>
      </c>
      <c r="O1" s="2" t="s">
        <v>258</v>
      </c>
      <c r="P1" s="2" t="s">
        <v>259</v>
      </c>
      <c r="Q1" s="2" t="s">
        <v>260</v>
      </c>
    </row>
    <row r="2" spans="1:17" ht="16.5" thickTop="1" x14ac:dyDescent="0.25">
      <c r="A2" s="4" t="s">
        <v>232</v>
      </c>
      <c r="B2" s="5">
        <v>463</v>
      </c>
      <c r="C2" s="5" t="s">
        <v>11</v>
      </c>
      <c r="D2" s="5" t="s">
        <v>261</v>
      </c>
      <c r="E2" s="5">
        <v>16</v>
      </c>
      <c r="F2" s="5">
        <v>5</v>
      </c>
      <c r="G2" s="5" t="s">
        <v>3</v>
      </c>
      <c r="H2" s="5" t="s">
        <v>262</v>
      </c>
      <c r="I2" s="5"/>
      <c r="J2" s="5">
        <v>1</v>
      </c>
      <c r="K2" s="5">
        <v>91840877.177365705</v>
      </c>
      <c r="L2" s="5">
        <v>63814308.703880198</v>
      </c>
      <c r="M2" s="5">
        <v>1.43918940818647</v>
      </c>
      <c r="N2" s="5">
        <v>2.6023985714185001</v>
      </c>
      <c r="O2" s="5">
        <v>2.5815299877146298</v>
      </c>
      <c r="P2" s="5"/>
      <c r="Q2" s="5" t="s">
        <v>263</v>
      </c>
    </row>
    <row r="3" spans="1:17" ht="15.75" x14ac:dyDescent="0.25">
      <c r="A3" s="4" t="s">
        <v>164</v>
      </c>
      <c r="B3" s="5">
        <v>496</v>
      </c>
      <c r="C3" s="5" t="s">
        <v>13</v>
      </c>
      <c r="D3" s="5" t="s">
        <v>261</v>
      </c>
      <c r="E3" s="5">
        <v>17</v>
      </c>
      <c r="F3" s="5">
        <v>5</v>
      </c>
      <c r="G3" s="5" t="s">
        <v>3</v>
      </c>
      <c r="H3" s="5" t="s">
        <v>262</v>
      </c>
      <c r="I3" s="5"/>
      <c r="J3" s="5">
        <v>1</v>
      </c>
      <c r="K3" s="5">
        <v>78881262.4714472</v>
      </c>
      <c r="L3" s="5">
        <v>64049031.515133403</v>
      </c>
      <c r="M3" s="5">
        <v>1.2315761941351</v>
      </c>
      <c r="N3" s="5">
        <v>2.6080449791742302</v>
      </c>
      <c r="O3" s="5">
        <v>2.5873574143091398</v>
      </c>
      <c r="P3" s="5"/>
      <c r="Q3" s="5" t="s">
        <v>263</v>
      </c>
    </row>
    <row r="4" spans="1:17" ht="15.75" x14ac:dyDescent="0.25">
      <c r="A4" s="4" t="s">
        <v>100</v>
      </c>
      <c r="B4" s="5">
        <v>760</v>
      </c>
      <c r="C4" s="5" t="s">
        <v>14</v>
      </c>
      <c r="D4" s="5" t="s">
        <v>261</v>
      </c>
      <c r="E4" s="5">
        <v>18</v>
      </c>
      <c r="F4" s="5">
        <v>5</v>
      </c>
      <c r="G4" s="5" t="s">
        <v>3</v>
      </c>
      <c r="H4" s="5" t="s">
        <v>262</v>
      </c>
      <c r="I4" s="5"/>
      <c r="J4" s="5">
        <v>1</v>
      </c>
      <c r="K4" s="5">
        <v>101790357.092217</v>
      </c>
      <c r="L4" s="5">
        <v>76826130.217688501</v>
      </c>
      <c r="M4" s="5">
        <v>1.32494447922591</v>
      </c>
      <c r="N4" s="5">
        <v>2.6072893955064602</v>
      </c>
      <c r="O4" s="5">
        <v>2.5859198857799002</v>
      </c>
      <c r="P4" s="5"/>
      <c r="Q4" s="5" t="s">
        <v>263</v>
      </c>
    </row>
    <row r="5" spans="1:17" ht="15.75" x14ac:dyDescent="0.25">
      <c r="A5" s="4" t="s">
        <v>187</v>
      </c>
      <c r="B5" s="5">
        <v>529</v>
      </c>
      <c r="C5" s="5" t="s">
        <v>15</v>
      </c>
      <c r="D5" s="5" t="s">
        <v>261</v>
      </c>
      <c r="E5" s="5">
        <v>19</v>
      </c>
      <c r="F5" s="5">
        <v>5</v>
      </c>
      <c r="G5" s="5" t="s">
        <v>3</v>
      </c>
      <c r="H5" s="5" t="s">
        <v>262</v>
      </c>
      <c r="I5" s="5"/>
      <c r="J5" s="5">
        <v>1</v>
      </c>
      <c r="K5" s="5">
        <v>89132325.893233806</v>
      </c>
      <c r="L5" s="5">
        <v>66433777.137264498</v>
      </c>
      <c r="M5" s="5">
        <v>1.3416718081386501</v>
      </c>
      <c r="N5" s="5">
        <v>2.6174715936413899</v>
      </c>
      <c r="O5" s="5">
        <v>2.5961509738860902</v>
      </c>
      <c r="P5" s="5"/>
      <c r="Q5" s="5" t="s">
        <v>263</v>
      </c>
    </row>
    <row r="6" spans="1:17" ht="15.75" x14ac:dyDescent="0.25">
      <c r="A6" s="4" t="s">
        <v>145</v>
      </c>
      <c r="B6" s="5">
        <v>562</v>
      </c>
      <c r="C6" s="5" t="s">
        <v>16</v>
      </c>
      <c r="D6" s="5" t="s">
        <v>261</v>
      </c>
      <c r="E6" s="5">
        <v>20</v>
      </c>
      <c r="F6" s="5">
        <v>5</v>
      </c>
      <c r="G6" s="5" t="s">
        <v>3</v>
      </c>
      <c r="H6" s="5" t="s">
        <v>262</v>
      </c>
      <c r="I6" s="5"/>
      <c r="J6" s="5">
        <v>1</v>
      </c>
      <c r="K6" s="5">
        <v>91652673.043678403</v>
      </c>
      <c r="L6" s="5">
        <v>64208570.070349097</v>
      </c>
      <c r="M6" s="5">
        <v>1.42742118292403</v>
      </c>
      <c r="N6" s="5">
        <v>2.6208790428158499</v>
      </c>
      <c r="O6" s="5">
        <v>2.5992987905556499</v>
      </c>
      <c r="P6" s="5"/>
      <c r="Q6" s="5" t="s">
        <v>263</v>
      </c>
    </row>
    <row r="7" spans="1:17" ht="15.75" x14ac:dyDescent="0.25">
      <c r="A7" s="4" t="s">
        <v>113</v>
      </c>
      <c r="B7" s="5">
        <v>595</v>
      </c>
      <c r="C7" s="5" t="s">
        <v>17</v>
      </c>
      <c r="D7" s="5" t="s">
        <v>261</v>
      </c>
      <c r="E7" s="5">
        <v>21</v>
      </c>
      <c r="F7" s="5">
        <v>5</v>
      </c>
      <c r="G7" s="5" t="s">
        <v>3</v>
      </c>
      <c r="H7" s="5" t="s">
        <v>262</v>
      </c>
      <c r="I7" s="5"/>
      <c r="J7" s="5">
        <v>1</v>
      </c>
      <c r="K7" s="5">
        <v>86286311.823117107</v>
      </c>
      <c r="L7" s="5">
        <v>66410464.697413698</v>
      </c>
      <c r="M7" s="5">
        <v>1.2992878790453299</v>
      </c>
      <c r="N7" s="5">
        <v>2.5937386244101401</v>
      </c>
      <c r="O7" s="5">
        <v>2.5727209133643698</v>
      </c>
      <c r="P7" s="5"/>
      <c r="Q7" s="5" t="s">
        <v>263</v>
      </c>
    </row>
    <row r="8" spans="1:17" ht="15.75" x14ac:dyDescent="0.25">
      <c r="A8" s="4" t="s">
        <v>134</v>
      </c>
      <c r="B8" s="5">
        <v>628</v>
      </c>
      <c r="C8" s="5" t="s">
        <v>19</v>
      </c>
      <c r="D8" s="5" t="s">
        <v>261</v>
      </c>
      <c r="E8" s="5">
        <v>22</v>
      </c>
      <c r="F8" s="5">
        <v>5</v>
      </c>
      <c r="G8" s="5" t="s">
        <v>3</v>
      </c>
      <c r="H8" s="5" t="s">
        <v>262</v>
      </c>
      <c r="I8" s="5"/>
      <c r="J8" s="5">
        <v>1</v>
      </c>
      <c r="K8" s="5">
        <v>74729058.003431201</v>
      </c>
      <c r="L8" s="5">
        <v>67368385.620192006</v>
      </c>
      <c r="M8" s="5">
        <v>1.1092600381540501</v>
      </c>
      <c r="N8" s="5">
        <v>2.60291132603535</v>
      </c>
      <c r="O8" s="5">
        <v>2.58173379648087</v>
      </c>
      <c r="P8" s="5"/>
      <c r="Q8" s="5" t="s">
        <v>263</v>
      </c>
    </row>
    <row r="9" spans="1:17" ht="15.75" x14ac:dyDescent="0.25">
      <c r="A9" s="4" t="s">
        <v>176</v>
      </c>
      <c r="B9" s="5">
        <v>661</v>
      </c>
      <c r="C9" s="5" t="s">
        <v>20</v>
      </c>
      <c r="D9" s="5" t="s">
        <v>261</v>
      </c>
      <c r="E9" s="5">
        <v>23</v>
      </c>
      <c r="F9" s="5">
        <v>5</v>
      </c>
      <c r="G9" s="5" t="s">
        <v>3</v>
      </c>
      <c r="H9" s="5" t="s">
        <v>262</v>
      </c>
      <c r="I9" s="5"/>
      <c r="J9" s="5">
        <v>1</v>
      </c>
      <c r="K9" s="5">
        <v>85507506.399118006</v>
      </c>
      <c r="L9" s="5">
        <v>62687625.807497598</v>
      </c>
      <c r="M9" s="5">
        <v>1.3640252808695601</v>
      </c>
      <c r="N9" s="5">
        <v>2.5955005757840199</v>
      </c>
      <c r="O9" s="5">
        <v>2.5744158277249198</v>
      </c>
      <c r="P9" s="5"/>
      <c r="Q9" s="5" t="s">
        <v>263</v>
      </c>
    </row>
    <row r="10" spans="1:17" ht="15.75" x14ac:dyDescent="0.25">
      <c r="A10" s="4" t="s">
        <v>198</v>
      </c>
      <c r="B10" s="5">
        <v>694</v>
      </c>
      <c r="C10" s="5" t="s">
        <v>21</v>
      </c>
      <c r="D10" s="5" t="s">
        <v>261</v>
      </c>
      <c r="E10" s="5">
        <v>24</v>
      </c>
      <c r="F10" s="5">
        <v>5</v>
      </c>
      <c r="G10" s="5" t="s">
        <v>3</v>
      </c>
      <c r="H10" s="5" t="s">
        <v>262</v>
      </c>
      <c r="I10" s="5"/>
      <c r="J10" s="5">
        <v>1</v>
      </c>
      <c r="K10" s="5">
        <v>98227184.9507</v>
      </c>
      <c r="L10" s="5">
        <v>64784649.0572071</v>
      </c>
      <c r="M10" s="5">
        <v>1.5162108058031101</v>
      </c>
      <c r="N10" s="5">
        <v>2.59302374209991</v>
      </c>
      <c r="O10" s="5">
        <v>2.5717584127346198</v>
      </c>
      <c r="P10" s="5"/>
      <c r="Q10" s="5" t="s">
        <v>263</v>
      </c>
    </row>
    <row r="11" spans="1:17" ht="15.75" x14ac:dyDescent="0.25">
      <c r="A11" s="4" t="s">
        <v>209</v>
      </c>
      <c r="B11" s="5">
        <v>101</v>
      </c>
      <c r="C11" s="5" t="s">
        <v>2</v>
      </c>
      <c r="D11" s="5" t="s">
        <v>261</v>
      </c>
      <c r="E11" s="5">
        <v>5</v>
      </c>
      <c r="F11" s="5">
        <v>5</v>
      </c>
      <c r="G11" s="5" t="s">
        <v>22</v>
      </c>
      <c r="H11" s="5" t="s">
        <v>264</v>
      </c>
      <c r="I11" s="5"/>
      <c r="J11" s="5">
        <v>1</v>
      </c>
      <c r="K11" s="5">
        <v>34309907.832770601</v>
      </c>
      <c r="L11" s="5">
        <v>31699992.819153301</v>
      </c>
      <c r="M11" s="5">
        <v>1.0823317225497999</v>
      </c>
      <c r="N11" s="5">
        <v>1.95590262777448</v>
      </c>
      <c r="O11" s="5">
        <v>1.9445239708245801</v>
      </c>
      <c r="P11" s="5"/>
      <c r="Q11" s="5" t="s">
        <v>263</v>
      </c>
    </row>
    <row r="12" spans="1:17" ht="15.75" x14ac:dyDescent="0.25">
      <c r="A12" s="4" t="s">
        <v>166</v>
      </c>
      <c r="B12" s="5">
        <v>431</v>
      </c>
      <c r="C12" s="5" t="s">
        <v>10</v>
      </c>
      <c r="D12" s="5" t="s">
        <v>261</v>
      </c>
      <c r="E12" s="5">
        <v>15</v>
      </c>
      <c r="F12" s="5">
        <v>5</v>
      </c>
      <c r="G12" s="5" t="s">
        <v>22</v>
      </c>
      <c r="H12" s="5" t="s">
        <v>264</v>
      </c>
      <c r="I12" s="5"/>
      <c r="J12" s="5">
        <v>1</v>
      </c>
      <c r="K12" s="5">
        <v>43496696.387680396</v>
      </c>
      <c r="L12" s="5">
        <v>33680691.256487399</v>
      </c>
      <c r="M12" s="5">
        <v>1.2914431018188299</v>
      </c>
      <c r="N12" s="5">
        <v>1.9450954597172501</v>
      </c>
      <c r="O12" s="5">
        <v>1.93388717350645</v>
      </c>
      <c r="P12" s="5"/>
      <c r="Q12" s="5" t="s">
        <v>263</v>
      </c>
    </row>
    <row r="13" spans="1:17" ht="15.75" x14ac:dyDescent="0.25">
      <c r="A13" s="4" t="s">
        <v>189</v>
      </c>
      <c r="B13" s="5">
        <v>464</v>
      </c>
      <c r="C13" s="5" t="s">
        <v>11</v>
      </c>
      <c r="D13" s="5" t="s">
        <v>261</v>
      </c>
      <c r="E13" s="5">
        <v>16</v>
      </c>
      <c r="F13" s="5">
        <v>5</v>
      </c>
      <c r="G13" s="5" t="s">
        <v>22</v>
      </c>
      <c r="H13" s="5" t="s">
        <v>264</v>
      </c>
      <c r="I13" s="5"/>
      <c r="J13" s="5">
        <v>1</v>
      </c>
      <c r="K13" s="5">
        <v>40557956.143385597</v>
      </c>
      <c r="L13" s="5">
        <v>32127988.119095501</v>
      </c>
      <c r="M13" s="5">
        <v>1.2623870499777601</v>
      </c>
      <c r="N13" s="5">
        <v>1.94013987806648</v>
      </c>
      <c r="O13" s="5">
        <v>1.9290601897070601</v>
      </c>
      <c r="P13" s="5"/>
      <c r="Q13" s="5" t="s">
        <v>263</v>
      </c>
    </row>
    <row r="14" spans="1:17" ht="15.75" x14ac:dyDescent="0.25">
      <c r="A14" s="4" t="s">
        <v>125</v>
      </c>
      <c r="B14" s="5">
        <v>497</v>
      </c>
      <c r="C14" s="5" t="s">
        <v>13</v>
      </c>
      <c r="D14" s="5" t="s">
        <v>261</v>
      </c>
      <c r="E14" s="5">
        <v>17</v>
      </c>
      <c r="F14" s="5">
        <v>5</v>
      </c>
      <c r="G14" s="5" t="s">
        <v>22</v>
      </c>
      <c r="H14" s="5" t="s">
        <v>264</v>
      </c>
      <c r="I14" s="5"/>
      <c r="J14" s="5">
        <v>1</v>
      </c>
      <c r="K14" s="5">
        <v>37014575.593813799</v>
      </c>
      <c r="L14" s="5">
        <v>32188173.6509207</v>
      </c>
      <c r="M14" s="5">
        <v>1.1499433299706601</v>
      </c>
      <c r="N14" s="5">
        <v>1.9482096885703</v>
      </c>
      <c r="O14" s="5">
        <v>1.9373152886846601</v>
      </c>
      <c r="P14" s="5"/>
      <c r="Q14" s="5" t="s">
        <v>263</v>
      </c>
    </row>
    <row r="15" spans="1:17" ht="15.75" x14ac:dyDescent="0.25">
      <c r="A15" s="4" t="s">
        <v>234</v>
      </c>
      <c r="B15" s="5">
        <v>761</v>
      </c>
      <c r="C15" s="5" t="s">
        <v>14</v>
      </c>
      <c r="D15" s="5" t="s">
        <v>261</v>
      </c>
      <c r="E15" s="5">
        <v>18</v>
      </c>
      <c r="F15" s="5">
        <v>5</v>
      </c>
      <c r="G15" s="5" t="s">
        <v>22</v>
      </c>
      <c r="H15" s="5" t="s">
        <v>264</v>
      </c>
      <c r="I15" s="5"/>
      <c r="J15" s="5">
        <v>1</v>
      </c>
      <c r="K15" s="5">
        <v>42919366.182751901</v>
      </c>
      <c r="L15" s="5">
        <v>35836203.963828601</v>
      </c>
      <c r="M15" s="5">
        <v>1.1976538091498901</v>
      </c>
      <c r="N15" s="5">
        <v>1.9448761567788799</v>
      </c>
      <c r="O15" s="5">
        <v>1.9337515927045399</v>
      </c>
      <c r="P15" s="5"/>
      <c r="Q15" s="5" t="s">
        <v>263</v>
      </c>
    </row>
    <row r="16" spans="1:17" ht="15.75" x14ac:dyDescent="0.25">
      <c r="A16" s="4" t="s">
        <v>23</v>
      </c>
      <c r="B16" s="5">
        <v>530</v>
      </c>
      <c r="C16" s="5" t="s">
        <v>15</v>
      </c>
      <c r="D16" s="5" t="s">
        <v>261</v>
      </c>
      <c r="E16" s="5">
        <v>19</v>
      </c>
      <c r="F16" s="5">
        <v>5</v>
      </c>
      <c r="G16" s="5" t="s">
        <v>22</v>
      </c>
      <c r="H16" s="5" t="s">
        <v>264</v>
      </c>
      <c r="I16" s="5"/>
      <c r="J16" s="5">
        <v>1</v>
      </c>
      <c r="K16" s="5">
        <v>43515020.586015902</v>
      </c>
      <c r="L16" s="5">
        <v>33272902.783507999</v>
      </c>
      <c r="M16" s="5">
        <v>1.3078215889112199</v>
      </c>
      <c r="N16" s="5">
        <v>1.95382713428696</v>
      </c>
      <c r="O16" s="5">
        <v>1.9430214442407401</v>
      </c>
      <c r="P16" s="5"/>
      <c r="Q16" s="5" t="s">
        <v>263</v>
      </c>
    </row>
    <row r="17" spans="1:17" ht="15.75" x14ac:dyDescent="0.25">
      <c r="A17" s="4" t="s">
        <v>221</v>
      </c>
      <c r="B17" s="5">
        <v>563</v>
      </c>
      <c r="C17" s="5" t="s">
        <v>16</v>
      </c>
      <c r="D17" s="5" t="s">
        <v>261</v>
      </c>
      <c r="E17" s="5">
        <v>20</v>
      </c>
      <c r="F17" s="5">
        <v>5</v>
      </c>
      <c r="G17" s="5" t="s">
        <v>22</v>
      </c>
      <c r="H17" s="5" t="s">
        <v>264</v>
      </c>
      <c r="I17" s="5"/>
      <c r="J17" s="5">
        <v>1</v>
      </c>
      <c r="K17" s="5">
        <v>46515899.199834801</v>
      </c>
      <c r="L17" s="5">
        <v>31943933.0910891</v>
      </c>
      <c r="M17" s="5">
        <v>1.4561731978085899</v>
      </c>
      <c r="N17" s="5">
        <v>1.9595328986051599</v>
      </c>
      <c r="O17" s="5">
        <v>1.9487044039453401</v>
      </c>
      <c r="P17" s="5"/>
      <c r="Q17" s="5" t="s">
        <v>263</v>
      </c>
    </row>
    <row r="18" spans="1:17" ht="15.75" x14ac:dyDescent="0.25">
      <c r="A18" s="4" t="s">
        <v>5</v>
      </c>
      <c r="B18" s="5">
        <v>596</v>
      </c>
      <c r="C18" s="5" t="s">
        <v>17</v>
      </c>
      <c r="D18" s="5" t="s">
        <v>261</v>
      </c>
      <c r="E18" s="5">
        <v>21</v>
      </c>
      <c r="F18" s="5">
        <v>5</v>
      </c>
      <c r="G18" s="5" t="s">
        <v>22</v>
      </c>
      <c r="H18" s="5" t="s">
        <v>264</v>
      </c>
      <c r="I18" s="5"/>
      <c r="J18" s="5">
        <v>1</v>
      </c>
      <c r="K18" s="5">
        <v>36867684.373907298</v>
      </c>
      <c r="L18" s="5">
        <v>31880322.144731998</v>
      </c>
      <c r="M18" s="5">
        <v>1.15644014532016</v>
      </c>
      <c r="N18" s="5">
        <v>1.9343464407370801</v>
      </c>
      <c r="O18" s="5">
        <v>1.92331539127177</v>
      </c>
      <c r="P18" s="5"/>
      <c r="Q18" s="5" t="s">
        <v>263</v>
      </c>
    </row>
    <row r="19" spans="1:17" ht="15.75" x14ac:dyDescent="0.25">
      <c r="A19" s="4" t="s">
        <v>178</v>
      </c>
      <c r="B19" s="5">
        <v>629</v>
      </c>
      <c r="C19" s="5" t="s">
        <v>19</v>
      </c>
      <c r="D19" s="5" t="s">
        <v>261</v>
      </c>
      <c r="E19" s="5">
        <v>22</v>
      </c>
      <c r="F19" s="5">
        <v>5</v>
      </c>
      <c r="G19" s="5" t="s">
        <v>22</v>
      </c>
      <c r="H19" s="5" t="s">
        <v>264</v>
      </c>
      <c r="I19" s="5"/>
      <c r="J19" s="5">
        <v>1</v>
      </c>
      <c r="K19" s="5">
        <v>37046648.910960302</v>
      </c>
      <c r="L19" s="5">
        <v>32968469.255548999</v>
      </c>
      <c r="M19" s="5">
        <v>1.1236993936175801</v>
      </c>
      <c r="N19" s="5">
        <v>1.94470880747978</v>
      </c>
      <c r="O19" s="5">
        <v>1.9334325268538199</v>
      </c>
      <c r="P19" s="5"/>
      <c r="Q19" s="5" t="s">
        <v>263</v>
      </c>
    </row>
    <row r="20" spans="1:17" ht="15.75" x14ac:dyDescent="0.25">
      <c r="A20" s="4" t="s">
        <v>200</v>
      </c>
      <c r="B20" s="5">
        <v>662</v>
      </c>
      <c r="C20" s="5" t="s">
        <v>20</v>
      </c>
      <c r="D20" s="5" t="s">
        <v>261</v>
      </c>
      <c r="E20" s="5">
        <v>23</v>
      </c>
      <c r="F20" s="5">
        <v>5</v>
      </c>
      <c r="G20" s="5" t="s">
        <v>22</v>
      </c>
      <c r="H20" s="5" t="s">
        <v>264</v>
      </c>
      <c r="I20" s="5"/>
      <c r="J20" s="5">
        <v>1</v>
      </c>
      <c r="K20" s="5">
        <v>45332318.7827814</v>
      </c>
      <c r="L20" s="5">
        <v>31067034.3856498</v>
      </c>
      <c r="M20" s="5">
        <v>1.4591775391255499</v>
      </c>
      <c r="N20" s="5">
        <v>1.9357709349594201</v>
      </c>
      <c r="O20" s="5">
        <v>1.92485538653082</v>
      </c>
      <c r="P20" s="5"/>
      <c r="Q20" s="5" t="s">
        <v>263</v>
      </c>
    </row>
    <row r="21" spans="1:17" ht="15.75" x14ac:dyDescent="0.25">
      <c r="A21" s="4" t="s">
        <v>136</v>
      </c>
      <c r="B21" s="5">
        <v>695</v>
      </c>
      <c r="C21" s="5" t="s">
        <v>21</v>
      </c>
      <c r="D21" s="5" t="s">
        <v>261</v>
      </c>
      <c r="E21" s="5">
        <v>24</v>
      </c>
      <c r="F21" s="5">
        <v>5</v>
      </c>
      <c r="G21" s="5" t="s">
        <v>22</v>
      </c>
      <c r="H21" s="5" t="s">
        <v>264</v>
      </c>
      <c r="I21" s="5"/>
      <c r="J21" s="5">
        <v>1</v>
      </c>
      <c r="K21" s="5">
        <v>48358932.961131401</v>
      </c>
      <c r="L21" s="5">
        <v>30621155.075375799</v>
      </c>
      <c r="M21" s="5">
        <v>1.57926547323551</v>
      </c>
      <c r="N21" s="5">
        <v>1.93269615300725</v>
      </c>
      <c r="O21" s="5">
        <v>1.9215172820819999</v>
      </c>
      <c r="P21" s="5"/>
      <c r="Q21" s="5" t="s">
        <v>263</v>
      </c>
    </row>
    <row r="22" spans="1:17" ht="15.75" x14ac:dyDescent="0.25">
      <c r="A22" s="4" t="s">
        <v>68</v>
      </c>
      <c r="B22" s="5">
        <v>432</v>
      </c>
      <c r="C22" s="5" t="s">
        <v>10</v>
      </c>
      <c r="D22" s="5" t="s">
        <v>261</v>
      </c>
      <c r="E22" s="5">
        <v>15</v>
      </c>
      <c r="F22" s="5">
        <v>5</v>
      </c>
      <c r="G22" s="5" t="s">
        <v>32</v>
      </c>
      <c r="H22" s="5" t="s">
        <v>265</v>
      </c>
      <c r="I22" s="5"/>
      <c r="J22" s="5">
        <v>1</v>
      </c>
      <c r="K22" s="5">
        <v>7069575.0048102699</v>
      </c>
      <c r="L22" s="5">
        <v>21240712.378143799</v>
      </c>
      <c r="M22" s="5">
        <v>0.33283135136676001</v>
      </c>
      <c r="N22" s="5">
        <v>1.9564065661836101</v>
      </c>
      <c r="O22" s="5">
        <v>2.1745901957132698</v>
      </c>
      <c r="P22" s="5"/>
      <c r="Q22" s="5" t="s">
        <v>263</v>
      </c>
    </row>
    <row r="23" spans="1:17" ht="15.75" x14ac:dyDescent="0.25">
      <c r="A23" s="4" t="s">
        <v>89</v>
      </c>
      <c r="B23" s="5">
        <v>465</v>
      </c>
      <c r="C23" s="5" t="s">
        <v>11</v>
      </c>
      <c r="D23" s="5" t="s">
        <v>261</v>
      </c>
      <c r="E23" s="5">
        <v>16</v>
      </c>
      <c r="F23" s="5">
        <v>5</v>
      </c>
      <c r="G23" s="5" t="s">
        <v>32</v>
      </c>
      <c r="H23" s="5" t="s">
        <v>265</v>
      </c>
      <c r="I23" s="5"/>
      <c r="J23" s="5">
        <v>1</v>
      </c>
      <c r="K23" s="5">
        <v>6439107.4424224803</v>
      </c>
      <c r="L23" s="5">
        <v>21544534.1676769</v>
      </c>
      <c r="M23" s="5">
        <v>0.29887429416241501</v>
      </c>
      <c r="N23" s="5">
        <v>1.95187696865796</v>
      </c>
      <c r="O23" s="5">
        <v>2.16989600379797</v>
      </c>
      <c r="P23" s="5"/>
      <c r="Q23" s="5" t="s">
        <v>263</v>
      </c>
    </row>
    <row r="24" spans="1:17" ht="15.75" x14ac:dyDescent="0.25">
      <c r="A24" s="4" t="s">
        <v>115</v>
      </c>
      <c r="B24" s="5">
        <v>498</v>
      </c>
      <c r="C24" s="5" t="s">
        <v>13</v>
      </c>
      <c r="D24" s="5" t="s">
        <v>261</v>
      </c>
      <c r="E24" s="5">
        <v>17</v>
      </c>
      <c r="F24" s="5">
        <v>5</v>
      </c>
      <c r="G24" s="5" t="s">
        <v>32</v>
      </c>
      <c r="H24" s="5" t="s">
        <v>265</v>
      </c>
      <c r="I24" s="5"/>
      <c r="J24" s="5">
        <v>1</v>
      </c>
      <c r="K24" s="5">
        <v>5782773.0542690298</v>
      </c>
      <c r="L24" s="5">
        <v>21292492.999551401</v>
      </c>
      <c r="M24" s="5">
        <v>0.27158741131866898</v>
      </c>
      <c r="N24" s="5">
        <v>1.96026709175358</v>
      </c>
      <c r="O24" s="5">
        <v>2.1777625633752402</v>
      </c>
      <c r="P24" s="5"/>
      <c r="Q24" s="5" t="s">
        <v>263</v>
      </c>
    </row>
    <row r="25" spans="1:17" ht="15.75" x14ac:dyDescent="0.25">
      <c r="A25" s="4" t="s">
        <v>137</v>
      </c>
      <c r="B25" s="5">
        <v>762</v>
      </c>
      <c r="C25" s="5" t="s">
        <v>14</v>
      </c>
      <c r="D25" s="5" t="s">
        <v>261</v>
      </c>
      <c r="E25" s="5">
        <v>18</v>
      </c>
      <c r="F25" s="5">
        <v>5</v>
      </c>
      <c r="G25" s="5" t="s">
        <v>32</v>
      </c>
      <c r="H25" s="5" t="s">
        <v>265</v>
      </c>
      <c r="I25" s="5"/>
      <c r="J25" s="5">
        <v>1</v>
      </c>
      <c r="K25" s="5">
        <v>6832623.1222530296</v>
      </c>
      <c r="L25" s="5">
        <v>22928774.709860601</v>
      </c>
      <c r="M25" s="5">
        <v>0.29799338205868697</v>
      </c>
      <c r="N25" s="5">
        <v>1.95658626082831</v>
      </c>
      <c r="O25" s="5">
        <v>2.17457934840282</v>
      </c>
      <c r="P25" s="5"/>
      <c r="Q25" s="5" t="s">
        <v>263</v>
      </c>
    </row>
    <row r="26" spans="1:17" ht="15.75" x14ac:dyDescent="0.25">
      <c r="A26" s="4" t="s">
        <v>155</v>
      </c>
      <c r="B26" s="5">
        <v>531</v>
      </c>
      <c r="C26" s="5" t="s">
        <v>15</v>
      </c>
      <c r="D26" s="5" t="s">
        <v>261</v>
      </c>
      <c r="E26" s="5">
        <v>19</v>
      </c>
      <c r="F26" s="5">
        <v>5</v>
      </c>
      <c r="G26" s="5" t="s">
        <v>32</v>
      </c>
      <c r="H26" s="5" t="s">
        <v>265</v>
      </c>
      <c r="I26" s="5"/>
      <c r="J26" s="5">
        <v>1</v>
      </c>
      <c r="K26" s="5">
        <v>6641438.5517903399</v>
      </c>
      <c r="L26" s="5">
        <v>21450345.713313699</v>
      </c>
      <c r="M26" s="5">
        <v>0.30961918472335698</v>
      </c>
      <c r="N26" s="5">
        <v>1.9651866812019501</v>
      </c>
      <c r="O26" s="5">
        <v>2.1830389427888899</v>
      </c>
      <c r="P26" s="5"/>
      <c r="Q26" s="5" t="s">
        <v>263</v>
      </c>
    </row>
    <row r="27" spans="1:17" ht="15.75" x14ac:dyDescent="0.25">
      <c r="A27" s="4" t="s">
        <v>179</v>
      </c>
      <c r="B27" s="5">
        <v>564</v>
      </c>
      <c r="C27" s="5" t="s">
        <v>16</v>
      </c>
      <c r="D27" s="5" t="s">
        <v>261</v>
      </c>
      <c r="E27" s="5">
        <v>20</v>
      </c>
      <c r="F27" s="5">
        <v>5</v>
      </c>
      <c r="G27" s="5" t="s">
        <v>32</v>
      </c>
      <c r="H27" s="5" t="s">
        <v>265</v>
      </c>
      <c r="I27" s="5"/>
      <c r="J27" s="5">
        <v>1</v>
      </c>
      <c r="K27" s="5">
        <v>6742450.0625689598</v>
      </c>
      <c r="L27" s="5">
        <v>20443249.386643399</v>
      </c>
      <c r="M27" s="5">
        <v>0.32981303192310302</v>
      </c>
      <c r="N27" s="5">
        <v>1.97076137450987</v>
      </c>
      <c r="O27" s="5">
        <v>2.1889429034569998</v>
      </c>
      <c r="P27" s="5"/>
      <c r="Q27" s="5" t="s">
        <v>263</v>
      </c>
    </row>
    <row r="28" spans="1:17" ht="15.75" x14ac:dyDescent="0.25">
      <c r="A28" s="4" t="s">
        <v>201</v>
      </c>
      <c r="B28" s="5">
        <v>597</v>
      </c>
      <c r="C28" s="5" t="s">
        <v>17</v>
      </c>
      <c r="D28" s="5" t="s">
        <v>261</v>
      </c>
      <c r="E28" s="5">
        <v>21</v>
      </c>
      <c r="F28" s="5">
        <v>5</v>
      </c>
      <c r="G28" s="5" t="s">
        <v>32</v>
      </c>
      <c r="H28" s="5" t="s">
        <v>265</v>
      </c>
      <c r="I28" s="5"/>
      <c r="J28" s="5">
        <v>1</v>
      </c>
      <c r="K28" s="5">
        <v>5807618.8726190804</v>
      </c>
      <c r="L28" s="5">
        <v>20800601.341378301</v>
      </c>
      <c r="M28" s="5">
        <v>0.27920437382096602</v>
      </c>
      <c r="N28" s="5">
        <v>1.94531683185138</v>
      </c>
      <c r="O28" s="5">
        <v>2.1625784244234301</v>
      </c>
      <c r="P28" s="5"/>
      <c r="Q28" s="5" t="s">
        <v>263</v>
      </c>
    </row>
    <row r="29" spans="1:17" ht="15.75" x14ac:dyDescent="0.25">
      <c r="A29" s="4" t="s">
        <v>167</v>
      </c>
      <c r="B29" s="5">
        <v>630</v>
      </c>
      <c r="C29" s="5" t="s">
        <v>19</v>
      </c>
      <c r="D29" s="5" t="s">
        <v>261</v>
      </c>
      <c r="E29" s="5">
        <v>22</v>
      </c>
      <c r="F29" s="5">
        <v>5</v>
      </c>
      <c r="G29" s="5" t="s">
        <v>32</v>
      </c>
      <c r="H29" s="5" t="s">
        <v>265</v>
      </c>
      <c r="I29" s="5"/>
      <c r="J29" s="5">
        <v>1</v>
      </c>
      <c r="K29" s="5">
        <v>5619938.13497339</v>
      </c>
      <c r="L29" s="5">
        <v>20126412.9796849</v>
      </c>
      <c r="M29" s="5">
        <v>0.27923197942156902</v>
      </c>
      <c r="N29" s="5">
        <v>1.95491032087172</v>
      </c>
      <c r="O29" s="5">
        <v>2.1729946547332002</v>
      </c>
      <c r="P29" s="5"/>
      <c r="Q29" s="5" t="s">
        <v>263</v>
      </c>
    </row>
    <row r="30" spans="1:17" ht="15.75" x14ac:dyDescent="0.25">
      <c r="A30" s="4" t="s">
        <v>102</v>
      </c>
      <c r="B30" s="5">
        <v>663</v>
      </c>
      <c r="C30" s="5" t="s">
        <v>20</v>
      </c>
      <c r="D30" s="5" t="s">
        <v>261</v>
      </c>
      <c r="E30" s="5">
        <v>23</v>
      </c>
      <c r="F30" s="5">
        <v>5</v>
      </c>
      <c r="G30" s="5" t="s">
        <v>32</v>
      </c>
      <c r="H30" s="5" t="s">
        <v>265</v>
      </c>
      <c r="I30" s="5"/>
      <c r="J30" s="5">
        <v>1</v>
      </c>
      <c r="K30" s="5">
        <v>6555519.2109908499</v>
      </c>
      <c r="L30" s="5">
        <v>20364701.489999399</v>
      </c>
      <c r="M30" s="5">
        <v>0.32190598100394902</v>
      </c>
      <c r="N30" s="5">
        <v>1.9465120872769099</v>
      </c>
      <c r="O30" s="5">
        <v>2.1645911428449098</v>
      </c>
      <c r="P30" s="5"/>
      <c r="Q30" s="5" t="s">
        <v>263</v>
      </c>
    </row>
    <row r="31" spans="1:17" ht="15.75" x14ac:dyDescent="0.25">
      <c r="A31" s="4" t="s">
        <v>126</v>
      </c>
      <c r="B31" s="5">
        <v>696</v>
      </c>
      <c r="C31" s="5" t="s">
        <v>21</v>
      </c>
      <c r="D31" s="5" t="s">
        <v>261</v>
      </c>
      <c r="E31" s="5">
        <v>24</v>
      </c>
      <c r="F31" s="5">
        <v>5</v>
      </c>
      <c r="G31" s="5" t="s">
        <v>32</v>
      </c>
      <c r="H31" s="5" t="s">
        <v>265</v>
      </c>
      <c r="I31" s="5"/>
      <c r="J31" s="5">
        <v>1</v>
      </c>
      <c r="K31" s="5">
        <v>6507981.1706606802</v>
      </c>
      <c r="L31" s="5">
        <v>20319977.697391801</v>
      </c>
      <c r="M31" s="5">
        <v>0.32027501543449099</v>
      </c>
      <c r="N31" s="5">
        <v>1.9442755455504399</v>
      </c>
      <c r="O31" s="5">
        <v>2.1620130698496398</v>
      </c>
      <c r="P31" s="5"/>
      <c r="Q31" s="5" t="s">
        <v>263</v>
      </c>
    </row>
    <row r="32" spans="1:17" ht="15.75" x14ac:dyDescent="0.25">
      <c r="A32" s="4" t="s">
        <v>235</v>
      </c>
      <c r="B32" s="5">
        <v>103</v>
      </c>
      <c r="C32" s="5" t="s">
        <v>2</v>
      </c>
      <c r="D32" s="5" t="s">
        <v>261</v>
      </c>
      <c r="E32" s="5">
        <v>5</v>
      </c>
      <c r="F32" s="5">
        <v>5</v>
      </c>
      <c r="G32" s="5" t="s">
        <v>44</v>
      </c>
      <c r="H32" s="5" t="s">
        <v>266</v>
      </c>
      <c r="I32" s="5"/>
      <c r="J32" s="5">
        <v>1</v>
      </c>
      <c r="K32" s="5">
        <v>18305678.651142299</v>
      </c>
      <c r="L32" s="5">
        <v>2596819.2542173602</v>
      </c>
      <c r="M32" s="5">
        <v>7.0492694558595197</v>
      </c>
      <c r="N32" s="5">
        <v>2.1315392398249098</v>
      </c>
      <c r="O32" s="5">
        <v>2.1187993572472701</v>
      </c>
      <c r="P32" s="5"/>
      <c r="Q32" s="5" t="s">
        <v>263</v>
      </c>
    </row>
    <row r="33" spans="1:17" ht="15.75" x14ac:dyDescent="0.25">
      <c r="A33" s="4" t="s">
        <v>202</v>
      </c>
      <c r="B33" s="5">
        <v>433</v>
      </c>
      <c r="C33" s="5" t="s">
        <v>10</v>
      </c>
      <c r="D33" s="5" t="s">
        <v>261</v>
      </c>
      <c r="E33" s="5">
        <v>15</v>
      </c>
      <c r="F33" s="5">
        <v>5</v>
      </c>
      <c r="G33" s="5" t="s">
        <v>44</v>
      </c>
      <c r="H33" s="5" t="s">
        <v>266</v>
      </c>
      <c r="I33" s="5"/>
      <c r="J33" s="5">
        <v>1</v>
      </c>
      <c r="K33" s="5">
        <v>16866643.664647602</v>
      </c>
      <c r="L33" s="5">
        <v>2659337.5447282102</v>
      </c>
      <c r="M33" s="5">
        <v>6.3424230211330501</v>
      </c>
      <c r="N33" s="5">
        <v>2.1211290007889998</v>
      </c>
      <c r="O33" s="5">
        <v>2.1084645607641601</v>
      </c>
      <c r="P33" s="5"/>
      <c r="Q33" s="5" t="s">
        <v>263</v>
      </c>
    </row>
    <row r="34" spans="1:17" ht="15.75" x14ac:dyDescent="0.25">
      <c r="A34" s="4" t="s">
        <v>79</v>
      </c>
      <c r="B34" s="5">
        <v>466</v>
      </c>
      <c r="C34" s="5" t="s">
        <v>11</v>
      </c>
      <c r="D34" s="5" t="s">
        <v>261</v>
      </c>
      <c r="E34" s="5">
        <v>16</v>
      </c>
      <c r="F34" s="5">
        <v>5</v>
      </c>
      <c r="G34" s="5" t="s">
        <v>44</v>
      </c>
      <c r="H34" s="5" t="s">
        <v>266</v>
      </c>
      <c r="I34" s="5"/>
      <c r="J34" s="5">
        <v>1</v>
      </c>
      <c r="K34" s="5">
        <v>16084848.1580378</v>
      </c>
      <c r="L34" s="5">
        <v>2432018.9661455099</v>
      </c>
      <c r="M34" s="5">
        <v>6.6137840131775603</v>
      </c>
      <c r="N34" s="5">
        <v>2.11664526894719</v>
      </c>
      <c r="O34" s="5">
        <v>2.1036350998975601</v>
      </c>
      <c r="P34" s="5"/>
      <c r="Q34" s="5" t="s">
        <v>263</v>
      </c>
    </row>
    <row r="35" spans="1:17" ht="15.75" x14ac:dyDescent="0.25">
      <c r="A35" s="4" t="s">
        <v>103</v>
      </c>
      <c r="B35" s="5">
        <v>499</v>
      </c>
      <c r="C35" s="5" t="s">
        <v>13</v>
      </c>
      <c r="D35" s="5" t="s">
        <v>261</v>
      </c>
      <c r="E35" s="5">
        <v>17</v>
      </c>
      <c r="F35" s="5">
        <v>5</v>
      </c>
      <c r="G35" s="5" t="s">
        <v>44</v>
      </c>
      <c r="H35" s="5" t="s">
        <v>266</v>
      </c>
      <c r="I35" s="5"/>
      <c r="J35" s="5">
        <v>1</v>
      </c>
      <c r="K35" s="5">
        <v>14956875.7207256</v>
      </c>
      <c r="L35" s="5">
        <v>2347355.8294957899</v>
      </c>
      <c r="M35" s="5">
        <v>6.3717973784734196</v>
      </c>
      <c r="N35" s="5">
        <v>2.1246872880640799</v>
      </c>
      <c r="O35" s="5">
        <v>2.1116989579808298</v>
      </c>
      <c r="P35" s="5"/>
      <c r="Q35" s="5" t="s">
        <v>263</v>
      </c>
    </row>
    <row r="36" spans="1:17" ht="15.75" x14ac:dyDescent="0.25">
      <c r="A36" s="4" t="s">
        <v>127</v>
      </c>
      <c r="B36" s="5">
        <v>763</v>
      </c>
      <c r="C36" s="5" t="s">
        <v>14</v>
      </c>
      <c r="D36" s="5" t="s">
        <v>261</v>
      </c>
      <c r="E36" s="5">
        <v>18</v>
      </c>
      <c r="F36" s="5">
        <v>5</v>
      </c>
      <c r="G36" s="5" t="s">
        <v>44</v>
      </c>
      <c r="H36" s="5" t="s">
        <v>266</v>
      </c>
      <c r="I36" s="5"/>
      <c r="J36" s="5">
        <v>1</v>
      </c>
      <c r="K36" s="5">
        <v>22953533.603571799</v>
      </c>
      <c r="L36" s="5">
        <v>2796842.4942188999</v>
      </c>
      <c r="M36" s="5">
        <v>8.2069453860976793</v>
      </c>
      <c r="N36" s="5">
        <v>2.1216233278127601</v>
      </c>
      <c r="O36" s="5">
        <v>2.10846238920809</v>
      </c>
      <c r="P36" s="5"/>
      <c r="Q36" s="5" t="s">
        <v>263</v>
      </c>
    </row>
    <row r="37" spans="1:17" ht="15.75" x14ac:dyDescent="0.25">
      <c r="A37" s="4" t="s">
        <v>147</v>
      </c>
      <c r="B37" s="5">
        <v>532</v>
      </c>
      <c r="C37" s="5" t="s">
        <v>15</v>
      </c>
      <c r="D37" s="5" t="s">
        <v>261</v>
      </c>
      <c r="E37" s="5">
        <v>19</v>
      </c>
      <c r="F37" s="5">
        <v>5</v>
      </c>
      <c r="G37" s="5" t="s">
        <v>44</v>
      </c>
      <c r="H37" s="5" t="s">
        <v>266</v>
      </c>
      <c r="I37" s="5"/>
      <c r="J37" s="5">
        <v>1</v>
      </c>
      <c r="K37" s="5">
        <v>21749340.651478499</v>
      </c>
      <c r="L37" s="5">
        <v>2692893.5550726801</v>
      </c>
      <c r="M37" s="5">
        <v>8.0765690164427895</v>
      </c>
      <c r="N37" s="5">
        <v>2.1299237144464298</v>
      </c>
      <c r="O37" s="5">
        <v>2.1168272574204998</v>
      </c>
      <c r="P37" s="5"/>
      <c r="Q37" s="5" t="s">
        <v>263</v>
      </c>
    </row>
    <row r="38" spans="1:17" ht="15.75" x14ac:dyDescent="0.25">
      <c r="A38" s="4" t="s">
        <v>168</v>
      </c>
      <c r="B38" s="5">
        <v>565</v>
      </c>
      <c r="C38" s="5" t="s">
        <v>16</v>
      </c>
      <c r="D38" s="5" t="s">
        <v>261</v>
      </c>
      <c r="E38" s="5">
        <v>20</v>
      </c>
      <c r="F38" s="5">
        <v>5</v>
      </c>
      <c r="G38" s="5" t="s">
        <v>44</v>
      </c>
      <c r="H38" s="5" t="s">
        <v>266</v>
      </c>
      <c r="I38" s="5"/>
      <c r="J38" s="5">
        <v>1</v>
      </c>
      <c r="K38" s="5">
        <v>18225469.635377798</v>
      </c>
      <c r="L38" s="5">
        <v>2571864.5580763598</v>
      </c>
      <c r="M38" s="5">
        <v>7.0864811205336604</v>
      </c>
      <c r="N38" s="5">
        <v>2.1360011760871598</v>
      </c>
      <c r="O38" s="5">
        <v>2.12342908745067</v>
      </c>
      <c r="P38" s="5"/>
      <c r="Q38" s="5" t="s">
        <v>263</v>
      </c>
    </row>
    <row r="39" spans="1:17" ht="15.75" x14ac:dyDescent="0.25">
      <c r="A39" s="4" t="s">
        <v>45</v>
      </c>
      <c r="B39" s="5">
        <v>598</v>
      </c>
      <c r="C39" s="5" t="s">
        <v>17</v>
      </c>
      <c r="D39" s="5" t="s">
        <v>261</v>
      </c>
      <c r="E39" s="5">
        <v>21</v>
      </c>
      <c r="F39" s="5">
        <v>5</v>
      </c>
      <c r="G39" s="5" t="s">
        <v>44</v>
      </c>
      <c r="H39" s="5" t="s">
        <v>266</v>
      </c>
      <c r="I39" s="5"/>
      <c r="J39" s="5">
        <v>1</v>
      </c>
      <c r="K39" s="5">
        <v>15132993.580990801</v>
      </c>
      <c r="L39" s="5">
        <v>2626792.4225038001</v>
      </c>
      <c r="M39" s="5">
        <v>5.7610161546630199</v>
      </c>
      <c r="N39" s="5">
        <v>2.1097814913985098</v>
      </c>
      <c r="O39" s="5">
        <v>2.0969493168815201</v>
      </c>
      <c r="P39" s="5"/>
      <c r="Q39" s="5" t="s">
        <v>263</v>
      </c>
    </row>
    <row r="40" spans="1:17" ht="15.75" x14ac:dyDescent="0.25">
      <c r="A40" s="4" t="s">
        <v>211</v>
      </c>
      <c r="B40" s="5">
        <v>631</v>
      </c>
      <c r="C40" s="5" t="s">
        <v>19</v>
      </c>
      <c r="D40" s="5" t="s">
        <v>261</v>
      </c>
      <c r="E40" s="5">
        <v>22</v>
      </c>
      <c r="F40" s="5">
        <v>5</v>
      </c>
      <c r="G40" s="5" t="s">
        <v>44</v>
      </c>
      <c r="H40" s="5" t="s">
        <v>266</v>
      </c>
      <c r="I40" s="5"/>
      <c r="J40" s="5">
        <v>1</v>
      </c>
      <c r="K40" s="5">
        <v>16044399.335269099</v>
      </c>
      <c r="L40" s="5">
        <v>2714115.1352597</v>
      </c>
      <c r="M40" s="5">
        <v>5.91146599745624</v>
      </c>
      <c r="N40" s="5">
        <v>2.1198984595771901</v>
      </c>
      <c r="O40" s="5">
        <v>2.1069398595900299</v>
      </c>
      <c r="P40" s="5"/>
      <c r="Q40" s="5" t="s">
        <v>263</v>
      </c>
    </row>
    <row r="41" spans="1:17" ht="15.75" x14ac:dyDescent="0.25">
      <c r="A41" s="4" t="s">
        <v>236</v>
      </c>
      <c r="B41" s="5">
        <v>664</v>
      </c>
      <c r="C41" s="5" t="s">
        <v>20</v>
      </c>
      <c r="D41" s="5" t="s">
        <v>261</v>
      </c>
      <c r="E41" s="5">
        <v>23</v>
      </c>
      <c r="F41" s="5">
        <v>5</v>
      </c>
      <c r="G41" s="5" t="s">
        <v>44</v>
      </c>
      <c r="H41" s="5" t="s">
        <v>266</v>
      </c>
      <c r="I41" s="5"/>
      <c r="J41" s="5">
        <v>1</v>
      </c>
      <c r="K41" s="5">
        <v>17107872.4010492</v>
      </c>
      <c r="L41" s="5">
        <v>2515824.3083560099</v>
      </c>
      <c r="M41" s="5">
        <v>6.8001061696667202</v>
      </c>
      <c r="N41" s="5">
        <v>2.1113817059704898</v>
      </c>
      <c r="O41" s="5">
        <v>2.09891885582954</v>
      </c>
      <c r="P41" s="5"/>
      <c r="Q41" s="5" t="s">
        <v>263</v>
      </c>
    </row>
    <row r="42" spans="1:17" ht="15.75" x14ac:dyDescent="0.25">
      <c r="A42" s="4" t="s">
        <v>116</v>
      </c>
      <c r="B42" s="5">
        <v>697</v>
      </c>
      <c r="C42" s="5" t="s">
        <v>21</v>
      </c>
      <c r="D42" s="5" t="s">
        <v>261</v>
      </c>
      <c r="E42" s="5">
        <v>24</v>
      </c>
      <c r="F42" s="5">
        <v>5</v>
      </c>
      <c r="G42" s="5" t="s">
        <v>44</v>
      </c>
      <c r="H42" s="5" t="s">
        <v>266</v>
      </c>
      <c r="I42" s="5"/>
      <c r="J42" s="5">
        <v>1</v>
      </c>
      <c r="K42" s="5">
        <v>19220793.456273802</v>
      </c>
      <c r="L42" s="5">
        <v>2566026.13241788</v>
      </c>
      <c r="M42" s="5">
        <v>7.4904901448383301</v>
      </c>
      <c r="N42" s="5">
        <v>2.1084687159719202</v>
      </c>
      <c r="O42" s="5">
        <v>2.0958464446014702</v>
      </c>
      <c r="P42" s="5"/>
      <c r="Q42" s="5" t="s">
        <v>263</v>
      </c>
    </row>
    <row r="43" spans="1:17" ht="15.75" x14ac:dyDescent="0.25">
      <c r="A43" s="4" t="s">
        <v>46</v>
      </c>
      <c r="B43" s="5">
        <v>434</v>
      </c>
      <c r="C43" s="5" t="s">
        <v>10</v>
      </c>
      <c r="D43" s="5" t="s">
        <v>261</v>
      </c>
      <c r="E43" s="5">
        <v>15</v>
      </c>
      <c r="F43" s="5">
        <v>5</v>
      </c>
      <c r="G43" s="5" t="s">
        <v>56</v>
      </c>
      <c r="H43" s="5" t="s">
        <v>265</v>
      </c>
      <c r="I43" s="5"/>
      <c r="J43" s="5">
        <v>1</v>
      </c>
      <c r="K43" s="5">
        <v>261272.93133157399</v>
      </c>
      <c r="L43" s="5">
        <v>21240712.378143799</v>
      </c>
      <c r="M43" s="5">
        <v>1.2300572913007299E-2</v>
      </c>
      <c r="N43" s="5">
        <v>13.088537628943699</v>
      </c>
      <c r="O43" s="5">
        <v>2.1745901957132698</v>
      </c>
      <c r="P43" s="5"/>
      <c r="Q43" s="5" t="s">
        <v>263</v>
      </c>
    </row>
    <row r="44" spans="1:17" ht="15.75" x14ac:dyDescent="0.25">
      <c r="A44" s="4" t="s">
        <v>69</v>
      </c>
      <c r="B44" s="5">
        <v>467</v>
      </c>
      <c r="C44" s="5" t="s">
        <v>11</v>
      </c>
      <c r="D44" s="5" t="s">
        <v>261</v>
      </c>
      <c r="E44" s="5">
        <v>16</v>
      </c>
      <c r="F44" s="5">
        <v>5</v>
      </c>
      <c r="G44" s="5" t="s">
        <v>56</v>
      </c>
      <c r="H44" s="5" t="s">
        <v>265</v>
      </c>
      <c r="I44" s="5"/>
      <c r="J44" s="5">
        <v>1</v>
      </c>
      <c r="K44" s="5">
        <v>240244.39911565001</v>
      </c>
      <c r="L44" s="5">
        <v>21544534.1676769</v>
      </c>
      <c r="M44" s="5">
        <v>1.11510602757003E-2</v>
      </c>
      <c r="N44" s="5">
        <v>13.088227741154199</v>
      </c>
      <c r="O44" s="5">
        <v>2.16989600379797</v>
      </c>
      <c r="P44" s="5"/>
      <c r="Q44" s="5" t="s">
        <v>263</v>
      </c>
    </row>
    <row r="45" spans="1:17" ht="15.75" x14ac:dyDescent="0.25">
      <c r="A45" s="4" t="s">
        <v>90</v>
      </c>
      <c r="B45" s="5">
        <v>500</v>
      </c>
      <c r="C45" s="5" t="s">
        <v>13</v>
      </c>
      <c r="D45" s="5" t="s">
        <v>261</v>
      </c>
      <c r="E45" s="5">
        <v>17</v>
      </c>
      <c r="F45" s="5">
        <v>5</v>
      </c>
      <c r="G45" s="5" t="s">
        <v>56</v>
      </c>
      <c r="H45" s="5" t="s">
        <v>265</v>
      </c>
      <c r="I45" s="5"/>
      <c r="J45" s="5">
        <v>1</v>
      </c>
      <c r="K45" s="5">
        <v>227127.534144729</v>
      </c>
      <c r="L45" s="5">
        <v>21292492.999551401</v>
      </c>
      <c r="M45" s="5">
        <v>1.0667024014027599E-2</v>
      </c>
      <c r="N45" s="5">
        <v>13.092629182848601</v>
      </c>
      <c r="O45" s="5">
        <v>2.1777625633752402</v>
      </c>
      <c r="P45" s="5"/>
      <c r="Q45" s="5" t="s">
        <v>263</v>
      </c>
    </row>
    <row r="46" spans="1:17" ht="15.75" x14ac:dyDescent="0.25">
      <c r="A46" s="4" t="s">
        <v>57</v>
      </c>
      <c r="B46" s="5">
        <v>764</v>
      </c>
      <c r="C46" s="5" t="s">
        <v>14</v>
      </c>
      <c r="D46" s="5" t="s">
        <v>261</v>
      </c>
      <c r="E46" s="5">
        <v>18</v>
      </c>
      <c r="F46" s="5">
        <v>5</v>
      </c>
      <c r="G46" s="5" t="s">
        <v>56</v>
      </c>
      <c r="H46" s="5" t="s">
        <v>265</v>
      </c>
      <c r="I46" s="5"/>
      <c r="J46" s="5">
        <v>1</v>
      </c>
      <c r="K46" s="5">
        <v>225429.682515072</v>
      </c>
      <c r="L46" s="5">
        <v>22928774.709860601</v>
      </c>
      <c r="M46" s="5">
        <v>9.8317369928243494E-3</v>
      </c>
      <c r="N46" s="5">
        <v>13.0787309199878</v>
      </c>
      <c r="O46" s="5">
        <v>2.17457934840282</v>
      </c>
      <c r="P46" s="5"/>
      <c r="Q46" s="5" t="s">
        <v>263</v>
      </c>
    </row>
    <row r="47" spans="1:17" ht="15.75" x14ac:dyDescent="0.25">
      <c r="A47" s="4" t="s">
        <v>138</v>
      </c>
      <c r="B47" s="5">
        <v>533</v>
      </c>
      <c r="C47" s="5" t="s">
        <v>15</v>
      </c>
      <c r="D47" s="5" t="s">
        <v>261</v>
      </c>
      <c r="E47" s="5">
        <v>19</v>
      </c>
      <c r="F47" s="5">
        <v>5</v>
      </c>
      <c r="G47" s="5" t="s">
        <v>56</v>
      </c>
      <c r="H47" s="5" t="s">
        <v>265</v>
      </c>
      <c r="I47" s="5"/>
      <c r="J47" s="5">
        <v>1</v>
      </c>
      <c r="K47" s="5">
        <v>288021.45070386602</v>
      </c>
      <c r="L47" s="5">
        <v>21450345.713313699</v>
      </c>
      <c r="M47" s="5">
        <v>1.34273570483807E-2</v>
      </c>
      <c r="N47" s="5">
        <v>13.0943073534481</v>
      </c>
      <c r="O47" s="5">
        <v>2.1830389427888899</v>
      </c>
      <c r="P47" s="5"/>
      <c r="Q47" s="5" t="s">
        <v>263</v>
      </c>
    </row>
    <row r="48" spans="1:17" ht="15.75" x14ac:dyDescent="0.25">
      <c r="A48" s="4" t="s">
        <v>6</v>
      </c>
      <c r="B48" s="5">
        <v>566</v>
      </c>
      <c r="C48" s="5" t="s">
        <v>16</v>
      </c>
      <c r="D48" s="5" t="s">
        <v>261</v>
      </c>
      <c r="E48" s="5">
        <v>20</v>
      </c>
      <c r="F48" s="5">
        <v>5</v>
      </c>
      <c r="G48" s="5" t="s">
        <v>56</v>
      </c>
      <c r="H48" s="5" t="s">
        <v>265</v>
      </c>
      <c r="I48" s="5"/>
      <c r="J48" s="5">
        <v>1</v>
      </c>
      <c r="K48" s="5">
        <v>303641.964252109</v>
      </c>
      <c r="L48" s="5">
        <v>20443249.386643399</v>
      </c>
      <c r="M48" s="5">
        <v>1.4852920810646399E-2</v>
      </c>
      <c r="N48" s="5">
        <v>13.094407711444401</v>
      </c>
      <c r="O48" s="5">
        <v>2.1889429034569998</v>
      </c>
      <c r="P48" s="5"/>
      <c r="Q48" s="5" t="s">
        <v>263</v>
      </c>
    </row>
    <row r="49" spans="1:17" ht="15.75" x14ac:dyDescent="0.25">
      <c r="A49" s="4" t="s">
        <v>180</v>
      </c>
      <c r="B49" s="5">
        <v>599</v>
      </c>
      <c r="C49" s="5" t="s">
        <v>17</v>
      </c>
      <c r="D49" s="5" t="s">
        <v>261</v>
      </c>
      <c r="E49" s="5">
        <v>21</v>
      </c>
      <c r="F49" s="5">
        <v>5</v>
      </c>
      <c r="G49" s="5" t="s">
        <v>56</v>
      </c>
      <c r="H49" s="5" t="s">
        <v>265</v>
      </c>
      <c r="I49" s="5"/>
      <c r="J49" s="5">
        <v>1</v>
      </c>
      <c r="K49" s="5">
        <v>285670.31531741901</v>
      </c>
      <c r="L49" s="5">
        <v>20800601.341378301</v>
      </c>
      <c r="M49" s="5">
        <v>1.3733752723251299E-2</v>
      </c>
      <c r="N49" s="5">
        <v>13.084967357054699</v>
      </c>
      <c r="O49" s="5">
        <v>2.1625784244234301</v>
      </c>
      <c r="P49" s="5"/>
      <c r="Q49" s="5" t="s">
        <v>263</v>
      </c>
    </row>
    <row r="50" spans="1:17" ht="15.75" x14ac:dyDescent="0.25">
      <c r="A50" s="4" t="s">
        <v>237</v>
      </c>
      <c r="B50" s="5">
        <v>632</v>
      </c>
      <c r="C50" s="5" t="s">
        <v>19</v>
      </c>
      <c r="D50" s="5" t="s">
        <v>261</v>
      </c>
      <c r="E50" s="5">
        <v>22</v>
      </c>
      <c r="F50" s="5">
        <v>5</v>
      </c>
      <c r="G50" s="5" t="s">
        <v>56</v>
      </c>
      <c r="H50" s="5" t="s">
        <v>265</v>
      </c>
      <c r="I50" s="5"/>
      <c r="J50" s="5">
        <v>1</v>
      </c>
      <c r="K50" s="5">
        <v>289072.92063096602</v>
      </c>
      <c r="L50" s="5">
        <v>20126412.9796849</v>
      </c>
      <c r="M50" s="5">
        <v>1.43628634135029E-2</v>
      </c>
      <c r="N50" s="5">
        <v>13.0908287434521</v>
      </c>
      <c r="O50" s="5">
        <v>2.1729946547332002</v>
      </c>
      <c r="P50" s="5"/>
      <c r="Q50" s="5" t="s">
        <v>263</v>
      </c>
    </row>
    <row r="51" spans="1:17" ht="15.75" x14ac:dyDescent="0.25">
      <c r="A51" s="4" t="s">
        <v>222</v>
      </c>
      <c r="B51" s="5">
        <v>665</v>
      </c>
      <c r="C51" s="5" t="s">
        <v>20</v>
      </c>
      <c r="D51" s="5" t="s">
        <v>261</v>
      </c>
      <c r="E51" s="5">
        <v>23</v>
      </c>
      <c r="F51" s="5">
        <v>5</v>
      </c>
      <c r="G51" s="5" t="s">
        <v>56</v>
      </c>
      <c r="H51" s="5" t="s">
        <v>265</v>
      </c>
      <c r="I51" s="5"/>
      <c r="J51" s="5">
        <v>1</v>
      </c>
      <c r="K51" s="5">
        <v>299072.08425858797</v>
      </c>
      <c r="L51" s="5">
        <v>20364701.489999399</v>
      </c>
      <c r="M51" s="5">
        <v>1.4685807420523901E-2</v>
      </c>
      <c r="N51" s="5">
        <v>13.084364301731499</v>
      </c>
      <c r="O51" s="5">
        <v>2.1645911428449098</v>
      </c>
      <c r="P51" s="5"/>
      <c r="Q51" s="5" t="s">
        <v>263</v>
      </c>
    </row>
    <row r="52" spans="1:17" ht="15.75" x14ac:dyDescent="0.25">
      <c r="A52" s="4" t="s">
        <v>190</v>
      </c>
      <c r="B52" s="5">
        <v>698</v>
      </c>
      <c r="C52" s="5" t="s">
        <v>21</v>
      </c>
      <c r="D52" s="5" t="s">
        <v>261</v>
      </c>
      <c r="E52" s="5">
        <v>24</v>
      </c>
      <c r="F52" s="5">
        <v>5</v>
      </c>
      <c r="G52" s="5" t="s">
        <v>56</v>
      </c>
      <c r="H52" s="5" t="s">
        <v>265</v>
      </c>
      <c r="I52" s="5"/>
      <c r="J52" s="5">
        <v>1</v>
      </c>
      <c r="K52" s="5">
        <v>301351.97194971098</v>
      </c>
      <c r="L52" s="5">
        <v>20319977.697391801</v>
      </c>
      <c r="M52" s="5">
        <v>1.48303298575171E-2</v>
      </c>
      <c r="N52" s="5">
        <v>13.0814241493255</v>
      </c>
      <c r="O52" s="5">
        <v>2.1620130698496398</v>
      </c>
      <c r="P52" s="5"/>
      <c r="Q52" s="5" t="s">
        <v>263</v>
      </c>
    </row>
    <row r="53" spans="1:17" ht="15.75" x14ac:dyDescent="0.25">
      <c r="A53" s="4" t="s">
        <v>238</v>
      </c>
      <c r="B53" s="5">
        <v>461</v>
      </c>
      <c r="C53" s="5" t="s">
        <v>10</v>
      </c>
      <c r="D53" s="5" t="s">
        <v>261</v>
      </c>
      <c r="E53" s="5">
        <v>15</v>
      </c>
      <c r="F53" s="5">
        <v>5</v>
      </c>
      <c r="G53" s="5" t="s">
        <v>67</v>
      </c>
      <c r="H53" s="5" t="s">
        <v>267</v>
      </c>
      <c r="I53" s="5"/>
      <c r="J53" s="5">
        <v>1</v>
      </c>
      <c r="K53" s="5">
        <v>151812701.53429699</v>
      </c>
      <c r="L53" s="5">
        <v>5343437.8768458702</v>
      </c>
      <c r="M53" s="5">
        <v>28.411053900734899</v>
      </c>
      <c r="N53" s="5">
        <v>2.7810429517348898</v>
      </c>
      <c r="O53" s="5">
        <v>2.7511435748202402</v>
      </c>
      <c r="P53" s="5"/>
      <c r="Q53" s="5" t="s">
        <v>263</v>
      </c>
    </row>
    <row r="54" spans="1:17" ht="15.75" x14ac:dyDescent="0.25">
      <c r="A54" s="4" t="s">
        <v>117</v>
      </c>
      <c r="B54" s="5">
        <v>494</v>
      </c>
      <c r="C54" s="5" t="s">
        <v>11</v>
      </c>
      <c r="D54" s="5" t="s">
        <v>261</v>
      </c>
      <c r="E54" s="5">
        <v>16</v>
      </c>
      <c r="F54" s="5">
        <v>5</v>
      </c>
      <c r="G54" s="5" t="s">
        <v>67</v>
      </c>
      <c r="H54" s="5" t="s">
        <v>267</v>
      </c>
      <c r="I54" s="5"/>
      <c r="J54" s="5">
        <v>1</v>
      </c>
      <c r="K54" s="5">
        <v>156725651.67614099</v>
      </c>
      <c r="L54" s="5">
        <v>5039768.4879463604</v>
      </c>
      <c r="M54" s="5">
        <v>31.097787934303501</v>
      </c>
      <c r="N54" s="5">
        <v>2.7773449784130202</v>
      </c>
      <c r="O54" s="5">
        <v>2.7469439547606398</v>
      </c>
      <c r="P54" s="5"/>
      <c r="Q54" s="5" t="s">
        <v>263</v>
      </c>
    </row>
    <row r="55" spans="1:17" ht="15.75" x14ac:dyDescent="0.25">
      <c r="A55" s="4" t="s">
        <v>223</v>
      </c>
      <c r="B55" s="5">
        <v>527</v>
      </c>
      <c r="C55" s="5" t="s">
        <v>13</v>
      </c>
      <c r="D55" s="5" t="s">
        <v>261</v>
      </c>
      <c r="E55" s="5">
        <v>17</v>
      </c>
      <c r="F55" s="5">
        <v>5</v>
      </c>
      <c r="G55" s="5" t="s">
        <v>67</v>
      </c>
      <c r="H55" s="5" t="s">
        <v>267</v>
      </c>
      <c r="I55" s="5"/>
      <c r="J55" s="5">
        <v>1</v>
      </c>
      <c r="K55" s="5">
        <v>144390214.54990301</v>
      </c>
      <c r="L55" s="5">
        <v>5041219.9254359398</v>
      </c>
      <c r="M55" s="5">
        <v>28.641919353957999</v>
      </c>
      <c r="N55" s="5">
        <v>2.7820039257699198</v>
      </c>
      <c r="O55" s="5">
        <v>2.7523718467643699</v>
      </c>
      <c r="P55" s="5"/>
      <c r="Q55" s="5" t="s">
        <v>263</v>
      </c>
    </row>
    <row r="56" spans="1:17" ht="15.75" x14ac:dyDescent="0.25">
      <c r="A56" s="4" t="s">
        <v>47</v>
      </c>
      <c r="B56" s="5">
        <v>791</v>
      </c>
      <c r="C56" s="5" t="s">
        <v>14</v>
      </c>
      <c r="D56" s="5" t="s">
        <v>261</v>
      </c>
      <c r="E56" s="5">
        <v>18</v>
      </c>
      <c r="F56" s="5">
        <v>5</v>
      </c>
      <c r="G56" s="5" t="s">
        <v>67</v>
      </c>
      <c r="H56" s="5" t="s">
        <v>267</v>
      </c>
      <c r="I56" s="5"/>
      <c r="J56" s="5">
        <v>1</v>
      </c>
      <c r="K56" s="5">
        <v>165574885.08710799</v>
      </c>
      <c r="L56" s="5">
        <v>5161207.5978942197</v>
      </c>
      <c r="M56" s="5">
        <v>32.080648171304503</v>
      </c>
      <c r="N56" s="5">
        <v>2.7820436494941299</v>
      </c>
      <c r="O56" s="5">
        <v>2.7520975260528102</v>
      </c>
      <c r="P56" s="5"/>
      <c r="Q56" s="5" t="s">
        <v>263</v>
      </c>
    </row>
    <row r="57" spans="1:17" ht="15.75" x14ac:dyDescent="0.25">
      <c r="A57" s="4" t="s">
        <v>70</v>
      </c>
      <c r="B57" s="5">
        <v>560</v>
      </c>
      <c r="C57" s="5" t="s">
        <v>15</v>
      </c>
      <c r="D57" s="5" t="s">
        <v>261</v>
      </c>
      <c r="E57" s="5">
        <v>19</v>
      </c>
      <c r="F57" s="5">
        <v>5</v>
      </c>
      <c r="G57" s="5" t="s">
        <v>67</v>
      </c>
      <c r="H57" s="5" t="s">
        <v>267</v>
      </c>
      <c r="I57" s="5"/>
      <c r="J57" s="5">
        <v>1</v>
      </c>
      <c r="K57" s="5">
        <v>149722045.11174899</v>
      </c>
      <c r="L57" s="5">
        <v>5315733.5649678102</v>
      </c>
      <c r="M57" s="5">
        <v>28.165829472428701</v>
      </c>
      <c r="N57" s="5">
        <v>2.7921466952007701</v>
      </c>
      <c r="O57" s="5">
        <v>2.7619490339191102</v>
      </c>
      <c r="P57" s="5"/>
      <c r="Q57" s="5" t="s">
        <v>263</v>
      </c>
    </row>
    <row r="58" spans="1:17" ht="15.75" x14ac:dyDescent="0.25">
      <c r="A58" s="4" t="s">
        <v>58</v>
      </c>
      <c r="B58" s="5">
        <v>593</v>
      </c>
      <c r="C58" s="5" t="s">
        <v>16</v>
      </c>
      <c r="D58" s="5" t="s">
        <v>261</v>
      </c>
      <c r="E58" s="5">
        <v>20</v>
      </c>
      <c r="F58" s="5">
        <v>5</v>
      </c>
      <c r="G58" s="5" t="s">
        <v>67</v>
      </c>
      <c r="H58" s="5" t="s">
        <v>267</v>
      </c>
      <c r="I58" s="5"/>
      <c r="J58" s="5">
        <v>1</v>
      </c>
      <c r="K58" s="5">
        <v>162445446.60234001</v>
      </c>
      <c r="L58" s="5">
        <v>5152295.9212567797</v>
      </c>
      <c r="M58" s="5">
        <v>31.528749335250801</v>
      </c>
      <c r="N58" s="5">
        <v>2.7949787830730299</v>
      </c>
      <c r="O58" s="5">
        <v>2.7648061113009201</v>
      </c>
      <c r="P58" s="5"/>
      <c r="Q58" s="5" t="s">
        <v>263</v>
      </c>
    </row>
    <row r="59" spans="1:17" ht="15.75" x14ac:dyDescent="0.25">
      <c r="A59" s="4" t="s">
        <v>24</v>
      </c>
      <c r="B59" s="5">
        <v>626</v>
      </c>
      <c r="C59" s="5" t="s">
        <v>17</v>
      </c>
      <c r="D59" s="5" t="s">
        <v>261</v>
      </c>
      <c r="E59" s="5">
        <v>21</v>
      </c>
      <c r="F59" s="5">
        <v>5</v>
      </c>
      <c r="G59" s="5" t="s">
        <v>67</v>
      </c>
      <c r="H59" s="5" t="s">
        <v>267</v>
      </c>
      <c r="I59" s="5"/>
      <c r="J59" s="5">
        <v>1</v>
      </c>
      <c r="K59" s="5">
        <v>151482115.888042</v>
      </c>
      <c r="L59" s="5">
        <v>5225521.4052708503</v>
      </c>
      <c r="M59" s="5">
        <v>28.988899698171</v>
      </c>
      <c r="N59" s="5">
        <v>2.7697250212047702</v>
      </c>
      <c r="O59" s="5">
        <v>2.7395004584091001</v>
      </c>
      <c r="P59" s="5"/>
      <c r="Q59" s="5" t="s">
        <v>263</v>
      </c>
    </row>
    <row r="60" spans="1:17" ht="15.75" x14ac:dyDescent="0.25">
      <c r="A60" s="4" t="s">
        <v>139</v>
      </c>
      <c r="B60" s="5">
        <v>659</v>
      </c>
      <c r="C60" s="5" t="s">
        <v>19</v>
      </c>
      <c r="D60" s="5" t="s">
        <v>261</v>
      </c>
      <c r="E60" s="5">
        <v>22</v>
      </c>
      <c r="F60" s="5">
        <v>5</v>
      </c>
      <c r="G60" s="5" t="s">
        <v>67</v>
      </c>
      <c r="H60" s="5" t="s">
        <v>267</v>
      </c>
      <c r="I60" s="5"/>
      <c r="J60" s="5">
        <v>1</v>
      </c>
      <c r="K60" s="5">
        <v>149354846.02950099</v>
      </c>
      <c r="L60" s="5">
        <v>5377621.4347150698</v>
      </c>
      <c r="M60" s="5">
        <v>27.7734027660156</v>
      </c>
      <c r="N60" s="5">
        <v>2.7779356098422499</v>
      </c>
      <c r="O60" s="5">
        <v>2.7474230898734602</v>
      </c>
      <c r="P60" s="5"/>
      <c r="Q60" s="5" t="s">
        <v>263</v>
      </c>
    </row>
    <row r="61" spans="1:17" ht="15.75" x14ac:dyDescent="0.25">
      <c r="A61" s="4" t="s">
        <v>156</v>
      </c>
      <c r="B61" s="5">
        <v>692</v>
      </c>
      <c r="C61" s="5" t="s">
        <v>20</v>
      </c>
      <c r="D61" s="5" t="s">
        <v>261</v>
      </c>
      <c r="E61" s="5">
        <v>23</v>
      </c>
      <c r="F61" s="5">
        <v>5</v>
      </c>
      <c r="G61" s="5" t="s">
        <v>67</v>
      </c>
      <c r="H61" s="5" t="s">
        <v>267</v>
      </c>
      <c r="I61" s="5"/>
      <c r="J61" s="5">
        <v>1</v>
      </c>
      <c r="K61" s="5">
        <v>157094702.968766</v>
      </c>
      <c r="L61" s="5">
        <v>4971047.2917430997</v>
      </c>
      <c r="M61" s="5">
        <v>31.6019329024891</v>
      </c>
      <c r="N61" s="5">
        <v>2.7693866615391198</v>
      </c>
      <c r="O61" s="5">
        <v>2.7394747782933599</v>
      </c>
      <c r="P61" s="5"/>
      <c r="Q61" s="5" t="s">
        <v>263</v>
      </c>
    </row>
    <row r="62" spans="1:17" ht="15.75" x14ac:dyDescent="0.25">
      <c r="A62" s="4" t="s">
        <v>33</v>
      </c>
      <c r="B62" s="5">
        <v>725</v>
      </c>
      <c r="C62" s="5" t="s">
        <v>21</v>
      </c>
      <c r="D62" s="5" t="s">
        <v>261</v>
      </c>
      <c r="E62" s="5">
        <v>24</v>
      </c>
      <c r="F62" s="5">
        <v>5</v>
      </c>
      <c r="G62" s="5" t="s">
        <v>67</v>
      </c>
      <c r="H62" s="5" t="s">
        <v>267</v>
      </c>
      <c r="I62" s="5"/>
      <c r="J62" s="5">
        <v>1</v>
      </c>
      <c r="K62" s="5">
        <v>174420055.408977</v>
      </c>
      <c r="L62" s="5">
        <v>4810837.4121457804</v>
      </c>
      <c r="M62" s="5">
        <v>36.255653738915399</v>
      </c>
      <c r="N62" s="5">
        <v>2.7687528772313899</v>
      </c>
      <c r="O62" s="5">
        <v>2.7378016344488598</v>
      </c>
      <c r="P62" s="5"/>
      <c r="Q62" s="5" t="s">
        <v>263</v>
      </c>
    </row>
    <row r="63" spans="1:17" ht="15.75" x14ac:dyDescent="0.25">
      <c r="A63" s="4" t="s">
        <v>224</v>
      </c>
      <c r="B63" s="5">
        <v>435</v>
      </c>
      <c r="C63" s="5" t="s">
        <v>10</v>
      </c>
      <c r="D63" s="5" t="s">
        <v>261</v>
      </c>
      <c r="E63" s="5">
        <v>15</v>
      </c>
      <c r="F63" s="5">
        <v>5</v>
      </c>
      <c r="G63" s="5" t="s">
        <v>78</v>
      </c>
      <c r="H63" s="5" t="s">
        <v>265</v>
      </c>
      <c r="I63" s="5"/>
      <c r="J63" s="5">
        <v>1</v>
      </c>
      <c r="K63" s="5">
        <v>339904549.54465097</v>
      </c>
      <c r="L63" s="5">
        <v>21240712.378143799</v>
      </c>
      <c r="M63" s="5">
        <v>16.002502340477299</v>
      </c>
      <c r="N63" s="5">
        <v>2.0131047090275098</v>
      </c>
      <c r="O63" s="5">
        <v>2.1745901957132698</v>
      </c>
      <c r="P63" s="5"/>
      <c r="Q63" s="5" t="s">
        <v>263</v>
      </c>
    </row>
    <row r="64" spans="1:17" ht="15.75" x14ac:dyDescent="0.25">
      <c r="A64" s="4" t="s">
        <v>140</v>
      </c>
      <c r="B64" s="5">
        <v>468</v>
      </c>
      <c r="C64" s="5" t="s">
        <v>11</v>
      </c>
      <c r="D64" s="5" t="s">
        <v>261</v>
      </c>
      <c r="E64" s="5">
        <v>16</v>
      </c>
      <c r="F64" s="5">
        <v>5</v>
      </c>
      <c r="G64" s="5" t="s">
        <v>78</v>
      </c>
      <c r="H64" s="5" t="s">
        <v>265</v>
      </c>
      <c r="I64" s="5"/>
      <c r="J64" s="5">
        <v>1</v>
      </c>
      <c r="K64" s="5">
        <v>344771649.884103</v>
      </c>
      <c r="L64" s="5">
        <v>21544534.1676769</v>
      </c>
      <c r="M64" s="5">
        <v>16.002743303745302</v>
      </c>
      <c r="N64" s="5">
        <v>2.0090316824451602</v>
      </c>
      <c r="O64" s="5">
        <v>2.16989600379797</v>
      </c>
      <c r="P64" s="5"/>
      <c r="Q64" s="5" t="s">
        <v>263</v>
      </c>
    </row>
    <row r="65" spans="1:17" ht="15.75" x14ac:dyDescent="0.25">
      <c r="A65" s="4" t="s">
        <v>91</v>
      </c>
      <c r="B65" s="5">
        <v>501</v>
      </c>
      <c r="C65" s="5" t="s">
        <v>13</v>
      </c>
      <c r="D65" s="5" t="s">
        <v>261</v>
      </c>
      <c r="E65" s="5">
        <v>17</v>
      </c>
      <c r="F65" s="5">
        <v>5</v>
      </c>
      <c r="G65" s="5" t="s">
        <v>78</v>
      </c>
      <c r="H65" s="5" t="s">
        <v>265</v>
      </c>
      <c r="I65" s="5"/>
      <c r="J65" s="5">
        <v>1</v>
      </c>
      <c r="K65" s="5">
        <v>335795898.38487101</v>
      </c>
      <c r="L65" s="5">
        <v>21292492.999551401</v>
      </c>
      <c r="M65" s="5">
        <v>15.770623871612701</v>
      </c>
      <c r="N65" s="5">
        <v>2.0160944984801601</v>
      </c>
      <c r="O65" s="5">
        <v>2.1777625633752402</v>
      </c>
      <c r="P65" s="5"/>
      <c r="Q65" s="5" t="s">
        <v>263</v>
      </c>
    </row>
    <row r="66" spans="1:17" ht="15.75" x14ac:dyDescent="0.25">
      <c r="A66" s="4" t="s">
        <v>239</v>
      </c>
      <c r="B66" s="5">
        <v>765</v>
      </c>
      <c r="C66" s="5" t="s">
        <v>14</v>
      </c>
      <c r="D66" s="5" t="s">
        <v>261</v>
      </c>
      <c r="E66" s="5">
        <v>18</v>
      </c>
      <c r="F66" s="5">
        <v>5</v>
      </c>
      <c r="G66" s="5" t="s">
        <v>78</v>
      </c>
      <c r="H66" s="5" t="s">
        <v>265</v>
      </c>
      <c r="I66" s="5"/>
      <c r="J66" s="5">
        <v>1</v>
      </c>
      <c r="K66" s="5">
        <v>364465441.86993498</v>
      </c>
      <c r="L66" s="5">
        <v>22928774.709860601</v>
      </c>
      <c r="M66" s="5">
        <v>15.8955481259623</v>
      </c>
      <c r="N66" s="5">
        <v>2.0137361596944499</v>
      </c>
      <c r="O66" s="5">
        <v>2.17457934840282</v>
      </c>
      <c r="P66" s="5"/>
      <c r="Q66" s="5" t="s">
        <v>263</v>
      </c>
    </row>
    <row r="67" spans="1:17" ht="15.75" x14ac:dyDescent="0.25">
      <c r="A67" s="4" t="s">
        <v>118</v>
      </c>
      <c r="B67" s="5">
        <v>534</v>
      </c>
      <c r="C67" s="5" t="s">
        <v>15</v>
      </c>
      <c r="D67" s="5" t="s">
        <v>261</v>
      </c>
      <c r="E67" s="5">
        <v>19</v>
      </c>
      <c r="F67" s="5">
        <v>5</v>
      </c>
      <c r="G67" s="5" t="s">
        <v>78</v>
      </c>
      <c r="H67" s="5" t="s">
        <v>265</v>
      </c>
      <c r="I67" s="5"/>
      <c r="J67" s="5">
        <v>1</v>
      </c>
      <c r="K67" s="5">
        <v>360433774.53922701</v>
      </c>
      <c r="L67" s="5">
        <v>21450345.713313699</v>
      </c>
      <c r="M67" s="5">
        <v>16.803168552920599</v>
      </c>
      <c r="N67" s="5">
        <v>2.0223518206316502</v>
      </c>
      <c r="O67" s="5">
        <v>2.1830389427888899</v>
      </c>
      <c r="P67" s="5"/>
      <c r="Q67" s="5" t="s">
        <v>263</v>
      </c>
    </row>
    <row r="68" spans="1:17" ht="15.75" x14ac:dyDescent="0.25">
      <c r="A68" s="4" t="s">
        <v>25</v>
      </c>
      <c r="B68" s="5">
        <v>567</v>
      </c>
      <c r="C68" s="5" t="s">
        <v>16</v>
      </c>
      <c r="D68" s="5" t="s">
        <v>261</v>
      </c>
      <c r="E68" s="5">
        <v>20</v>
      </c>
      <c r="F68" s="5">
        <v>5</v>
      </c>
      <c r="G68" s="5" t="s">
        <v>78</v>
      </c>
      <c r="H68" s="5" t="s">
        <v>265</v>
      </c>
      <c r="I68" s="5"/>
      <c r="J68" s="5">
        <v>1</v>
      </c>
      <c r="K68" s="5">
        <v>350786855.587116</v>
      </c>
      <c r="L68" s="5">
        <v>20443249.386643399</v>
      </c>
      <c r="M68" s="5">
        <v>17.1590557329063</v>
      </c>
      <c r="N68" s="5">
        <v>2.0278309763809701</v>
      </c>
      <c r="O68" s="5">
        <v>2.1889429034569998</v>
      </c>
      <c r="P68" s="5"/>
      <c r="Q68" s="5" t="s">
        <v>263</v>
      </c>
    </row>
    <row r="69" spans="1:17" ht="15.75" x14ac:dyDescent="0.25">
      <c r="A69" s="4" t="s">
        <v>212</v>
      </c>
      <c r="B69" s="5">
        <v>600</v>
      </c>
      <c r="C69" s="5" t="s">
        <v>17</v>
      </c>
      <c r="D69" s="5" t="s">
        <v>261</v>
      </c>
      <c r="E69" s="5">
        <v>21</v>
      </c>
      <c r="F69" s="5">
        <v>5</v>
      </c>
      <c r="G69" s="5" t="s">
        <v>78</v>
      </c>
      <c r="H69" s="5" t="s">
        <v>265</v>
      </c>
      <c r="I69" s="5"/>
      <c r="J69" s="5">
        <v>1</v>
      </c>
      <c r="K69" s="5">
        <v>332768272.94986099</v>
      </c>
      <c r="L69" s="5">
        <v>20800601.341378301</v>
      </c>
      <c r="M69" s="5">
        <v>15.998012148230099</v>
      </c>
      <c r="N69" s="5">
        <v>2.0018046467108301</v>
      </c>
      <c r="O69" s="5">
        <v>2.1625784244234301</v>
      </c>
      <c r="P69" s="5"/>
      <c r="Q69" s="5" t="s">
        <v>263</v>
      </c>
    </row>
    <row r="70" spans="1:17" ht="15.75" x14ac:dyDescent="0.25">
      <c r="A70" s="4" t="s">
        <v>34</v>
      </c>
      <c r="B70" s="5">
        <v>633</v>
      </c>
      <c r="C70" s="5" t="s">
        <v>19</v>
      </c>
      <c r="D70" s="5" t="s">
        <v>261</v>
      </c>
      <c r="E70" s="5">
        <v>22</v>
      </c>
      <c r="F70" s="5">
        <v>5</v>
      </c>
      <c r="G70" s="5" t="s">
        <v>78</v>
      </c>
      <c r="H70" s="5" t="s">
        <v>265</v>
      </c>
      <c r="I70" s="5"/>
      <c r="J70" s="5">
        <v>1</v>
      </c>
      <c r="K70" s="5">
        <v>339502280.56576401</v>
      </c>
      <c r="L70" s="5">
        <v>20126412.9796849</v>
      </c>
      <c r="M70" s="5">
        <v>16.868494197572499</v>
      </c>
      <c r="N70" s="5">
        <v>2.0123974348254401</v>
      </c>
      <c r="O70" s="5">
        <v>2.1729946547332002</v>
      </c>
      <c r="P70" s="5"/>
      <c r="Q70" s="5" t="s">
        <v>263</v>
      </c>
    </row>
    <row r="71" spans="1:17" ht="15.75" x14ac:dyDescent="0.25">
      <c r="A71" s="4" t="s">
        <v>203</v>
      </c>
      <c r="B71" s="5">
        <v>666</v>
      </c>
      <c r="C71" s="5" t="s">
        <v>20</v>
      </c>
      <c r="D71" s="5" t="s">
        <v>261</v>
      </c>
      <c r="E71" s="5">
        <v>23</v>
      </c>
      <c r="F71" s="5">
        <v>5</v>
      </c>
      <c r="G71" s="5" t="s">
        <v>78</v>
      </c>
      <c r="H71" s="5" t="s">
        <v>265</v>
      </c>
      <c r="I71" s="5"/>
      <c r="J71" s="5">
        <v>1</v>
      </c>
      <c r="K71" s="5">
        <v>355142395.12663901</v>
      </c>
      <c r="L71" s="5">
        <v>20364701.489999399</v>
      </c>
      <c r="M71" s="5">
        <v>17.439116173691001</v>
      </c>
      <c r="N71" s="5">
        <v>2.0034353756928498</v>
      </c>
      <c r="O71" s="5">
        <v>2.1645911428449098</v>
      </c>
      <c r="P71" s="5"/>
      <c r="Q71" s="5" t="s">
        <v>263</v>
      </c>
    </row>
    <row r="72" spans="1:17" ht="15.75" x14ac:dyDescent="0.25">
      <c r="A72" s="4" t="s">
        <v>48</v>
      </c>
      <c r="B72" s="5">
        <v>699</v>
      </c>
      <c r="C72" s="5" t="s">
        <v>21</v>
      </c>
      <c r="D72" s="5" t="s">
        <v>261</v>
      </c>
      <c r="E72" s="5">
        <v>24</v>
      </c>
      <c r="F72" s="5">
        <v>5</v>
      </c>
      <c r="G72" s="5" t="s">
        <v>78</v>
      </c>
      <c r="H72" s="5" t="s">
        <v>265</v>
      </c>
      <c r="I72" s="5"/>
      <c r="J72" s="5">
        <v>1</v>
      </c>
      <c r="K72" s="5">
        <v>354173027.50734401</v>
      </c>
      <c r="L72" s="5">
        <v>20319977.697391801</v>
      </c>
      <c r="M72" s="5">
        <v>17.429794106161999</v>
      </c>
      <c r="N72" s="5">
        <v>2.0006425219402999</v>
      </c>
      <c r="O72" s="5">
        <v>2.1620130698496398</v>
      </c>
      <c r="P72" s="5"/>
      <c r="Q72" s="5" t="s">
        <v>263</v>
      </c>
    </row>
    <row r="73" spans="1:17" ht="15.75" x14ac:dyDescent="0.25">
      <c r="A73" s="4" t="s">
        <v>225</v>
      </c>
      <c r="B73" s="5">
        <v>436</v>
      </c>
      <c r="C73" s="5" t="s">
        <v>10</v>
      </c>
      <c r="D73" s="5" t="s">
        <v>261</v>
      </c>
      <c r="E73" s="5">
        <v>15</v>
      </c>
      <c r="F73" s="5">
        <v>5</v>
      </c>
      <c r="G73" s="5" t="s">
        <v>88</v>
      </c>
      <c r="H73" s="5" t="s">
        <v>268</v>
      </c>
      <c r="I73" s="5"/>
      <c r="J73" s="5">
        <v>1</v>
      </c>
      <c r="K73" s="5">
        <v>406139945.09737998</v>
      </c>
      <c r="L73" s="5">
        <v>25706173.784670301</v>
      </c>
      <c r="M73" s="5">
        <v>15.799315312323101</v>
      </c>
      <c r="N73" s="5">
        <v>2.2944056277853901</v>
      </c>
      <c r="O73" s="5">
        <v>2.2769536195948699</v>
      </c>
      <c r="P73" s="5"/>
      <c r="Q73" s="5" t="s">
        <v>263</v>
      </c>
    </row>
    <row r="74" spans="1:17" ht="15.75" x14ac:dyDescent="0.25">
      <c r="A74" s="4" t="s">
        <v>35</v>
      </c>
      <c r="B74" s="5">
        <v>469</v>
      </c>
      <c r="C74" s="5" t="s">
        <v>11</v>
      </c>
      <c r="D74" s="5" t="s">
        <v>261</v>
      </c>
      <c r="E74" s="5">
        <v>16</v>
      </c>
      <c r="F74" s="5">
        <v>5</v>
      </c>
      <c r="G74" s="5" t="s">
        <v>88</v>
      </c>
      <c r="H74" s="5" t="s">
        <v>268</v>
      </c>
      <c r="I74" s="5"/>
      <c r="J74" s="5">
        <v>1</v>
      </c>
      <c r="K74" s="5">
        <v>404759920.89371997</v>
      </c>
      <c r="L74" s="5">
        <v>22957678.544875398</v>
      </c>
      <c r="M74" s="5">
        <v>17.630699031809101</v>
      </c>
      <c r="N74" s="5">
        <v>2.2899356930587</v>
      </c>
      <c r="O74" s="5">
        <v>2.2729697156735602</v>
      </c>
      <c r="P74" s="5"/>
      <c r="Q74" s="5" t="s">
        <v>263</v>
      </c>
    </row>
    <row r="75" spans="1:17" ht="15.75" x14ac:dyDescent="0.25">
      <c r="A75" s="4" t="s">
        <v>119</v>
      </c>
      <c r="B75" s="5">
        <v>502</v>
      </c>
      <c r="C75" s="5" t="s">
        <v>13</v>
      </c>
      <c r="D75" s="5" t="s">
        <v>261</v>
      </c>
      <c r="E75" s="5">
        <v>17</v>
      </c>
      <c r="F75" s="5">
        <v>5</v>
      </c>
      <c r="G75" s="5" t="s">
        <v>88</v>
      </c>
      <c r="H75" s="5" t="s">
        <v>268</v>
      </c>
      <c r="I75" s="5"/>
      <c r="J75" s="5">
        <v>1</v>
      </c>
      <c r="K75" s="5">
        <v>387829414.005826</v>
      </c>
      <c r="L75" s="5">
        <v>22284228.353974901</v>
      </c>
      <c r="M75" s="5">
        <v>17.4037623311578</v>
      </c>
      <c r="N75" s="5">
        <v>2.29737028341401</v>
      </c>
      <c r="O75" s="5">
        <v>2.2802724535187502</v>
      </c>
      <c r="P75" s="5"/>
      <c r="Q75" s="5" t="s">
        <v>263</v>
      </c>
    </row>
    <row r="76" spans="1:17" ht="15.75" x14ac:dyDescent="0.25">
      <c r="A76" s="4" t="s">
        <v>49</v>
      </c>
      <c r="B76" s="5">
        <v>766</v>
      </c>
      <c r="C76" s="5" t="s">
        <v>14</v>
      </c>
      <c r="D76" s="5" t="s">
        <v>261</v>
      </c>
      <c r="E76" s="5">
        <v>18</v>
      </c>
      <c r="F76" s="5">
        <v>5</v>
      </c>
      <c r="G76" s="5" t="s">
        <v>88</v>
      </c>
      <c r="H76" s="5" t="s">
        <v>268</v>
      </c>
      <c r="I76" s="5"/>
      <c r="J76" s="5">
        <v>1</v>
      </c>
      <c r="K76" s="5">
        <v>433714784.47721201</v>
      </c>
      <c r="L76" s="5">
        <v>24852823.035819601</v>
      </c>
      <c r="M76" s="5">
        <v>17.451328722379401</v>
      </c>
      <c r="N76" s="5">
        <v>2.2951469889642002</v>
      </c>
      <c r="O76" s="5">
        <v>2.2769640578441401</v>
      </c>
      <c r="P76" s="5"/>
      <c r="Q76" s="5" t="s">
        <v>263</v>
      </c>
    </row>
    <row r="77" spans="1:17" ht="15.75" x14ac:dyDescent="0.25">
      <c r="A77" s="4" t="s">
        <v>71</v>
      </c>
      <c r="B77" s="5">
        <v>535</v>
      </c>
      <c r="C77" s="5" t="s">
        <v>15</v>
      </c>
      <c r="D77" s="5" t="s">
        <v>261</v>
      </c>
      <c r="E77" s="5">
        <v>19</v>
      </c>
      <c r="F77" s="5">
        <v>5</v>
      </c>
      <c r="G77" s="5" t="s">
        <v>88</v>
      </c>
      <c r="H77" s="5" t="s">
        <v>268</v>
      </c>
      <c r="I77" s="5"/>
      <c r="J77" s="5">
        <v>1</v>
      </c>
      <c r="K77" s="5">
        <v>422056371.83503503</v>
      </c>
      <c r="L77" s="5">
        <v>24234573.601993199</v>
      </c>
      <c r="M77" s="5">
        <v>17.415465143580001</v>
      </c>
      <c r="N77" s="5">
        <v>2.30392994291832</v>
      </c>
      <c r="O77" s="5">
        <v>2.2863387463806299</v>
      </c>
      <c r="P77" s="5"/>
      <c r="Q77" s="5" t="s">
        <v>263</v>
      </c>
    </row>
    <row r="78" spans="1:17" ht="15.75" x14ac:dyDescent="0.25">
      <c r="A78" s="4" t="s">
        <v>128</v>
      </c>
      <c r="B78" s="5">
        <v>568</v>
      </c>
      <c r="C78" s="5" t="s">
        <v>16</v>
      </c>
      <c r="D78" s="5" t="s">
        <v>261</v>
      </c>
      <c r="E78" s="5">
        <v>20</v>
      </c>
      <c r="F78" s="5">
        <v>5</v>
      </c>
      <c r="G78" s="5" t="s">
        <v>88</v>
      </c>
      <c r="H78" s="5" t="s">
        <v>268</v>
      </c>
      <c r="I78" s="5"/>
      <c r="J78" s="5">
        <v>1</v>
      </c>
      <c r="K78" s="5">
        <v>412174989.380597</v>
      </c>
      <c r="L78" s="5">
        <v>23689484.8221692</v>
      </c>
      <c r="M78" s="5">
        <v>17.399069353963899</v>
      </c>
      <c r="N78" s="5">
        <v>2.3093913538473099</v>
      </c>
      <c r="O78" s="5">
        <v>2.29154098966709</v>
      </c>
      <c r="P78" s="5"/>
      <c r="Q78" s="5" t="s">
        <v>263</v>
      </c>
    </row>
    <row r="79" spans="1:17" ht="15.75" x14ac:dyDescent="0.25">
      <c r="A79" s="4" t="s">
        <v>204</v>
      </c>
      <c r="B79" s="5">
        <v>601</v>
      </c>
      <c r="C79" s="5" t="s">
        <v>17</v>
      </c>
      <c r="D79" s="5" t="s">
        <v>261</v>
      </c>
      <c r="E79" s="5">
        <v>21</v>
      </c>
      <c r="F79" s="5">
        <v>5</v>
      </c>
      <c r="G79" s="5" t="s">
        <v>88</v>
      </c>
      <c r="H79" s="5" t="s">
        <v>268</v>
      </c>
      <c r="I79" s="5"/>
      <c r="J79" s="5">
        <v>1</v>
      </c>
      <c r="K79" s="5">
        <v>369777022.30397302</v>
      </c>
      <c r="L79" s="5">
        <v>25939388.652255598</v>
      </c>
      <c r="M79" s="5">
        <v>14.255425494456301</v>
      </c>
      <c r="N79" s="5">
        <v>2.2815868152574801</v>
      </c>
      <c r="O79" s="5">
        <v>2.2644944365997102</v>
      </c>
      <c r="P79" s="5"/>
      <c r="Q79" s="5" t="s">
        <v>263</v>
      </c>
    </row>
    <row r="80" spans="1:17" ht="15.75" x14ac:dyDescent="0.25">
      <c r="A80" s="4" t="s">
        <v>148</v>
      </c>
      <c r="B80" s="5">
        <v>634</v>
      </c>
      <c r="C80" s="5" t="s">
        <v>19</v>
      </c>
      <c r="D80" s="5" t="s">
        <v>261</v>
      </c>
      <c r="E80" s="5">
        <v>22</v>
      </c>
      <c r="F80" s="5">
        <v>5</v>
      </c>
      <c r="G80" s="5" t="s">
        <v>88</v>
      </c>
      <c r="H80" s="5" t="s">
        <v>268</v>
      </c>
      <c r="I80" s="5"/>
      <c r="J80" s="5">
        <v>1</v>
      </c>
      <c r="K80" s="5">
        <v>378109212.04462302</v>
      </c>
      <c r="L80" s="5">
        <v>25970074.170469701</v>
      </c>
      <c r="M80" s="5">
        <v>14.559419798444999</v>
      </c>
      <c r="N80" s="5">
        <v>2.2911329140105798</v>
      </c>
      <c r="O80" s="5">
        <v>2.27481687365154</v>
      </c>
      <c r="P80" s="5"/>
      <c r="Q80" s="5" t="s">
        <v>263</v>
      </c>
    </row>
    <row r="81" spans="1:17" ht="15.75" x14ac:dyDescent="0.25">
      <c r="A81" s="4" t="s">
        <v>104</v>
      </c>
      <c r="B81" s="5">
        <v>667</v>
      </c>
      <c r="C81" s="5" t="s">
        <v>20</v>
      </c>
      <c r="D81" s="5" t="s">
        <v>261</v>
      </c>
      <c r="E81" s="5">
        <v>23</v>
      </c>
      <c r="F81" s="5">
        <v>5</v>
      </c>
      <c r="G81" s="5" t="s">
        <v>88</v>
      </c>
      <c r="H81" s="5" t="s">
        <v>268</v>
      </c>
      <c r="I81" s="5"/>
      <c r="J81" s="5">
        <v>1</v>
      </c>
      <c r="K81" s="5">
        <v>408017619.81699097</v>
      </c>
      <c r="L81" s="5">
        <v>23694761.1917772</v>
      </c>
      <c r="M81" s="5">
        <v>17.219739693286499</v>
      </c>
      <c r="N81" s="5">
        <v>2.28417951816835</v>
      </c>
      <c r="O81" s="5">
        <v>2.26646295708845</v>
      </c>
      <c r="P81" s="5"/>
      <c r="Q81" s="5" t="s">
        <v>263</v>
      </c>
    </row>
    <row r="82" spans="1:17" ht="15.75" x14ac:dyDescent="0.25">
      <c r="A82" s="4" t="s">
        <v>213</v>
      </c>
      <c r="B82" s="5">
        <v>700</v>
      </c>
      <c r="C82" s="5" t="s">
        <v>21</v>
      </c>
      <c r="D82" s="5" t="s">
        <v>261</v>
      </c>
      <c r="E82" s="5">
        <v>24</v>
      </c>
      <c r="F82" s="5">
        <v>5</v>
      </c>
      <c r="G82" s="5" t="s">
        <v>88</v>
      </c>
      <c r="H82" s="5" t="s">
        <v>268</v>
      </c>
      <c r="I82" s="5"/>
      <c r="J82" s="5">
        <v>1</v>
      </c>
      <c r="K82" s="5">
        <v>404081535.093826</v>
      </c>
      <c r="L82" s="5">
        <v>24381948.8963743</v>
      </c>
      <c r="M82" s="5">
        <v>16.572979330373201</v>
      </c>
      <c r="N82" s="5">
        <v>2.2806802695009898</v>
      </c>
      <c r="O82" s="5">
        <v>2.2639359489925299</v>
      </c>
      <c r="P82" s="5"/>
      <c r="Q82" s="5" t="s">
        <v>263</v>
      </c>
    </row>
    <row r="83" spans="1:17" ht="15.75" x14ac:dyDescent="0.25">
      <c r="A83" s="4" t="s">
        <v>36</v>
      </c>
      <c r="B83" s="5">
        <v>437</v>
      </c>
      <c r="C83" s="5" t="s">
        <v>10</v>
      </c>
      <c r="D83" s="5" t="s">
        <v>261</v>
      </c>
      <c r="E83" s="5">
        <v>15</v>
      </c>
      <c r="F83" s="5">
        <v>5</v>
      </c>
      <c r="G83" s="5" t="s">
        <v>101</v>
      </c>
      <c r="H83" s="5" t="s">
        <v>265</v>
      </c>
      <c r="I83" s="5"/>
      <c r="J83" s="5">
        <v>1</v>
      </c>
      <c r="K83" s="5">
        <v>32559619.7399466</v>
      </c>
      <c r="L83" s="5">
        <v>21240712.378143799</v>
      </c>
      <c r="M83" s="5">
        <v>1.5328873702677499</v>
      </c>
      <c r="N83" s="5">
        <v>2.18082936766069</v>
      </c>
      <c r="O83" s="5">
        <v>2.1745901957132698</v>
      </c>
      <c r="P83" s="5"/>
      <c r="Q83" s="5" t="s">
        <v>263</v>
      </c>
    </row>
    <row r="84" spans="1:17" ht="15.75" x14ac:dyDescent="0.25">
      <c r="A84" s="4" t="s">
        <v>205</v>
      </c>
      <c r="B84" s="5">
        <v>470</v>
      </c>
      <c r="C84" s="5" t="s">
        <v>11</v>
      </c>
      <c r="D84" s="5" t="s">
        <v>261</v>
      </c>
      <c r="E84" s="5">
        <v>16</v>
      </c>
      <c r="F84" s="5">
        <v>5</v>
      </c>
      <c r="G84" s="5" t="s">
        <v>101</v>
      </c>
      <c r="H84" s="5" t="s">
        <v>265</v>
      </c>
      <c r="I84" s="5"/>
      <c r="J84" s="5">
        <v>1</v>
      </c>
      <c r="K84" s="5">
        <v>29192887.163521402</v>
      </c>
      <c r="L84" s="5">
        <v>21544534.1676769</v>
      </c>
      <c r="M84" s="5">
        <v>1.3550020128687299</v>
      </c>
      <c r="N84" s="5">
        <v>2.1764419886116801</v>
      </c>
      <c r="O84" s="5">
        <v>2.16989600379797</v>
      </c>
      <c r="P84" s="5"/>
      <c r="Q84" s="5" t="s">
        <v>263</v>
      </c>
    </row>
    <row r="85" spans="1:17" ht="15.75" x14ac:dyDescent="0.25">
      <c r="A85" s="4" t="s">
        <v>105</v>
      </c>
      <c r="B85" s="5">
        <v>503</v>
      </c>
      <c r="C85" s="5" t="s">
        <v>13</v>
      </c>
      <c r="D85" s="5" t="s">
        <v>261</v>
      </c>
      <c r="E85" s="5">
        <v>17</v>
      </c>
      <c r="F85" s="5">
        <v>5</v>
      </c>
      <c r="G85" s="5" t="s">
        <v>101</v>
      </c>
      <c r="H85" s="5" t="s">
        <v>265</v>
      </c>
      <c r="I85" s="5"/>
      <c r="J85" s="5">
        <v>1</v>
      </c>
      <c r="K85" s="5">
        <v>28133115.7548551</v>
      </c>
      <c r="L85" s="5">
        <v>21292492.999551401</v>
      </c>
      <c r="M85" s="5">
        <v>1.32126922645685</v>
      </c>
      <c r="N85" s="5">
        <v>2.1847445735016899</v>
      </c>
      <c r="O85" s="5">
        <v>2.1777625633752402</v>
      </c>
      <c r="P85" s="5"/>
      <c r="Q85" s="5" t="s">
        <v>263</v>
      </c>
    </row>
    <row r="86" spans="1:17" ht="15.75" x14ac:dyDescent="0.25">
      <c r="A86" s="4" t="s">
        <v>72</v>
      </c>
      <c r="B86" s="5">
        <v>767</v>
      </c>
      <c r="C86" s="5" t="s">
        <v>14</v>
      </c>
      <c r="D86" s="5" t="s">
        <v>261</v>
      </c>
      <c r="E86" s="5">
        <v>18</v>
      </c>
      <c r="F86" s="5">
        <v>5</v>
      </c>
      <c r="G86" s="5" t="s">
        <v>101</v>
      </c>
      <c r="H86" s="5" t="s">
        <v>265</v>
      </c>
      <c r="I86" s="5"/>
      <c r="J86" s="5">
        <v>1</v>
      </c>
      <c r="K86" s="5">
        <v>37391160.080376402</v>
      </c>
      <c r="L86" s="5">
        <v>22928774.709860601</v>
      </c>
      <c r="M86" s="5">
        <v>1.63075264829988</v>
      </c>
      <c r="N86" s="5">
        <v>2.1809790530575199</v>
      </c>
      <c r="O86" s="5">
        <v>2.17457934840282</v>
      </c>
      <c r="P86" s="5"/>
      <c r="Q86" s="5" t="s">
        <v>263</v>
      </c>
    </row>
    <row r="87" spans="1:17" ht="15.75" x14ac:dyDescent="0.25">
      <c r="A87" s="4" t="s">
        <v>240</v>
      </c>
      <c r="B87" s="5">
        <v>536</v>
      </c>
      <c r="C87" s="5" t="s">
        <v>15</v>
      </c>
      <c r="D87" s="5" t="s">
        <v>261</v>
      </c>
      <c r="E87" s="5">
        <v>19</v>
      </c>
      <c r="F87" s="5">
        <v>5</v>
      </c>
      <c r="G87" s="5" t="s">
        <v>101</v>
      </c>
      <c r="H87" s="5" t="s">
        <v>265</v>
      </c>
      <c r="I87" s="5"/>
      <c r="J87" s="5">
        <v>1</v>
      </c>
      <c r="K87" s="5">
        <v>32999689.372771699</v>
      </c>
      <c r="L87" s="5">
        <v>21450345.713313699</v>
      </c>
      <c r="M87" s="5">
        <v>1.5384222619913099</v>
      </c>
      <c r="N87" s="5">
        <v>2.1900062850761799</v>
      </c>
      <c r="O87" s="5">
        <v>2.1830389427888899</v>
      </c>
      <c r="P87" s="5"/>
      <c r="Q87" s="5" t="s">
        <v>263</v>
      </c>
    </row>
    <row r="88" spans="1:17" ht="15.75" x14ac:dyDescent="0.25">
      <c r="A88" s="4" t="s">
        <v>80</v>
      </c>
      <c r="B88" s="5">
        <v>569</v>
      </c>
      <c r="C88" s="5" t="s">
        <v>16</v>
      </c>
      <c r="D88" s="5" t="s">
        <v>261</v>
      </c>
      <c r="E88" s="5">
        <v>20</v>
      </c>
      <c r="F88" s="5">
        <v>5</v>
      </c>
      <c r="G88" s="5" t="s">
        <v>101</v>
      </c>
      <c r="H88" s="5" t="s">
        <v>265</v>
      </c>
      <c r="I88" s="5"/>
      <c r="J88" s="5">
        <v>1</v>
      </c>
      <c r="K88" s="5">
        <v>34188583.465162098</v>
      </c>
      <c r="L88" s="5">
        <v>20443249.386643399</v>
      </c>
      <c r="M88" s="5">
        <v>1.67236542579671</v>
      </c>
      <c r="N88" s="5">
        <v>2.1953179114774</v>
      </c>
      <c r="O88" s="5">
        <v>2.1889429034569998</v>
      </c>
      <c r="P88" s="5"/>
      <c r="Q88" s="5" t="s">
        <v>263</v>
      </c>
    </row>
    <row r="89" spans="1:17" ht="15.75" x14ac:dyDescent="0.25">
      <c r="A89" s="4" t="s">
        <v>50</v>
      </c>
      <c r="B89" s="5">
        <v>602</v>
      </c>
      <c r="C89" s="5" t="s">
        <v>17</v>
      </c>
      <c r="D89" s="5" t="s">
        <v>261</v>
      </c>
      <c r="E89" s="5">
        <v>21</v>
      </c>
      <c r="F89" s="5">
        <v>5</v>
      </c>
      <c r="G89" s="5" t="s">
        <v>101</v>
      </c>
      <c r="H89" s="5" t="s">
        <v>265</v>
      </c>
      <c r="I89" s="5"/>
      <c r="J89" s="5">
        <v>1</v>
      </c>
      <c r="K89" s="5">
        <v>27979077.3694719</v>
      </c>
      <c r="L89" s="5">
        <v>20800601.341378301</v>
      </c>
      <c r="M89" s="5">
        <v>1.34510906248722</v>
      </c>
      <c r="N89" s="5">
        <v>2.1692604211989299</v>
      </c>
      <c r="O89" s="5">
        <v>2.1625784244234301</v>
      </c>
      <c r="P89" s="5"/>
      <c r="Q89" s="5" t="s">
        <v>263</v>
      </c>
    </row>
    <row r="90" spans="1:17" ht="15.75" x14ac:dyDescent="0.25">
      <c r="A90" s="4" t="s">
        <v>7</v>
      </c>
      <c r="B90" s="5">
        <v>635</v>
      </c>
      <c r="C90" s="5" t="s">
        <v>19</v>
      </c>
      <c r="D90" s="5" t="s">
        <v>261</v>
      </c>
      <c r="E90" s="5">
        <v>22</v>
      </c>
      <c r="F90" s="5">
        <v>5</v>
      </c>
      <c r="G90" s="5" t="s">
        <v>101</v>
      </c>
      <c r="H90" s="5" t="s">
        <v>265</v>
      </c>
      <c r="I90" s="5"/>
      <c r="J90" s="5">
        <v>1</v>
      </c>
      <c r="K90" s="5">
        <v>31681878.094983298</v>
      </c>
      <c r="L90" s="5">
        <v>20126412.9796849</v>
      </c>
      <c r="M90" s="5">
        <v>1.57414429123372</v>
      </c>
      <c r="N90" s="5">
        <v>2.1787681866571802</v>
      </c>
      <c r="O90" s="5">
        <v>2.1729946547332002</v>
      </c>
      <c r="P90" s="5"/>
      <c r="Q90" s="5" t="s">
        <v>263</v>
      </c>
    </row>
    <row r="91" spans="1:17" ht="15.75" x14ac:dyDescent="0.25">
      <c r="A91" s="4" t="s">
        <v>181</v>
      </c>
      <c r="B91" s="5">
        <v>668</v>
      </c>
      <c r="C91" s="5" t="s">
        <v>20</v>
      </c>
      <c r="D91" s="5" t="s">
        <v>261</v>
      </c>
      <c r="E91" s="5">
        <v>23</v>
      </c>
      <c r="F91" s="5">
        <v>5</v>
      </c>
      <c r="G91" s="5" t="s">
        <v>101</v>
      </c>
      <c r="H91" s="5" t="s">
        <v>265</v>
      </c>
      <c r="I91" s="5"/>
      <c r="J91" s="5">
        <v>1</v>
      </c>
      <c r="K91" s="5">
        <v>29129087.280633699</v>
      </c>
      <c r="L91" s="5">
        <v>20364701.489999399</v>
      </c>
      <c r="M91" s="5">
        <v>1.4303714343634299</v>
      </c>
      <c r="N91" s="5">
        <v>2.1712370045435199</v>
      </c>
      <c r="O91" s="5">
        <v>2.1645911428449098</v>
      </c>
      <c r="P91" s="5"/>
      <c r="Q91" s="5" t="s">
        <v>263</v>
      </c>
    </row>
    <row r="92" spans="1:17" ht="15.75" x14ac:dyDescent="0.25">
      <c r="A92" s="4" t="s">
        <v>26</v>
      </c>
      <c r="B92" s="5">
        <v>701</v>
      </c>
      <c r="C92" s="5" t="s">
        <v>21</v>
      </c>
      <c r="D92" s="5" t="s">
        <v>261</v>
      </c>
      <c r="E92" s="5">
        <v>24</v>
      </c>
      <c r="F92" s="5">
        <v>5</v>
      </c>
      <c r="G92" s="5" t="s">
        <v>101</v>
      </c>
      <c r="H92" s="5" t="s">
        <v>265</v>
      </c>
      <c r="I92" s="5"/>
      <c r="J92" s="5">
        <v>1</v>
      </c>
      <c r="K92" s="5">
        <v>30739740.2412665</v>
      </c>
      <c r="L92" s="5">
        <v>20319977.697391801</v>
      </c>
      <c r="M92" s="5">
        <v>1.51278415257376</v>
      </c>
      <c r="N92" s="5">
        <v>2.16840136824848</v>
      </c>
      <c r="O92" s="5">
        <v>2.1620130698496398</v>
      </c>
      <c r="P92" s="5"/>
      <c r="Q92" s="5" t="s">
        <v>263</v>
      </c>
    </row>
    <row r="93" spans="1:17" ht="15.75" x14ac:dyDescent="0.25">
      <c r="A93" s="4" t="s">
        <v>73</v>
      </c>
      <c r="B93" s="5">
        <v>438</v>
      </c>
      <c r="C93" s="5" t="s">
        <v>10</v>
      </c>
      <c r="D93" s="5" t="s">
        <v>261</v>
      </c>
      <c r="E93" s="5">
        <v>15</v>
      </c>
      <c r="F93" s="5">
        <v>5</v>
      </c>
      <c r="G93" s="5" t="s">
        <v>114</v>
      </c>
      <c r="H93" s="5" t="s">
        <v>264</v>
      </c>
      <c r="I93" s="5"/>
      <c r="J93" s="5">
        <v>1</v>
      </c>
      <c r="K93" s="5">
        <v>16028177.106918801</v>
      </c>
      <c r="L93" s="5">
        <v>33680691.256487399</v>
      </c>
      <c r="M93" s="5">
        <v>0.47588622765667199</v>
      </c>
      <c r="N93" s="5">
        <v>1.83227343026204</v>
      </c>
      <c r="O93" s="5">
        <v>1.93388717350645</v>
      </c>
      <c r="P93" s="5"/>
      <c r="Q93" s="5" t="s">
        <v>263</v>
      </c>
    </row>
    <row r="94" spans="1:17" ht="15.75" x14ac:dyDescent="0.25">
      <c r="A94" s="4" t="s">
        <v>81</v>
      </c>
      <c r="B94" s="5">
        <v>471</v>
      </c>
      <c r="C94" s="5" t="s">
        <v>11</v>
      </c>
      <c r="D94" s="5" t="s">
        <v>261</v>
      </c>
      <c r="E94" s="5">
        <v>16</v>
      </c>
      <c r="F94" s="5">
        <v>5</v>
      </c>
      <c r="G94" s="5" t="s">
        <v>114</v>
      </c>
      <c r="H94" s="5" t="s">
        <v>264</v>
      </c>
      <c r="I94" s="5"/>
      <c r="J94" s="5">
        <v>1</v>
      </c>
      <c r="K94" s="5">
        <v>15906487.1276379</v>
      </c>
      <c r="L94" s="5">
        <v>32127988.119095501</v>
      </c>
      <c r="M94" s="5">
        <v>0.495097516491665</v>
      </c>
      <c r="N94" s="5">
        <v>1.82745200079299</v>
      </c>
      <c r="O94" s="5">
        <v>1.9290601897070601</v>
      </c>
      <c r="P94" s="5"/>
      <c r="Q94" s="5" t="s">
        <v>263</v>
      </c>
    </row>
    <row r="95" spans="1:17" ht="15.75" x14ac:dyDescent="0.25">
      <c r="A95" s="4" t="s">
        <v>8</v>
      </c>
      <c r="B95" s="5">
        <v>504</v>
      </c>
      <c r="C95" s="5" t="s">
        <v>13</v>
      </c>
      <c r="D95" s="5" t="s">
        <v>261</v>
      </c>
      <c r="E95" s="5">
        <v>17</v>
      </c>
      <c r="F95" s="5">
        <v>5</v>
      </c>
      <c r="G95" s="5" t="s">
        <v>114</v>
      </c>
      <c r="H95" s="5" t="s">
        <v>264</v>
      </c>
      <c r="I95" s="5"/>
      <c r="J95" s="5">
        <v>1</v>
      </c>
      <c r="K95" s="5">
        <v>13427533.9922352</v>
      </c>
      <c r="L95" s="5">
        <v>32188173.6509207</v>
      </c>
      <c r="M95" s="5">
        <v>0.41715737394287</v>
      </c>
      <c r="N95" s="5">
        <v>1.8359912327910599</v>
      </c>
      <c r="O95" s="5">
        <v>1.9373152886846601</v>
      </c>
      <c r="P95" s="5"/>
      <c r="Q95" s="5" t="s">
        <v>263</v>
      </c>
    </row>
    <row r="96" spans="1:17" ht="15.75" x14ac:dyDescent="0.25">
      <c r="A96" s="4" t="s">
        <v>59</v>
      </c>
      <c r="B96" s="5">
        <v>768</v>
      </c>
      <c r="C96" s="5" t="s">
        <v>14</v>
      </c>
      <c r="D96" s="5" t="s">
        <v>261</v>
      </c>
      <c r="E96" s="5">
        <v>18</v>
      </c>
      <c r="F96" s="5">
        <v>5</v>
      </c>
      <c r="G96" s="5" t="s">
        <v>114</v>
      </c>
      <c r="H96" s="5" t="s">
        <v>264</v>
      </c>
      <c r="I96" s="5"/>
      <c r="J96" s="5">
        <v>1</v>
      </c>
      <c r="K96" s="5">
        <v>18507187.996760499</v>
      </c>
      <c r="L96" s="5">
        <v>35836203.963828601</v>
      </c>
      <c r="M96" s="5">
        <v>0.516438292834832</v>
      </c>
      <c r="N96" s="5">
        <v>1.8325522122132401</v>
      </c>
      <c r="O96" s="5">
        <v>1.9337515927045399</v>
      </c>
      <c r="P96" s="5"/>
      <c r="Q96" s="5" t="s">
        <v>263</v>
      </c>
    </row>
    <row r="97" spans="1:17" ht="15.75" x14ac:dyDescent="0.25">
      <c r="A97" s="4" t="s">
        <v>226</v>
      </c>
      <c r="B97" s="5">
        <v>537</v>
      </c>
      <c r="C97" s="5" t="s">
        <v>15</v>
      </c>
      <c r="D97" s="5" t="s">
        <v>261</v>
      </c>
      <c r="E97" s="5">
        <v>19</v>
      </c>
      <c r="F97" s="5">
        <v>5</v>
      </c>
      <c r="G97" s="5" t="s">
        <v>114</v>
      </c>
      <c r="H97" s="5" t="s">
        <v>264</v>
      </c>
      <c r="I97" s="5"/>
      <c r="J97" s="5">
        <v>1</v>
      </c>
      <c r="K97" s="5">
        <v>16022319.010249101</v>
      </c>
      <c r="L97" s="5">
        <v>33272902.783507999</v>
      </c>
      <c r="M97" s="5">
        <v>0.48154256676969998</v>
      </c>
      <c r="N97" s="5">
        <v>1.8418214595862801</v>
      </c>
      <c r="O97" s="5">
        <v>1.9430214442407401</v>
      </c>
      <c r="P97" s="5"/>
      <c r="Q97" s="5" t="s">
        <v>263</v>
      </c>
    </row>
    <row r="98" spans="1:17" ht="15.75" x14ac:dyDescent="0.25">
      <c r="A98" s="4" t="s">
        <v>106</v>
      </c>
      <c r="B98" s="5">
        <v>570</v>
      </c>
      <c r="C98" s="5" t="s">
        <v>16</v>
      </c>
      <c r="D98" s="5" t="s">
        <v>261</v>
      </c>
      <c r="E98" s="5">
        <v>20</v>
      </c>
      <c r="F98" s="5">
        <v>5</v>
      </c>
      <c r="G98" s="5" t="s">
        <v>114</v>
      </c>
      <c r="H98" s="5" t="s">
        <v>264</v>
      </c>
      <c r="I98" s="5"/>
      <c r="J98" s="5">
        <v>1</v>
      </c>
      <c r="K98" s="5">
        <v>16658305.187384</v>
      </c>
      <c r="L98" s="5">
        <v>31943933.0910891</v>
      </c>
      <c r="M98" s="5">
        <v>0.52148572750519795</v>
      </c>
      <c r="N98" s="5">
        <v>1.8472824770696199</v>
      </c>
      <c r="O98" s="5">
        <v>1.9487044039453401</v>
      </c>
      <c r="P98" s="5"/>
      <c r="Q98" s="5" t="s">
        <v>263</v>
      </c>
    </row>
    <row r="99" spans="1:17" ht="15.75" x14ac:dyDescent="0.25">
      <c r="A99" s="4" t="s">
        <v>182</v>
      </c>
      <c r="B99" s="5">
        <v>603</v>
      </c>
      <c r="C99" s="5" t="s">
        <v>17</v>
      </c>
      <c r="D99" s="5" t="s">
        <v>261</v>
      </c>
      <c r="E99" s="5">
        <v>21</v>
      </c>
      <c r="F99" s="5">
        <v>5</v>
      </c>
      <c r="G99" s="5" t="s">
        <v>114</v>
      </c>
      <c r="H99" s="5" t="s">
        <v>264</v>
      </c>
      <c r="I99" s="5"/>
      <c r="J99" s="5">
        <v>1</v>
      </c>
      <c r="K99" s="5">
        <v>18997553.871232301</v>
      </c>
      <c r="L99" s="5">
        <v>31880322.144731998</v>
      </c>
      <c r="M99" s="5">
        <v>0.59590219273777001</v>
      </c>
      <c r="N99" s="5">
        <v>1.82192052598778</v>
      </c>
      <c r="O99" s="5">
        <v>1.92331539127177</v>
      </c>
      <c r="P99" s="5"/>
      <c r="Q99" s="5" t="s">
        <v>263</v>
      </c>
    </row>
    <row r="100" spans="1:17" ht="15.75" x14ac:dyDescent="0.25">
      <c r="A100" s="4" t="s">
        <v>149</v>
      </c>
      <c r="B100" s="5">
        <v>636</v>
      </c>
      <c r="C100" s="5" t="s">
        <v>19</v>
      </c>
      <c r="D100" s="5" t="s">
        <v>261</v>
      </c>
      <c r="E100" s="5">
        <v>22</v>
      </c>
      <c r="F100" s="5">
        <v>5</v>
      </c>
      <c r="G100" s="5" t="s">
        <v>114</v>
      </c>
      <c r="H100" s="5" t="s">
        <v>264</v>
      </c>
      <c r="I100" s="5"/>
      <c r="J100" s="5">
        <v>1</v>
      </c>
      <c r="K100" s="5">
        <v>18128160.418692902</v>
      </c>
      <c r="L100" s="5">
        <v>32968469.255548999</v>
      </c>
      <c r="M100" s="5">
        <v>0.54986357656388996</v>
      </c>
      <c r="N100" s="5">
        <v>1.8309701254576001</v>
      </c>
      <c r="O100" s="5">
        <v>1.9334325268538199</v>
      </c>
      <c r="P100" s="5"/>
      <c r="Q100" s="5" t="s">
        <v>263</v>
      </c>
    </row>
    <row r="101" spans="1:17" ht="15.75" x14ac:dyDescent="0.25">
      <c r="A101" s="4" t="s">
        <v>27</v>
      </c>
      <c r="B101" s="5">
        <v>669</v>
      </c>
      <c r="C101" s="5" t="s">
        <v>20</v>
      </c>
      <c r="D101" s="5" t="s">
        <v>261</v>
      </c>
      <c r="E101" s="5">
        <v>23</v>
      </c>
      <c r="F101" s="5">
        <v>5</v>
      </c>
      <c r="G101" s="5" t="s">
        <v>114</v>
      </c>
      <c r="H101" s="5" t="s">
        <v>264</v>
      </c>
      <c r="I101" s="5"/>
      <c r="J101" s="5">
        <v>1</v>
      </c>
      <c r="K101" s="5">
        <v>17341209.070595901</v>
      </c>
      <c r="L101" s="5">
        <v>31067034.3856498</v>
      </c>
      <c r="M101" s="5">
        <v>0.55818681806995996</v>
      </c>
      <c r="N101" s="5">
        <v>1.82329906384879</v>
      </c>
      <c r="O101" s="5">
        <v>1.92485538653082</v>
      </c>
      <c r="P101" s="5"/>
      <c r="Q101" s="5" t="s">
        <v>263</v>
      </c>
    </row>
    <row r="102" spans="1:17" ht="15.75" x14ac:dyDescent="0.25">
      <c r="A102" s="4" t="s">
        <v>51</v>
      </c>
      <c r="B102" s="5">
        <v>702</v>
      </c>
      <c r="C102" s="5" t="s">
        <v>21</v>
      </c>
      <c r="D102" s="5" t="s">
        <v>261</v>
      </c>
      <c r="E102" s="5">
        <v>24</v>
      </c>
      <c r="F102" s="5">
        <v>5</v>
      </c>
      <c r="G102" s="5" t="s">
        <v>114</v>
      </c>
      <c r="H102" s="5" t="s">
        <v>264</v>
      </c>
      <c r="I102" s="5"/>
      <c r="J102" s="5">
        <v>1</v>
      </c>
      <c r="K102" s="5">
        <v>19688964.509153798</v>
      </c>
      <c r="L102" s="5">
        <v>30621155.075375799</v>
      </c>
      <c r="M102" s="5">
        <v>0.64298568949108104</v>
      </c>
      <c r="N102" s="5">
        <v>1.81954984147168</v>
      </c>
      <c r="O102" s="5">
        <v>1.9215172820819999</v>
      </c>
      <c r="P102" s="5"/>
      <c r="Q102" s="5" t="s">
        <v>263</v>
      </c>
    </row>
    <row r="103" spans="1:17" ht="15.75" x14ac:dyDescent="0.25">
      <c r="A103" s="4" t="s">
        <v>9</v>
      </c>
      <c r="B103" s="5">
        <v>439</v>
      </c>
      <c r="C103" s="5" t="s">
        <v>10</v>
      </c>
      <c r="D103" s="5" t="s">
        <v>261</v>
      </c>
      <c r="E103" s="5">
        <v>15</v>
      </c>
      <c r="F103" s="5">
        <v>5</v>
      </c>
      <c r="G103" s="5" t="s">
        <v>124</v>
      </c>
      <c r="H103" s="5" t="s">
        <v>269</v>
      </c>
      <c r="I103" s="5"/>
      <c r="J103" s="5">
        <v>1</v>
      </c>
      <c r="K103" s="5">
        <v>12011380.712743999</v>
      </c>
      <c r="L103" s="5">
        <v>158918277.202205</v>
      </c>
      <c r="M103" s="5">
        <v>7.5582122611742894E-2</v>
      </c>
      <c r="N103" s="5">
        <v>5.8390517236512798</v>
      </c>
      <c r="O103" s="5">
        <v>6.1115278435806504</v>
      </c>
      <c r="P103" s="5"/>
      <c r="Q103" s="5" t="s">
        <v>263</v>
      </c>
    </row>
    <row r="104" spans="1:17" ht="15.75" x14ac:dyDescent="0.25">
      <c r="A104" s="4" t="s">
        <v>60</v>
      </c>
      <c r="B104" s="5">
        <v>472</v>
      </c>
      <c r="C104" s="5" t="s">
        <v>11</v>
      </c>
      <c r="D104" s="5" t="s">
        <v>261</v>
      </c>
      <c r="E104" s="5">
        <v>16</v>
      </c>
      <c r="F104" s="5">
        <v>5</v>
      </c>
      <c r="G104" s="5" t="s">
        <v>124</v>
      </c>
      <c r="H104" s="5" t="s">
        <v>269</v>
      </c>
      <c r="I104" s="5"/>
      <c r="J104" s="5">
        <v>1</v>
      </c>
      <c r="K104" s="5">
        <v>10351193.5278464</v>
      </c>
      <c r="L104" s="5">
        <v>150389252.34761399</v>
      </c>
      <c r="M104" s="5">
        <v>6.8829343628362002E-2</v>
      </c>
      <c r="N104" s="5">
        <v>5.8398406771061104</v>
      </c>
      <c r="O104" s="5">
        <v>6.1104926813534703</v>
      </c>
      <c r="P104" s="5"/>
      <c r="Q104" s="5" t="s">
        <v>263</v>
      </c>
    </row>
    <row r="105" spans="1:17" ht="15.75" x14ac:dyDescent="0.25">
      <c r="A105" s="4" t="s">
        <v>82</v>
      </c>
      <c r="B105" s="5">
        <v>505</v>
      </c>
      <c r="C105" s="5" t="s">
        <v>13</v>
      </c>
      <c r="D105" s="5" t="s">
        <v>261</v>
      </c>
      <c r="E105" s="5">
        <v>17</v>
      </c>
      <c r="F105" s="5">
        <v>5</v>
      </c>
      <c r="G105" s="5" t="s">
        <v>124</v>
      </c>
      <c r="H105" s="5" t="s">
        <v>269</v>
      </c>
      <c r="I105" s="5"/>
      <c r="J105" s="5">
        <v>1</v>
      </c>
      <c r="K105" s="5">
        <v>9373794.1180106197</v>
      </c>
      <c r="L105" s="5">
        <v>148869463.83820599</v>
      </c>
      <c r="M105" s="5">
        <v>6.2966533742596406E-2</v>
      </c>
      <c r="N105" s="5">
        <v>5.83878758029915</v>
      </c>
      <c r="O105" s="5">
        <v>6.1090991910323904</v>
      </c>
      <c r="P105" s="5"/>
      <c r="Q105" s="5" t="s">
        <v>263</v>
      </c>
    </row>
    <row r="106" spans="1:17" ht="15.75" x14ac:dyDescent="0.25">
      <c r="A106" s="4" t="s">
        <v>52</v>
      </c>
      <c r="B106" s="5">
        <v>769</v>
      </c>
      <c r="C106" s="5" t="s">
        <v>14</v>
      </c>
      <c r="D106" s="5" t="s">
        <v>261</v>
      </c>
      <c r="E106" s="5">
        <v>18</v>
      </c>
      <c r="F106" s="5">
        <v>5</v>
      </c>
      <c r="G106" s="5" t="s">
        <v>124</v>
      </c>
      <c r="H106" s="5" t="s">
        <v>269</v>
      </c>
      <c r="I106" s="5"/>
      <c r="J106" s="5">
        <v>1</v>
      </c>
      <c r="K106" s="5">
        <v>11220835.972324301</v>
      </c>
      <c r="L106" s="5">
        <v>169387471.83307001</v>
      </c>
      <c r="M106" s="5">
        <v>6.6243600255054894E-2</v>
      </c>
      <c r="N106" s="5">
        <v>5.8380362805132604</v>
      </c>
      <c r="O106" s="5">
        <v>6.1057559955839702</v>
      </c>
      <c r="P106" s="5"/>
      <c r="Q106" s="5" t="s">
        <v>263</v>
      </c>
    </row>
    <row r="107" spans="1:17" ht="15.75" x14ac:dyDescent="0.25">
      <c r="A107" s="4" t="s">
        <v>129</v>
      </c>
      <c r="B107" s="5">
        <v>538</v>
      </c>
      <c r="C107" s="5" t="s">
        <v>15</v>
      </c>
      <c r="D107" s="5" t="s">
        <v>261</v>
      </c>
      <c r="E107" s="5">
        <v>19</v>
      </c>
      <c r="F107" s="5">
        <v>5</v>
      </c>
      <c r="G107" s="5" t="s">
        <v>124</v>
      </c>
      <c r="H107" s="5" t="s">
        <v>269</v>
      </c>
      <c r="I107" s="5"/>
      <c r="J107" s="5">
        <v>1</v>
      </c>
      <c r="K107" s="5">
        <v>10699494.1885533</v>
      </c>
      <c r="L107" s="5">
        <v>155746149.26830599</v>
      </c>
      <c r="M107" s="5">
        <v>6.8698290383546703E-2</v>
      </c>
      <c r="N107" s="5">
        <v>5.8418466552911603</v>
      </c>
      <c r="O107" s="5">
        <v>6.1127691068284697</v>
      </c>
      <c r="P107" s="5"/>
      <c r="Q107" s="5" t="s">
        <v>263</v>
      </c>
    </row>
    <row r="108" spans="1:17" ht="15.75" x14ac:dyDescent="0.25">
      <c r="A108" s="4" t="s">
        <v>92</v>
      </c>
      <c r="B108" s="5">
        <v>571</v>
      </c>
      <c r="C108" s="5" t="s">
        <v>16</v>
      </c>
      <c r="D108" s="5" t="s">
        <v>261</v>
      </c>
      <c r="E108" s="5">
        <v>20</v>
      </c>
      <c r="F108" s="5">
        <v>5</v>
      </c>
      <c r="G108" s="5" t="s">
        <v>124</v>
      </c>
      <c r="H108" s="5" t="s">
        <v>269</v>
      </c>
      <c r="I108" s="5"/>
      <c r="J108" s="5">
        <v>1</v>
      </c>
      <c r="K108" s="5">
        <v>11582961.267646801</v>
      </c>
      <c r="L108" s="5">
        <v>148909516.17340001</v>
      </c>
      <c r="M108" s="5">
        <v>7.7785232034189494E-2</v>
      </c>
      <c r="N108" s="5">
        <v>5.8455250934370797</v>
      </c>
      <c r="O108" s="5">
        <v>6.1154375636242202</v>
      </c>
      <c r="P108" s="5"/>
      <c r="Q108" s="5" t="s">
        <v>263</v>
      </c>
    </row>
    <row r="109" spans="1:17" ht="15.75" x14ac:dyDescent="0.25">
      <c r="A109" s="4" t="s">
        <v>120</v>
      </c>
      <c r="B109" s="5">
        <v>604</v>
      </c>
      <c r="C109" s="5" t="s">
        <v>17</v>
      </c>
      <c r="D109" s="5" t="s">
        <v>261</v>
      </c>
      <c r="E109" s="5">
        <v>21</v>
      </c>
      <c r="F109" s="5">
        <v>5</v>
      </c>
      <c r="G109" s="5" t="s">
        <v>124</v>
      </c>
      <c r="H109" s="5" t="s">
        <v>269</v>
      </c>
      <c r="I109" s="5"/>
      <c r="J109" s="5">
        <v>1</v>
      </c>
      <c r="K109" s="5">
        <v>13008809.4012964</v>
      </c>
      <c r="L109" s="5">
        <v>152731708.47630399</v>
      </c>
      <c r="M109" s="5">
        <v>8.5174254456235707E-2</v>
      </c>
      <c r="N109" s="5">
        <v>5.8262650538082701</v>
      </c>
      <c r="O109" s="5">
        <v>6.0977725419576396</v>
      </c>
      <c r="P109" s="5"/>
      <c r="Q109" s="5" t="s">
        <v>263</v>
      </c>
    </row>
    <row r="110" spans="1:17" ht="15.75" x14ac:dyDescent="0.25">
      <c r="A110" s="4" t="s">
        <v>141</v>
      </c>
      <c r="B110" s="5">
        <v>637</v>
      </c>
      <c r="C110" s="5" t="s">
        <v>19</v>
      </c>
      <c r="D110" s="5" t="s">
        <v>261</v>
      </c>
      <c r="E110" s="5">
        <v>22</v>
      </c>
      <c r="F110" s="5">
        <v>5</v>
      </c>
      <c r="G110" s="5" t="s">
        <v>124</v>
      </c>
      <c r="H110" s="5" t="s">
        <v>269</v>
      </c>
      <c r="I110" s="5"/>
      <c r="J110" s="5">
        <v>1</v>
      </c>
      <c r="K110" s="5">
        <v>11353226.632666901</v>
      </c>
      <c r="L110" s="5">
        <v>149828417.169245</v>
      </c>
      <c r="M110" s="5">
        <v>7.5774855312276193E-2</v>
      </c>
      <c r="N110" s="5">
        <v>5.8348659388964297</v>
      </c>
      <c r="O110" s="5">
        <v>6.1053473059002696</v>
      </c>
      <c r="P110" s="5"/>
      <c r="Q110" s="5" t="s">
        <v>263</v>
      </c>
    </row>
    <row r="111" spans="1:17" ht="15.75" x14ac:dyDescent="0.25">
      <c r="A111" s="4" t="s">
        <v>157</v>
      </c>
      <c r="B111" s="5">
        <v>670</v>
      </c>
      <c r="C111" s="5" t="s">
        <v>20</v>
      </c>
      <c r="D111" s="5" t="s">
        <v>261</v>
      </c>
      <c r="E111" s="5">
        <v>23</v>
      </c>
      <c r="F111" s="5">
        <v>5</v>
      </c>
      <c r="G111" s="5" t="s">
        <v>124</v>
      </c>
      <c r="H111" s="5" t="s">
        <v>269</v>
      </c>
      <c r="I111" s="5"/>
      <c r="J111" s="5">
        <v>1</v>
      </c>
      <c r="K111" s="5">
        <v>11760737.2113836</v>
      </c>
      <c r="L111" s="5">
        <v>147227059.572999</v>
      </c>
      <c r="M111" s="5">
        <v>7.9881628047813596E-2</v>
      </c>
      <c r="N111" s="5">
        <v>5.8332548758534202</v>
      </c>
      <c r="O111" s="5">
        <v>6.1041723719083496</v>
      </c>
      <c r="P111" s="5"/>
      <c r="Q111" s="5" t="s">
        <v>263</v>
      </c>
    </row>
    <row r="112" spans="1:17" ht="15.75" x14ac:dyDescent="0.25">
      <c r="A112" s="4" t="s">
        <v>37</v>
      </c>
      <c r="B112" s="5">
        <v>703</v>
      </c>
      <c r="C112" s="5" t="s">
        <v>21</v>
      </c>
      <c r="D112" s="5" t="s">
        <v>261</v>
      </c>
      <c r="E112" s="5">
        <v>24</v>
      </c>
      <c r="F112" s="5">
        <v>5</v>
      </c>
      <c r="G112" s="5" t="s">
        <v>124</v>
      </c>
      <c r="H112" s="5" t="s">
        <v>269</v>
      </c>
      <c r="I112" s="5"/>
      <c r="J112" s="5">
        <v>1</v>
      </c>
      <c r="K112" s="5">
        <v>12381585.2010713</v>
      </c>
      <c r="L112" s="5">
        <v>149654836.552766</v>
      </c>
      <c r="M112" s="5">
        <v>8.2734280336511395E-2</v>
      </c>
      <c r="N112" s="5">
        <v>5.8351060543654203</v>
      </c>
      <c r="O112" s="5">
        <v>6.10677045991571</v>
      </c>
      <c r="P112" s="5"/>
      <c r="Q112" s="5" t="s">
        <v>263</v>
      </c>
    </row>
    <row r="113" spans="1:17" ht="15.75" x14ac:dyDescent="0.25">
      <c r="A113" s="4" t="s">
        <v>214</v>
      </c>
      <c r="B113" s="5">
        <v>440</v>
      </c>
      <c r="C113" s="5" t="s">
        <v>10</v>
      </c>
      <c r="D113" s="5" t="s">
        <v>261</v>
      </c>
      <c r="E113" s="5">
        <v>15</v>
      </c>
      <c r="F113" s="5">
        <v>5</v>
      </c>
      <c r="G113" s="5" t="s">
        <v>135</v>
      </c>
      <c r="H113" s="5" t="s">
        <v>269</v>
      </c>
      <c r="I113" s="5"/>
      <c r="J113" s="5">
        <v>1</v>
      </c>
      <c r="K113" s="5">
        <v>28821707.175448202</v>
      </c>
      <c r="L113" s="5">
        <v>158918277.202205</v>
      </c>
      <c r="M113" s="5">
        <v>0.181361814908023</v>
      </c>
      <c r="N113" s="5">
        <v>6.14462013917265</v>
      </c>
      <c r="O113" s="5">
        <v>6.1115278435806504</v>
      </c>
      <c r="P113" s="5"/>
      <c r="Q113" s="5" t="s">
        <v>263</v>
      </c>
    </row>
    <row r="114" spans="1:17" ht="15.75" x14ac:dyDescent="0.25">
      <c r="A114" s="4" t="s">
        <v>107</v>
      </c>
      <c r="B114" s="5">
        <v>473</v>
      </c>
      <c r="C114" s="5" t="s">
        <v>11</v>
      </c>
      <c r="D114" s="5" t="s">
        <v>261</v>
      </c>
      <c r="E114" s="5">
        <v>16</v>
      </c>
      <c r="F114" s="5">
        <v>5</v>
      </c>
      <c r="G114" s="5" t="s">
        <v>135</v>
      </c>
      <c r="H114" s="5" t="s">
        <v>269</v>
      </c>
      <c r="I114" s="5"/>
      <c r="J114" s="5">
        <v>1</v>
      </c>
      <c r="K114" s="5">
        <v>28317679.188401099</v>
      </c>
      <c r="L114" s="5">
        <v>150389252.34761399</v>
      </c>
      <c r="M114" s="5">
        <v>0.18829589712266601</v>
      </c>
      <c r="N114" s="5">
        <v>6.1442817935977203</v>
      </c>
      <c r="O114" s="5">
        <v>6.1104926813534703</v>
      </c>
      <c r="P114" s="5"/>
      <c r="Q114" s="5" t="s">
        <v>263</v>
      </c>
    </row>
    <row r="115" spans="1:17" ht="15.75" x14ac:dyDescent="0.25">
      <c r="A115" s="4" t="s">
        <v>93</v>
      </c>
      <c r="B115" s="5">
        <v>506</v>
      </c>
      <c r="C115" s="5" t="s">
        <v>13</v>
      </c>
      <c r="D115" s="5" t="s">
        <v>261</v>
      </c>
      <c r="E115" s="5">
        <v>17</v>
      </c>
      <c r="F115" s="5">
        <v>5</v>
      </c>
      <c r="G115" s="5" t="s">
        <v>135</v>
      </c>
      <c r="H115" s="5" t="s">
        <v>269</v>
      </c>
      <c r="I115" s="5"/>
      <c r="J115" s="5">
        <v>1</v>
      </c>
      <c r="K115" s="5">
        <v>24789938.267080098</v>
      </c>
      <c r="L115" s="5">
        <v>148869463.83820599</v>
      </c>
      <c r="M115" s="5">
        <v>0.16652131087153099</v>
      </c>
      <c r="N115" s="5">
        <v>6.1422219687478901</v>
      </c>
      <c r="O115" s="5">
        <v>6.1090991910323904</v>
      </c>
      <c r="P115" s="5"/>
      <c r="Q115" s="5" t="s">
        <v>263</v>
      </c>
    </row>
    <row r="116" spans="1:17" ht="15.75" x14ac:dyDescent="0.25">
      <c r="A116" s="4" t="s">
        <v>142</v>
      </c>
      <c r="B116" s="5">
        <v>770</v>
      </c>
      <c r="C116" s="5" t="s">
        <v>14</v>
      </c>
      <c r="D116" s="5" t="s">
        <v>261</v>
      </c>
      <c r="E116" s="5">
        <v>18</v>
      </c>
      <c r="F116" s="5">
        <v>5</v>
      </c>
      <c r="G116" s="5" t="s">
        <v>135</v>
      </c>
      <c r="H116" s="5" t="s">
        <v>269</v>
      </c>
      <c r="I116" s="5"/>
      <c r="J116" s="5">
        <v>1</v>
      </c>
      <c r="K116" s="5">
        <v>29926981.444549501</v>
      </c>
      <c r="L116" s="5">
        <v>169387471.83307001</v>
      </c>
      <c r="M116" s="5">
        <v>0.176677655795242</v>
      </c>
      <c r="N116" s="5">
        <v>6.1391645720159103</v>
      </c>
      <c r="O116" s="5">
        <v>6.1057559955839702</v>
      </c>
      <c r="P116" s="5"/>
      <c r="Q116" s="5" t="s">
        <v>263</v>
      </c>
    </row>
    <row r="117" spans="1:17" ht="15.75" x14ac:dyDescent="0.25">
      <c r="A117" s="4" t="s">
        <v>38</v>
      </c>
      <c r="B117" s="5">
        <v>539</v>
      </c>
      <c r="C117" s="5" t="s">
        <v>15</v>
      </c>
      <c r="D117" s="5" t="s">
        <v>261</v>
      </c>
      <c r="E117" s="5">
        <v>19</v>
      </c>
      <c r="F117" s="5">
        <v>5</v>
      </c>
      <c r="G117" s="5" t="s">
        <v>135</v>
      </c>
      <c r="H117" s="5" t="s">
        <v>269</v>
      </c>
      <c r="I117" s="5"/>
      <c r="J117" s="5">
        <v>1</v>
      </c>
      <c r="K117" s="5">
        <v>26610742.089878101</v>
      </c>
      <c r="L117" s="5">
        <v>155746149.26830599</v>
      </c>
      <c r="M117" s="5">
        <v>0.170859711234564</v>
      </c>
      <c r="N117" s="5">
        <v>6.1456256661222799</v>
      </c>
      <c r="O117" s="5">
        <v>6.1127691068284697</v>
      </c>
      <c r="P117" s="5"/>
      <c r="Q117" s="5" t="s">
        <v>263</v>
      </c>
    </row>
    <row r="118" spans="1:17" ht="15.75" x14ac:dyDescent="0.25">
      <c r="A118" s="4" t="s">
        <v>121</v>
      </c>
      <c r="B118" s="5">
        <v>572</v>
      </c>
      <c r="C118" s="5" t="s">
        <v>16</v>
      </c>
      <c r="D118" s="5" t="s">
        <v>261</v>
      </c>
      <c r="E118" s="5">
        <v>20</v>
      </c>
      <c r="F118" s="5">
        <v>5</v>
      </c>
      <c r="G118" s="5" t="s">
        <v>135</v>
      </c>
      <c r="H118" s="5" t="s">
        <v>269</v>
      </c>
      <c r="I118" s="5"/>
      <c r="J118" s="5">
        <v>1</v>
      </c>
      <c r="K118" s="5">
        <v>28086904.718172599</v>
      </c>
      <c r="L118" s="5">
        <v>148909516.17340001</v>
      </c>
      <c r="M118" s="5">
        <v>0.188617258587197</v>
      </c>
      <c r="N118" s="5">
        <v>6.1483154369649098</v>
      </c>
      <c r="O118" s="5">
        <v>6.1154375636242202</v>
      </c>
      <c r="P118" s="5"/>
      <c r="Q118" s="5" t="s">
        <v>263</v>
      </c>
    </row>
    <row r="119" spans="1:17" ht="15.75" x14ac:dyDescent="0.25">
      <c r="A119" s="4" t="s">
        <v>83</v>
      </c>
      <c r="B119" s="5">
        <v>605</v>
      </c>
      <c r="C119" s="5" t="s">
        <v>17</v>
      </c>
      <c r="D119" s="5" t="s">
        <v>261</v>
      </c>
      <c r="E119" s="5">
        <v>21</v>
      </c>
      <c r="F119" s="5">
        <v>5</v>
      </c>
      <c r="G119" s="5" t="s">
        <v>135</v>
      </c>
      <c r="H119" s="5" t="s">
        <v>269</v>
      </c>
      <c r="I119" s="5"/>
      <c r="J119" s="5">
        <v>1</v>
      </c>
      <c r="K119" s="5">
        <v>32349867.910978701</v>
      </c>
      <c r="L119" s="5">
        <v>152731708.47630399</v>
      </c>
      <c r="M119" s="5">
        <v>0.21180845964279599</v>
      </c>
      <c r="N119" s="5">
        <v>6.1314258572807399</v>
      </c>
      <c r="O119" s="5">
        <v>6.0977725419576396</v>
      </c>
      <c r="P119" s="5"/>
      <c r="Q119" s="5" t="s">
        <v>263</v>
      </c>
    </row>
    <row r="120" spans="1:17" ht="15.75" x14ac:dyDescent="0.25">
      <c r="A120" s="4" t="s">
        <v>130</v>
      </c>
      <c r="B120" s="5">
        <v>638</v>
      </c>
      <c r="C120" s="5" t="s">
        <v>19</v>
      </c>
      <c r="D120" s="5" t="s">
        <v>261</v>
      </c>
      <c r="E120" s="5">
        <v>22</v>
      </c>
      <c r="F120" s="5">
        <v>5</v>
      </c>
      <c r="G120" s="5" t="s">
        <v>135</v>
      </c>
      <c r="H120" s="5" t="s">
        <v>269</v>
      </c>
      <c r="I120" s="5"/>
      <c r="J120" s="5">
        <v>1</v>
      </c>
      <c r="K120" s="5">
        <v>28333823.423501</v>
      </c>
      <c r="L120" s="5">
        <v>149828417.169245</v>
      </c>
      <c r="M120" s="5">
        <v>0.18910847460595701</v>
      </c>
      <c r="N120" s="5">
        <v>6.1390454813191404</v>
      </c>
      <c r="O120" s="5">
        <v>6.1053473059002696</v>
      </c>
      <c r="P120" s="5"/>
      <c r="Q120" s="5" t="s">
        <v>263</v>
      </c>
    </row>
    <row r="121" spans="1:17" ht="15.75" x14ac:dyDescent="0.25">
      <c r="A121" s="4" t="s">
        <v>61</v>
      </c>
      <c r="B121" s="5">
        <v>671</v>
      </c>
      <c r="C121" s="5" t="s">
        <v>20</v>
      </c>
      <c r="D121" s="5" t="s">
        <v>261</v>
      </c>
      <c r="E121" s="5">
        <v>23</v>
      </c>
      <c r="F121" s="5">
        <v>5</v>
      </c>
      <c r="G121" s="5" t="s">
        <v>135</v>
      </c>
      <c r="H121" s="5" t="s">
        <v>269</v>
      </c>
      <c r="I121" s="5"/>
      <c r="J121" s="5">
        <v>1</v>
      </c>
      <c r="K121" s="5">
        <v>32153256.008133098</v>
      </c>
      <c r="L121" s="5">
        <v>147227059.572999</v>
      </c>
      <c r="M121" s="5">
        <v>0.21839229895229101</v>
      </c>
      <c r="N121" s="5">
        <v>6.1375789231156004</v>
      </c>
      <c r="O121" s="5">
        <v>6.1041723719083496</v>
      </c>
      <c r="P121" s="5"/>
      <c r="Q121" s="5" t="s">
        <v>263</v>
      </c>
    </row>
    <row r="122" spans="1:17" ht="15.75" x14ac:dyDescent="0.25">
      <c r="A122" s="4" t="s">
        <v>28</v>
      </c>
      <c r="B122" s="5">
        <v>704</v>
      </c>
      <c r="C122" s="5" t="s">
        <v>21</v>
      </c>
      <c r="D122" s="5" t="s">
        <v>261</v>
      </c>
      <c r="E122" s="5">
        <v>24</v>
      </c>
      <c r="F122" s="5">
        <v>5</v>
      </c>
      <c r="G122" s="5" t="s">
        <v>135</v>
      </c>
      <c r="H122" s="5" t="s">
        <v>269</v>
      </c>
      <c r="I122" s="5"/>
      <c r="J122" s="5">
        <v>1</v>
      </c>
      <c r="K122" s="5">
        <v>36780791.9102237</v>
      </c>
      <c r="L122" s="5">
        <v>149654836.552766</v>
      </c>
      <c r="M122" s="5">
        <v>0.24577082009144</v>
      </c>
      <c r="N122" s="5">
        <v>6.1402568160267998</v>
      </c>
      <c r="O122" s="5">
        <v>6.10677045991571</v>
      </c>
      <c r="P122" s="5"/>
      <c r="Q122" s="5" t="s">
        <v>263</v>
      </c>
    </row>
    <row r="123" spans="1:17" ht="15.75" x14ac:dyDescent="0.25">
      <c r="A123" s="4" t="s">
        <v>158</v>
      </c>
      <c r="B123" s="5">
        <v>441</v>
      </c>
      <c r="C123" s="5" t="s">
        <v>10</v>
      </c>
      <c r="D123" s="5" t="s">
        <v>261</v>
      </c>
      <c r="E123" s="5">
        <v>15</v>
      </c>
      <c r="F123" s="5">
        <v>5</v>
      </c>
      <c r="G123" s="5" t="s">
        <v>146</v>
      </c>
      <c r="H123" s="5" t="s">
        <v>264</v>
      </c>
      <c r="I123" s="5"/>
      <c r="J123" s="5">
        <v>1</v>
      </c>
      <c r="K123" s="5">
        <v>424054155.62839699</v>
      </c>
      <c r="L123" s="5">
        <v>33680691.256487399</v>
      </c>
      <c r="M123" s="5">
        <v>12.5904231715172</v>
      </c>
      <c r="N123" s="5">
        <v>5.6940918417810398</v>
      </c>
      <c r="O123" s="5">
        <v>1.93388717350645</v>
      </c>
      <c r="P123" s="5"/>
      <c r="Q123" s="5" t="s">
        <v>263</v>
      </c>
    </row>
    <row r="124" spans="1:17" ht="15.75" x14ac:dyDescent="0.25">
      <c r="A124" s="4" t="s">
        <v>191</v>
      </c>
      <c r="B124" s="5">
        <v>474</v>
      </c>
      <c r="C124" s="5" t="s">
        <v>11</v>
      </c>
      <c r="D124" s="5" t="s">
        <v>261</v>
      </c>
      <c r="E124" s="5">
        <v>16</v>
      </c>
      <c r="F124" s="5">
        <v>5</v>
      </c>
      <c r="G124" s="5" t="s">
        <v>146</v>
      </c>
      <c r="H124" s="5" t="s">
        <v>264</v>
      </c>
      <c r="I124" s="5"/>
      <c r="J124" s="5">
        <v>1</v>
      </c>
      <c r="K124" s="5">
        <v>399896093.063869</v>
      </c>
      <c r="L124" s="5">
        <v>32127988.119095501</v>
      </c>
      <c r="M124" s="5">
        <v>12.4469696509315</v>
      </c>
      <c r="N124" s="5">
        <v>5.6946527439706598</v>
      </c>
      <c r="O124" s="5">
        <v>1.9290601897070601</v>
      </c>
      <c r="P124" s="5"/>
      <c r="Q124" s="5" t="s">
        <v>263</v>
      </c>
    </row>
    <row r="125" spans="1:17" ht="15.75" x14ac:dyDescent="0.25">
      <c r="A125" s="4" t="s">
        <v>84</v>
      </c>
      <c r="B125" s="5">
        <v>507</v>
      </c>
      <c r="C125" s="5" t="s">
        <v>13</v>
      </c>
      <c r="D125" s="5" t="s">
        <v>261</v>
      </c>
      <c r="E125" s="5">
        <v>17</v>
      </c>
      <c r="F125" s="5">
        <v>5</v>
      </c>
      <c r="G125" s="5" t="s">
        <v>146</v>
      </c>
      <c r="H125" s="5" t="s">
        <v>264</v>
      </c>
      <c r="I125" s="5"/>
      <c r="J125" s="5">
        <v>1</v>
      </c>
      <c r="K125" s="5">
        <v>395693477.54993498</v>
      </c>
      <c r="L125" s="5">
        <v>32188173.6509207</v>
      </c>
      <c r="M125" s="5">
        <v>12.293132311301999</v>
      </c>
      <c r="N125" s="5">
        <v>5.6923249588551403</v>
      </c>
      <c r="O125" s="5">
        <v>1.9373152886846601</v>
      </c>
      <c r="P125" s="5"/>
      <c r="Q125" s="5" t="s">
        <v>263</v>
      </c>
    </row>
    <row r="126" spans="1:17" ht="15.75" x14ac:dyDescent="0.25">
      <c r="A126" s="4" t="s">
        <v>94</v>
      </c>
      <c r="B126" s="5">
        <v>771</v>
      </c>
      <c r="C126" s="5" t="s">
        <v>14</v>
      </c>
      <c r="D126" s="5" t="s">
        <v>261</v>
      </c>
      <c r="E126" s="5">
        <v>18</v>
      </c>
      <c r="F126" s="5">
        <v>5</v>
      </c>
      <c r="G126" s="5" t="s">
        <v>146</v>
      </c>
      <c r="H126" s="5" t="s">
        <v>264</v>
      </c>
      <c r="I126" s="5"/>
      <c r="J126" s="5">
        <v>1</v>
      </c>
      <c r="K126" s="5">
        <v>391281915.51408398</v>
      </c>
      <c r="L126" s="5">
        <v>35836203.963828601</v>
      </c>
      <c r="M126" s="5">
        <v>10.9186206192214</v>
      </c>
      <c r="N126" s="5">
        <v>5.6927426188950703</v>
      </c>
      <c r="O126" s="5">
        <v>1.9337515927045399</v>
      </c>
      <c r="P126" s="5"/>
      <c r="Q126" s="5" t="s">
        <v>263</v>
      </c>
    </row>
    <row r="127" spans="1:17" ht="15.75" x14ac:dyDescent="0.25">
      <c r="A127" s="4" t="s">
        <v>122</v>
      </c>
      <c r="B127" s="5">
        <v>540</v>
      </c>
      <c r="C127" s="5" t="s">
        <v>15</v>
      </c>
      <c r="D127" s="5" t="s">
        <v>261</v>
      </c>
      <c r="E127" s="5">
        <v>19</v>
      </c>
      <c r="F127" s="5">
        <v>5</v>
      </c>
      <c r="G127" s="5" t="s">
        <v>146</v>
      </c>
      <c r="H127" s="5" t="s">
        <v>264</v>
      </c>
      <c r="I127" s="5"/>
      <c r="J127" s="5">
        <v>1</v>
      </c>
      <c r="K127" s="5">
        <v>389359712.712865</v>
      </c>
      <c r="L127" s="5">
        <v>33272902.783507999</v>
      </c>
      <c r="M127" s="5">
        <v>11.7020061413414</v>
      </c>
      <c r="N127" s="5">
        <v>5.6966518839026801</v>
      </c>
      <c r="O127" s="5">
        <v>1.9430214442407401</v>
      </c>
      <c r="P127" s="5"/>
      <c r="Q127" s="5" t="s">
        <v>263</v>
      </c>
    </row>
    <row r="128" spans="1:17" ht="15.75" x14ac:dyDescent="0.25">
      <c r="A128" s="4" t="s">
        <v>227</v>
      </c>
      <c r="B128" s="5">
        <v>573</v>
      </c>
      <c r="C128" s="5" t="s">
        <v>16</v>
      </c>
      <c r="D128" s="5" t="s">
        <v>261</v>
      </c>
      <c r="E128" s="5">
        <v>20</v>
      </c>
      <c r="F128" s="5">
        <v>5</v>
      </c>
      <c r="G128" s="5" t="s">
        <v>146</v>
      </c>
      <c r="H128" s="5" t="s">
        <v>264</v>
      </c>
      <c r="I128" s="5"/>
      <c r="J128" s="5">
        <v>1</v>
      </c>
      <c r="K128" s="5">
        <v>423536489.509224</v>
      </c>
      <c r="L128" s="5">
        <v>31943933.0910891</v>
      </c>
      <c r="M128" s="5">
        <v>13.258745825114801</v>
      </c>
      <c r="N128" s="5">
        <v>5.6983749476021304</v>
      </c>
      <c r="O128" s="5">
        <v>1.9487044039453401</v>
      </c>
      <c r="P128" s="5"/>
      <c r="Q128" s="5" t="s">
        <v>263</v>
      </c>
    </row>
    <row r="129" spans="1:17" ht="15.75" x14ac:dyDescent="0.25">
      <c r="A129" s="4" t="s">
        <v>74</v>
      </c>
      <c r="B129" s="5">
        <v>606</v>
      </c>
      <c r="C129" s="5" t="s">
        <v>17</v>
      </c>
      <c r="D129" s="5" t="s">
        <v>261</v>
      </c>
      <c r="E129" s="5">
        <v>21</v>
      </c>
      <c r="F129" s="5">
        <v>5</v>
      </c>
      <c r="G129" s="5" t="s">
        <v>146</v>
      </c>
      <c r="H129" s="5" t="s">
        <v>264</v>
      </c>
      <c r="I129" s="5"/>
      <c r="J129" s="5">
        <v>1</v>
      </c>
      <c r="K129" s="5">
        <v>389196981.35040402</v>
      </c>
      <c r="L129" s="5">
        <v>31880322.144731998</v>
      </c>
      <c r="M129" s="5">
        <v>12.2080630046179</v>
      </c>
      <c r="N129" s="5">
        <v>5.6804761529433003</v>
      </c>
      <c r="O129" s="5">
        <v>1.92331539127177</v>
      </c>
      <c r="P129" s="5"/>
      <c r="Q129" s="5" t="s">
        <v>263</v>
      </c>
    </row>
    <row r="130" spans="1:17" ht="15.75" x14ac:dyDescent="0.25">
      <c r="A130" s="4" t="s">
        <v>241</v>
      </c>
      <c r="B130" s="5">
        <v>639</v>
      </c>
      <c r="C130" s="5" t="s">
        <v>19</v>
      </c>
      <c r="D130" s="5" t="s">
        <v>261</v>
      </c>
      <c r="E130" s="5">
        <v>22</v>
      </c>
      <c r="F130" s="5">
        <v>5</v>
      </c>
      <c r="G130" s="5" t="s">
        <v>146</v>
      </c>
      <c r="H130" s="5" t="s">
        <v>264</v>
      </c>
      <c r="I130" s="5"/>
      <c r="J130" s="5">
        <v>1</v>
      </c>
      <c r="K130" s="5">
        <v>390367709.23330098</v>
      </c>
      <c r="L130" s="5">
        <v>32968469.255548999</v>
      </c>
      <c r="M130" s="5">
        <v>11.8406379807154</v>
      </c>
      <c r="N130" s="5">
        <v>5.6895576937329597</v>
      </c>
      <c r="O130" s="5">
        <v>1.9334325268538199</v>
      </c>
      <c r="P130" s="5"/>
      <c r="Q130" s="5" t="s">
        <v>263</v>
      </c>
    </row>
    <row r="131" spans="1:17" ht="15.75" x14ac:dyDescent="0.25">
      <c r="A131" s="4" t="s">
        <v>62</v>
      </c>
      <c r="B131" s="5">
        <v>672</v>
      </c>
      <c r="C131" s="5" t="s">
        <v>20</v>
      </c>
      <c r="D131" s="5" t="s">
        <v>261</v>
      </c>
      <c r="E131" s="5">
        <v>23</v>
      </c>
      <c r="F131" s="5">
        <v>5</v>
      </c>
      <c r="G131" s="5" t="s">
        <v>146</v>
      </c>
      <c r="H131" s="5" t="s">
        <v>264</v>
      </c>
      <c r="I131" s="5"/>
      <c r="J131" s="5">
        <v>1</v>
      </c>
      <c r="K131" s="5">
        <v>419475563.99100602</v>
      </c>
      <c r="L131" s="5">
        <v>31067034.3856498</v>
      </c>
      <c r="M131" s="5">
        <v>13.5022724983614</v>
      </c>
      <c r="N131" s="5">
        <v>5.6879260767064297</v>
      </c>
      <c r="O131" s="5">
        <v>1.92485538653082</v>
      </c>
      <c r="P131" s="5"/>
      <c r="Q131" s="5" t="s">
        <v>263</v>
      </c>
    </row>
    <row r="132" spans="1:17" ht="15.75" x14ac:dyDescent="0.25">
      <c r="A132" s="4" t="s">
        <v>12</v>
      </c>
      <c r="B132" s="5">
        <v>705</v>
      </c>
      <c r="C132" s="5" t="s">
        <v>21</v>
      </c>
      <c r="D132" s="5" t="s">
        <v>261</v>
      </c>
      <c r="E132" s="5">
        <v>24</v>
      </c>
      <c r="F132" s="5">
        <v>5</v>
      </c>
      <c r="G132" s="5" t="s">
        <v>146</v>
      </c>
      <c r="H132" s="5" t="s">
        <v>264</v>
      </c>
      <c r="I132" s="5"/>
      <c r="J132" s="5">
        <v>1</v>
      </c>
      <c r="K132" s="5">
        <v>398792840.05159199</v>
      </c>
      <c r="L132" s="5">
        <v>30621155.075375799</v>
      </c>
      <c r="M132" s="5">
        <v>13.023442096483301</v>
      </c>
      <c r="N132" s="5">
        <v>5.6900842273981302</v>
      </c>
      <c r="O132" s="5">
        <v>1.9215172820819999</v>
      </c>
      <c r="P132" s="5"/>
      <c r="Q132" s="5" t="s">
        <v>263</v>
      </c>
    </row>
    <row r="133" spans="1:17" ht="15.75" x14ac:dyDescent="0.25">
      <c r="A133" s="4" t="s">
        <v>159</v>
      </c>
      <c r="B133" s="5">
        <v>442</v>
      </c>
      <c r="C133" s="5" t="s">
        <v>10</v>
      </c>
      <c r="D133" s="5" t="s">
        <v>261</v>
      </c>
      <c r="E133" s="5">
        <v>15</v>
      </c>
      <c r="F133" s="5">
        <v>5</v>
      </c>
      <c r="G133" s="5" t="s">
        <v>154</v>
      </c>
      <c r="H133" s="5" t="s">
        <v>270</v>
      </c>
      <c r="I133" s="5"/>
      <c r="J133" s="5">
        <v>1</v>
      </c>
      <c r="K133" s="5">
        <v>3983804.5264222599</v>
      </c>
      <c r="L133" s="5">
        <v>9680911.2205474004</v>
      </c>
      <c r="M133" s="5">
        <v>0.41151131703044302</v>
      </c>
      <c r="N133" s="5">
        <v>4.3925790418538</v>
      </c>
      <c r="O133" s="5">
        <v>4.3564849545053503</v>
      </c>
      <c r="P133" s="5"/>
      <c r="Q133" s="5" t="s">
        <v>263</v>
      </c>
    </row>
    <row r="134" spans="1:17" ht="15.75" x14ac:dyDescent="0.25">
      <c r="A134" s="4" t="s">
        <v>192</v>
      </c>
      <c r="B134" s="5">
        <v>475</v>
      </c>
      <c r="C134" s="5" t="s">
        <v>11</v>
      </c>
      <c r="D134" s="5" t="s">
        <v>261</v>
      </c>
      <c r="E134" s="5">
        <v>16</v>
      </c>
      <c r="F134" s="5">
        <v>5</v>
      </c>
      <c r="G134" s="5" t="s">
        <v>154</v>
      </c>
      <c r="H134" s="5" t="s">
        <v>270</v>
      </c>
      <c r="I134" s="5"/>
      <c r="J134" s="5">
        <v>1</v>
      </c>
      <c r="K134" s="5">
        <v>3796587.98396288</v>
      </c>
      <c r="L134" s="5">
        <v>9388588.5725590009</v>
      </c>
      <c r="M134" s="5">
        <v>0.40438325256466701</v>
      </c>
      <c r="N134" s="5">
        <v>4.3912873493777003</v>
      </c>
      <c r="O134" s="5">
        <v>4.3552475818369896</v>
      </c>
      <c r="P134" s="5"/>
      <c r="Q134" s="5" t="s">
        <v>263</v>
      </c>
    </row>
    <row r="135" spans="1:17" ht="15.75" x14ac:dyDescent="0.25">
      <c r="A135" s="4" t="s">
        <v>169</v>
      </c>
      <c r="B135" s="5">
        <v>508</v>
      </c>
      <c r="C135" s="5" t="s">
        <v>13</v>
      </c>
      <c r="D135" s="5" t="s">
        <v>261</v>
      </c>
      <c r="E135" s="5">
        <v>17</v>
      </c>
      <c r="F135" s="5">
        <v>5</v>
      </c>
      <c r="G135" s="5" t="s">
        <v>154</v>
      </c>
      <c r="H135" s="5" t="s">
        <v>270</v>
      </c>
      <c r="I135" s="5"/>
      <c r="J135" s="5">
        <v>1</v>
      </c>
      <c r="K135" s="5">
        <v>3149141.8311262298</v>
      </c>
      <c r="L135" s="5">
        <v>9124155.1608075202</v>
      </c>
      <c r="M135" s="5">
        <v>0.345143388689098</v>
      </c>
      <c r="N135" s="5">
        <v>4.3904770323320603</v>
      </c>
      <c r="O135" s="5">
        <v>4.3544245258907797</v>
      </c>
      <c r="P135" s="5"/>
      <c r="Q135" s="5" t="s">
        <v>263</v>
      </c>
    </row>
    <row r="136" spans="1:17" ht="15.75" x14ac:dyDescent="0.25">
      <c r="A136" s="4" t="s">
        <v>95</v>
      </c>
      <c r="B136" s="5">
        <v>772</v>
      </c>
      <c r="C136" s="5" t="s">
        <v>14</v>
      </c>
      <c r="D136" s="5" t="s">
        <v>261</v>
      </c>
      <c r="E136" s="5">
        <v>18</v>
      </c>
      <c r="F136" s="5">
        <v>5</v>
      </c>
      <c r="G136" s="5" t="s">
        <v>154</v>
      </c>
      <c r="H136" s="5" t="s">
        <v>270</v>
      </c>
      <c r="I136" s="5"/>
      <c r="J136" s="5">
        <v>1</v>
      </c>
      <c r="K136" s="5">
        <v>4127251.8290991401</v>
      </c>
      <c r="L136" s="5">
        <v>10298731.5504163</v>
      </c>
      <c r="M136" s="5">
        <v>0.40075341403886999</v>
      </c>
      <c r="N136" s="5">
        <v>4.3949071216780098</v>
      </c>
      <c r="O136" s="5">
        <v>4.35935369932551</v>
      </c>
      <c r="P136" s="5"/>
      <c r="Q136" s="5" t="s">
        <v>263</v>
      </c>
    </row>
    <row r="137" spans="1:17" ht="15.75" x14ac:dyDescent="0.25">
      <c r="A137" s="4" t="s">
        <v>63</v>
      </c>
      <c r="B137" s="5">
        <v>541</v>
      </c>
      <c r="C137" s="5" t="s">
        <v>15</v>
      </c>
      <c r="D137" s="5" t="s">
        <v>261</v>
      </c>
      <c r="E137" s="5">
        <v>19</v>
      </c>
      <c r="F137" s="5">
        <v>5</v>
      </c>
      <c r="G137" s="5" t="s">
        <v>154</v>
      </c>
      <c r="H137" s="5" t="s">
        <v>270</v>
      </c>
      <c r="I137" s="5"/>
      <c r="J137" s="5">
        <v>1</v>
      </c>
      <c r="K137" s="5">
        <v>3544751.7571452698</v>
      </c>
      <c r="L137" s="5">
        <v>9397970.8046066798</v>
      </c>
      <c r="M137" s="5">
        <v>0.37718267388186699</v>
      </c>
      <c r="N137" s="5">
        <v>4.3977576262836102</v>
      </c>
      <c r="O137" s="5">
        <v>4.36200230550459</v>
      </c>
      <c r="P137" s="5"/>
      <c r="Q137" s="5" t="s">
        <v>263</v>
      </c>
    </row>
    <row r="138" spans="1:17" ht="15.75" x14ac:dyDescent="0.25">
      <c r="A138" s="4" t="s">
        <v>75</v>
      </c>
      <c r="B138" s="5">
        <v>574</v>
      </c>
      <c r="C138" s="5" t="s">
        <v>16</v>
      </c>
      <c r="D138" s="5" t="s">
        <v>261</v>
      </c>
      <c r="E138" s="5">
        <v>20</v>
      </c>
      <c r="F138" s="5">
        <v>5</v>
      </c>
      <c r="G138" s="5" t="s">
        <v>154</v>
      </c>
      <c r="H138" s="5" t="s">
        <v>270</v>
      </c>
      <c r="I138" s="5"/>
      <c r="J138" s="5">
        <v>1</v>
      </c>
      <c r="K138" s="5">
        <v>3929278.4967968399</v>
      </c>
      <c r="L138" s="5">
        <v>9207263.1133846808</v>
      </c>
      <c r="M138" s="5">
        <v>0.42675857618153801</v>
      </c>
      <c r="N138" s="5">
        <v>4.4011255662580302</v>
      </c>
      <c r="O138" s="5">
        <v>4.3652919558978702</v>
      </c>
      <c r="P138" s="5"/>
      <c r="Q138" s="5" t="s">
        <v>263</v>
      </c>
    </row>
    <row r="139" spans="1:17" ht="15.75" x14ac:dyDescent="0.25">
      <c r="A139" s="4" t="s">
        <v>242</v>
      </c>
      <c r="B139" s="5">
        <v>607</v>
      </c>
      <c r="C139" s="5" t="s">
        <v>17</v>
      </c>
      <c r="D139" s="5" t="s">
        <v>261</v>
      </c>
      <c r="E139" s="5">
        <v>21</v>
      </c>
      <c r="F139" s="5">
        <v>5</v>
      </c>
      <c r="G139" s="5" t="s">
        <v>154</v>
      </c>
      <c r="H139" s="5" t="s">
        <v>270</v>
      </c>
      <c r="I139" s="5"/>
      <c r="J139" s="5">
        <v>1</v>
      </c>
      <c r="K139" s="5">
        <v>4326343.7697256599</v>
      </c>
      <c r="L139" s="5">
        <v>9275755.2238561306</v>
      </c>
      <c r="M139" s="5">
        <v>0.46641418033529303</v>
      </c>
      <c r="N139" s="5">
        <v>4.3830152817938703</v>
      </c>
      <c r="O139" s="5">
        <v>4.3466489046489398</v>
      </c>
      <c r="P139" s="5"/>
      <c r="Q139" s="5" t="s">
        <v>263</v>
      </c>
    </row>
    <row r="140" spans="1:17" ht="15.75" x14ac:dyDescent="0.25">
      <c r="A140" s="4" t="s">
        <v>85</v>
      </c>
      <c r="B140" s="5">
        <v>640</v>
      </c>
      <c r="C140" s="5" t="s">
        <v>19</v>
      </c>
      <c r="D140" s="5" t="s">
        <v>261</v>
      </c>
      <c r="E140" s="5">
        <v>22</v>
      </c>
      <c r="F140" s="5">
        <v>5</v>
      </c>
      <c r="G140" s="5" t="s">
        <v>154</v>
      </c>
      <c r="H140" s="5" t="s">
        <v>270</v>
      </c>
      <c r="I140" s="5"/>
      <c r="J140" s="5">
        <v>1</v>
      </c>
      <c r="K140" s="5">
        <v>3750000.6005061702</v>
      </c>
      <c r="L140" s="5">
        <v>9338650.85285406</v>
      </c>
      <c r="M140" s="5">
        <v>0.40155699785693399</v>
      </c>
      <c r="N140" s="5">
        <v>4.3885390717081503</v>
      </c>
      <c r="O140" s="5">
        <v>4.3523335615669296</v>
      </c>
      <c r="P140" s="5"/>
      <c r="Q140" s="5" t="s">
        <v>263</v>
      </c>
    </row>
    <row r="141" spans="1:17" ht="15.75" x14ac:dyDescent="0.25">
      <c r="A141" s="4" t="s">
        <v>108</v>
      </c>
      <c r="B141" s="5">
        <v>673</v>
      </c>
      <c r="C141" s="5" t="s">
        <v>20</v>
      </c>
      <c r="D141" s="5" t="s">
        <v>261</v>
      </c>
      <c r="E141" s="5">
        <v>23</v>
      </c>
      <c r="F141" s="5">
        <v>5</v>
      </c>
      <c r="G141" s="5" t="s">
        <v>154</v>
      </c>
      <c r="H141" s="5" t="s">
        <v>270</v>
      </c>
      <c r="I141" s="5"/>
      <c r="J141" s="5">
        <v>1</v>
      </c>
      <c r="K141" s="5">
        <v>4407075.3519868301</v>
      </c>
      <c r="L141" s="5">
        <v>9209039.2463294305</v>
      </c>
      <c r="M141" s="5">
        <v>0.47855973181387201</v>
      </c>
      <c r="N141" s="5">
        <v>4.38529697952099</v>
      </c>
      <c r="O141" s="5">
        <v>4.3492107005191301</v>
      </c>
      <c r="P141" s="5"/>
      <c r="Q141" s="5" t="s">
        <v>263</v>
      </c>
    </row>
    <row r="142" spans="1:17" ht="15.75" x14ac:dyDescent="0.25">
      <c r="A142" s="4" t="s">
        <v>131</v>
      </c>
      <c r="B142" s="5">
        <v>706</v>
      </c>
      <c r="C142" s="5" t="s">
        <v>21</v>
      </c>
      <c r="D142" s="5" t="s">
        <v>261</v>
      </c>
      <c r="E142" s="5">
        <v>24</v>
      </c>
      <c r="F142" s="5">
        <v>5</v>
      </c>
      <c r="G142" s="5" t="s">
        <v>154</v>
      </c>
      <c r="H142" s="5" t="s">
        <v>270</v>
      </c>
      <c r="I142" s="5"/>
      <c r="J142" s="5">
        <v>1</v>
      </c>
      <c r="K142" s="5">
        <v>4769216.2548905304</v>
      </c>
      <c r="L142" s="5">
        <v>9461982.0341340993</v>
      </c>
      <c r="M142" s="5">
        <v>0.50403987639012404</v>
      </c>
      <c r="N142" s="5">
        <v>4.3872138004908603</v>
      </c>
      <c r="O142" s="5">
        <v>4.3512280125311502</v>
      </c>
      <c r="P142" s="5"/>
      <c r="Q142" s="5" t="s">
        <v>263</v>
      </c>
    </row>
    <row r="143" spans="1:17" ht="15.75" x14ac:dyDescent="0.25">
      <c r="A143" s="4" t="s">
        <v>193</v>
      </c>
      <c r="B143" s="5">
        <v>443</v>
      </c>
      <c r="C143" s="5" t="s">
        <v>10</v>
      </c>
      <c r="D143" s="5" t="s">
        <v>261</v>
      </c>
      <c r="E143" s="5">
        <v>15</v>
      </c>
      <c r="F143" s="5">
        <v>5</v>
      </c>
      <c r="G143" s="5" t="s">
        <v>165</v>
      </c>
      <c r="H143" s="5" t="s">
        <v>271</v>
      </c>
      <c r="I143" s="5"/>
      <c r="J143" s="5">
        <v>1</v>
      </c>
      <c r="K143" s="5">
        <v>11117983.6514575</v>
      </c>
      <c r="L143" s="5">
        <v>32502592.945186999</v>
      </c>
      <c r="M143" s="5">
        <v>0.34206451375147601</v>
      </c>
      <c r="N143" s="5">
        <v>6.4268168123961003</v>
      </c>
      <c r="O143" s="5">
        <v>6.3694127256829498</v>
      </c>
      <c r="P143" s="5"/>
      <c r="Q143" s="5" t="s">
        <v>263</v>
      </c>
    </row>
    <row r="144" spans="1:17" ht="15.75" x14ac:dyDescent="0.25">
      <c r="A144" s="4" t="s">
        <v>183</v>
      </c>
      <c r="B144" s="5">
        <v>476</v>
      </c>
      <c r="C144" s="5" t="s">
        <v>11</v>
      </c>
      <c r="D144" s="5" t="s">
        <v>261</v>
      </c>
      <c r="E144" s="5">
        <v>16</v>
      </c>
      <c r="F144" s="5">
        <v>5</v>
      </c>
      <c r="G144" s="5" t="s">
        <v>165</v>
      </c>
      <c r="H144" s="5" t="s">
        <v>271</v>
      </c>
      <c r="I144" s="5"/>
      <c r="J144" s="5">
        <v>1</v>
      </c>
      <c r="K144" s="5">
        <v>10404456.5753136</v>
      </c>
      <c r="L144" s="5">
        <v>31057830.265724801</v>
      </c>
      <c r="M144" s="5">
        <v>0.33500268648180098</v>
      </c>
      <c r="N144" s="5">
        <v>6.4256506727321296</v>
      </c>
      <c r="O144" s="5">
        <v>6.3675976151765701</v>
      </c>
      <c r="P144" s="5"/>
      <c r="Q144" s="5" t="s">
        <v>263</v>
      </c>
    </row>
    <row r="145" spans="1:17" ht="15.75" x14ac:dyDescent="0.25">
      <c r="A145" s="4" t="s">
        <v>150</v>
      </c>
      <c r="B145" s="5">
        <v>509</v>
      </c>
      <c r="C145" s="5" t="s">
        <v>13</v>
      </c>
      <c r="D145" s="5" t="s">
        <v>261</v>
      </c>
      <c r="E145" s="5">
        <v>17</v>
      </c>
      <c r="F145" s="5">
        <v>5</v>
      </c>
      <c r="G145" s="5" t="s">
        <v>165</v>
      </c>
      <c r="H145" s="5" t="s">
        <v>271</v>
      </c>
      <c r="I145" s="5"/>
      <c r="J145" s="5">
        <v>1</v>
      </c>
      <c r="K145" s="5">
        <v>9218950.3364507705</v>
      </c>
      <c r="L145" s="5">
        <v>30692455.474847399</v>
      </c>
      <c r="M145" s="5">
        <v>0.30036535669183401</v>
      </c>
      <c r="N145" s="5">
        <v>6.4258013025417497</v>
      </c>
      <c r="O145" s="5">
        <v>6.3674464610770398</v>
      </c>
      <c r="P145" s="5"/>
      <c r="Q145" s="5" t="s">
        <v>263</v>
      </c>
    </row>
    <row r="146" spans="1:17" ht="15.75" x14ac:dyDescent="0.25">
      <c r="A146" s="4" t="s">
        <v>170</v>
      </c>
      <c r="B146" s="5">
        <v>773</v>
      </c>
      <c r="C146" s="5" t="s">
        <v>14</v>
      </c>
      <c r="D146" s="5" t="s">
        <v>261</v>
      </c>
      <c r="E146" s="5">
        <v>18</v>
      </c>
      <c r="F146" s="5">
        <v>5</v>
      </c>
      <c r="G146" s="5" t="s">
        <v>165</v>
      </c>
      <c r="H146" s="5" t="s">
        <v>271</v>
      </c>
      <c r="I146" s="5"/>
      <c r="J146" s="5">
        <v>1</v>
      </c>
      <c r="K146" s="5">
        <v>10833760.537226699</v>
      </c>
      <c r="L146" s="5">
        <v>34734956.313538</v>
      </c>
      <c r="M146" s="5">
        <v>0.31189791745913897</v>
      </c>
      <c r="N146" s="5">
        <v>6.4198208690089604</v>
      </c>
      <c r="O146" s="5">
        <v>6.36160770849028</v>
      </c>
      <c r="P146" s="5"/>
      <c r="Q146" s="5" t="s">
        <v>263</v>
      </c>
    </row>
    <row r="147" spans="1:17" ht="15.75" x14ac:dyDescent="0.25">
      <c r="A147" s="4" t="s">
        <v>76</v>
      </c>
      <c r="B147" s="5">
        <v>542</v>
      </c>
      <c r="C147" s="5" t="s">
        <v>15</v>
      </c>
      <c r="D147" s="5" t="s">
        <v>261</v>
      </c>
      <c r="E147" s="5">
        <v>19</v>
      </c>
      <c r="F147" s="5">
        <v>5</v>
      </c>
      <c r="G147" s="5" t="s">
        <v>165</v>
      </c>
      <c r="H147" s="5" t="s">
        <v>271</v>
      </c>
      <c r="I147" s="5"/>
      <c r="J147" s="5">
        <v>1</v>
      </c>
      <c r="K147" s="5">
        <v>10900669.782175399</v>
      </c>
      <c r="L147" s="5">
        <v>31728252.626882698</v>
      </c>
      <c r="M147" s="5">
        <v>0.34356350821978399</v>
      </c>
      <c r="N147" s="5">
        <v>6.4295181916705904</v>
      </c>
      <c r="O147" s="5">
        <v>6.3708311189528297</v>
      </c>
      <c r="P147" s="5"/>
      <c r="Q147" s="5" t="s">
        <v>263</v>
      </c>
    </row>
    <row r="148" spans="1:17" ht="15.75" x14ac:dyDescent="0.25">
      <c r="A148" s="4" t="s">
        <v>109</v>
      </c>
      <c r="B148" s="5">
        <v>575</v>
      </c>
      <c r="C148" s="5" t="s">
        <v>16</v>
      </c>
      <c r="D148" s="5" t="s">
        <v>261</v>
      </c>
      <c r="E148" s="5">
        <v>20</v>
      </c>
      <c r="F148" s="5">
        <v>5</v>
      </c>
      <c r="G148" s="5" t="s">
        <v>165</v>
      </c>
      <c r="H148" s="5" t="s">
        <v>271</v>
      </c>
      <c r="I148" s="5"/>
      <c r="J148" s="5">
        <v>1</v>
      </c>
      <c r="K148" s="5">
        <v>12131222.1865217</v>
      </c>
      <c r="L148" s="5">
        <v>31099990.474251501</v>
      </c>
      <c r="M148" s="5">
        <v>0.390071572419466</v>
      </c>
      <c r="N148" s="5">
        <v>6.43074208645608</v>
      </c>
      <c r="O148" s="5">
        <v>6.3722803504407599</v>
      </c>
      <c r="P148" s="5"/>
      <c r="Q148" s="5" t="s">
        <v>263</v>
      </c>
    </row>
    <row r="149" spans="1:17" ht="15.75" x14ac:dyDescent="0.25">
      <c r="A149" s="4" t="s">
        <v>39</v>
      </c>
      <c r="B149" s="5">
        <v>608</v>
      </c>
      <c r="C149" s="5" t="s">
        <v>17</v>
      </c>
      <c r="D149" s="5" t="s">
        <v>261</v>
      </c>
      <c r="E149" s="5">
        <v>21</v>
      </c>
      <c r="F149" s="5">
        <v>5</v>
      </c>
      <c r="G149" s="5" t="s">
        <v>165</v>
      </c>
      <c r="H149" s="5" t="s">
        <v>271</v>
      </c>
      <c r="I149" s="5"/>
      <c r="J149" s="5">
        <v>1</v>
      </c>
      <c r="K149" s="5">
        <v>12118029.803293699</v>
      </c>
      <c r="L149" s="5">
        <v>31927541.622159101</v>
      </c>
      <c r="M149" s="5">
        <v>0.37954785077731101</v>
      </c>
      <c r="N149" s="5">
        <v>6.4157872496534196</v>
      </c>
      <c r="O149" s="5">
        <v>6.3571228532948298</v>
      </c>
      <c r="P149" s="5"/>
      <c r="Q149" s="5" t="s">
        <v>263</v>
      </c>
    </row>
    <row r="150" spans="1:17" ht="15.75" x14ac:dyDescent="0.25">
      <c r="A150" s="4" t="s">
        <v>64</v>
      </c>
      <c r="B150" s="5">
        <v>641</v>
      </c>
      <c r="C150" s="5" t="s">
        <v>19</v>
      </c>
      <c r="D150" s="5" t="s">
        <v>261</v>
      </c>
      <c r="E150" s="5">
        <v>22</v>
      </c>
      <c r="F150" s="5">
        <v>5</v>
      </c>
      <c r="G150" s="5" t="s">
        <v>165</v>
      </c>
      <c r="H150" s="5" t="s">
        <v>271</v>
      </c>
      <c r="I150" s="5"/>
      <c r="J150" s="5">
        <v>1</v>
      </c>
      <c r="K150" s="5">
        <v>11072571.3246655</v>
      </c>
      <c r="L150" s="5">
        <v>31689434.1493272</v>
      </c>
      <c r="M150" s="5">
        <v>0.34940893145927598</v>
      </c>
      <c r="N150" s="5">
        <v>6.4221554642663197</v>
      </c>
      <c r="O150" s="5">
        <v>6.3639761076016397</v>
      </c>
      <c r="P150" s="5"/>
      <c r="Q150" s="5" t="s">
        <v>263</v>
      </c>
    </row>
    <row r="151" spans="1:17" ht="15.75" x14ac:dyDescent="0.25">
      <c r="A151" s="4" t="s">
        <v>86</v>
      </c>
      <c r="B151" s="5">
        <v>674</v>
      </c>
      <c r="C151" s="5" t="s">
        <v>20</v>
      </c>
      <c r="D151" s="5" t="s">
        <v>261</v>
      </c>
      <c r="E151" s="5">
        <v>23</v>
      </c>
      <c r="F151" s="5">
        <v>5</v>
      </c>
      <c r="G151" s="5" t="s">
        <v>165</v>
      </c>
      <c r="H151" s="5" t="s">
        <v>271</v>
      </c>
      <c r="I151" s="5"/>
      <c r="J151" s="5">
        <v>1</v>
      </c>
      <c r="K151" s="5">
        <v>13431057.096342601</v>
      </c>
      <c r="L151" s="5">
        <v>30882639.194740999</v>
      </c>
      <c r="M151" s="5">
        <v>0.43490638904429402</v>
      </c>
      <c r="N151" s="5">
        <v>6.42187054473768</v>
      </c>
      <c r="O151" s="5">
        <v>6.3632032277152497</v>
      </c>
      <c r="P151" s="5"/>
      <c r="Q151" s="5" t="s">
        <v>263</v>
      </c>
    </row>
    <row r="152" spans="1:17" ht="15.75" x14ac:dyDescent="0.25">
      <c r="A152" s="4" t="s">
        <v>53</v>
      </c>
      <c r="B152" s="5">
        <v>707</v>
      </c>
      <c r="C152" s="5" t="s">
        <v>21</v>
      </c>
      <c r="D152" s="5" t="s">
        <v>261</v>
      </c>
      <c r="E152" s="5">
        <v>24</v>
      </c>
      <c r="F152" s="5">
        <v>5</v>
      </c>
      <c r="G152" s="5" t="s">
        <v>165</v>
      </c>
      <c r="H152" s="5" t="s">
        <v>271</v>
      </c>
      <c r="I152" s="5"/>
      <c r="J152" s="5">
        <v>1</v>
      </c>
      <c r="K152" s="5">
        <v>11822082.570132701</v>
      </c>
      <c r="L152" s="5">
        <v>30974279.200177401</v>
      </c>
      <c r="M152" s="5">
        <v>0.381674178557316</v>
      </c>
      <c r="N152" s="5">
        <v>6.42337460679882</v>
      </c>
      <c r="O152" s="5">
        <v>6.3654577969398503</v>
      </c>
      <c r="P152" s="5"/>
      <c r="Q152" s="5" t="s">
        <v>263</v>
      </c>
    </row>
    <row r="153" spans="1:17" ht="15.75" x14ac:dyDescent="0.25">
      <c r="A153" s="4" t="s">
        <v>243</v>
      </c>
      <c r="B153" s="5">
        <v>444</v>
      </c>
      <c r="C153" s="5" t="s">
        <v>10</v>
      </c>
      <c r="D153" s="5" t="s">
        <v>261</v>
      </c>
      <c r="E153" s="5">
        <v>15</v>
      </c>
      <c r="F153" s="5">
        <v>5</v>
      </c>
      <c r="G153" s="5" t="s">
        <v>177</v>
      </c>
      <c r="H153" s="5" t="s">
        <v>272</v>
      </c>
      <c r="I153" s="5"/>
      <c r="J153" s="5">
        <v>1</v>
      </c>
      <c r="K153" s="5">
        <v>81432472.175709501</v>
      </c>
      <c r="L153" s="5">
        <v>180140061.62737399</v>
      </c>
      <c r="M153" s="5">
        <v>0.45205087330410398</v>
      </c>
      <c r="N153" s="5">
        <v>3.09249671825394</v>
      </c>
      <c r="O153" s="5">
        <v>3.05440745332207</v>
      </c>
      <c r="P153" s="5"/>
      <c r="Q153" s="5" t="s">
        <v>263</v>
      </c>
    </row>
    <row r="154" spans="1:17" ht="15.75" x14ac:dyDescent="0.25">
      <c r="A154" s="4" t="s">
        <v>151</v>
      </c>
      <c r="B154" s="5">
        <v>477</v>
      </c>
      <c r="C154" s="5" t="s">
        <v>11</v>
      </c>
      <c r="D154" s="5" t="s">
        <v>261</v>
      </c>
      <c r="E154" s="5">
        <v>16</v>
      </c>
      <c r="F154" s="5">
        <v>5</v>
      </c>
      <c r="G154" s="5" t="s">
        <v>177</v>
      </c>
      <c r="H154" s="5" t="s">
        <v>272</v>
      </c>
      <c r="I154" s="5"/>
      <c r="J154" s="5">
        <v>1</v>
      </c>
      <c r="K154" s="5">
        <v>74999741.077700704</v>
      </c>
      <c r="L154" s="5">
        <v>173700459.967509</v>
      </c>
      <c r="M154" s="5">
        <v>0.431776295190752</v>
      </c>
      <c r="N154" s="5">
        <v>3.0875345100693301</v>
      </c>
      <c r="O154" s="5">
        <v>3.0501618833509898</v>
      </c>
      <c r="P154" s="5"/>
      <c r="Q154" s="5" t="s">
        <v>263</v>
      </c>
    </row>
    <row r="155" spans="1:17" ht="15.75" x14ac:dyDescent="0.25">
      <c r="A155" s="4" t="s">
        <v>171</v>
      </c>
      <c r="B155" s="5">
        <v>510</v>
      </c>
      <c r="C155" s="5" t="s">
        <v>13</v>
      </c>
      <c r="D155" s="5" t="s">
        <v>261</v>
      </c>
      <c r="E155" s="5">
        <v>17</v>
      </c>
      <c r="F155" s="5">
        <v>5</v>
      </c>
      <c r="G155" s="5" t="s">
        <v>177</v>
      </c>
      <c r="H155" s="5" t="s">
        <v>272</v>
      </c>
      <c r="I155" s="5"/>
      <c r="J155" s="5">
        <v>1</v>
      </c>
      <c r="K155" s="5">
        <v>66045448.704103701</v>
      </c>
      <c r="L155" s="5">
        <v>172161858.413102</v>
      </c>
      <c r="M155" s="5">
        <v>0.383624162244042</v>
      </c>
      <c r="N155" s="5">
        <v>3.0928529542852599</v>
      </c>
      <c r="O155" s="5">
        <v>3.05580357630059</v>
      </c>
      <c r="P155" s="5"/>
      <c r="Q155" s="5" t="s">
        <v>263</v>
      </c>
    </row>
    <row r="156" spans="1:17" ht="15.75" x14ac:dyDescent="0.25">
      <c r="A156" s="4" t="s">
        <v>132</v>
      </c>
      <c r="B156" s="5">
        <v>774</v>
      </c>
      <c r="C156" s="5" t="s">
        <v>14</v>
      </c>
      <c r="D156" s="5" t="s">
        <v>261</v>
      </c>
      <c r="E156" s="5">
        <v>18</v>
      </c>
      <c r="F156" s="5">
        <v>5</v>
      </c>
      <c r="G156" s="5" t="s">
        <v>177</v>
      </c>
      <c r="H156" s="5" t="s">
        <v>272</v>
      </c>
      <c r="I156" s="5"/>
      <c r="J156" s="5">
        <v>1</v>
      </c>
      <c r="K156" s="5">
        <v>72038351.235540599</v>
      </c>
      <c r="L156" s="5">
        <v>180767755.244138</v>
      </c>
      <c r="M156" s="5">
        <v>0.39851328096788302</v>
      </c>
      <c r="N156" s="5">
        <v>3.09537029696572</v>
      </c>
      <c r="O156" s="5">
        <v>3.0585690348531198</v>
      </c>
      <c r="P156" s="5"/>
      <c r="Q156" s="5" t="s">
        <v>263</v>
      </c>
    </row>
    <row r="157" spans="1:17" ht="15.75" x14ac:dyDescent="0.25">
      <c r="A157" s="4" t="s">
        <v>160</v>
      </c>
      <c r="B157" s="5">
        <v>543</v>
      </c>
      <c r="C157" s="5" t="s">
        <v>15</v>
      </c>
      <c r="D157" s="5" t="s">
        <v>261</v>
      </c>
      <c r="E157" s="5">
        <v>19</v>
      </c>
      <c r="F157" s="5">
        <v>5</v>
      </c>
      <c r="G157" s="5" t="s">
        <v>177</v>
      </c>
      <c r="H157" s="5" t="s">
        <v>272</v>
      </c>
      <c r="I157" s="5"/>
      <c r="J157" s="5">
        <v>1</v>
      </c>
      <c r="K157" s="5">
        <v>67865378.995293707</v>
      </c>
      <c r="L157" s="5">
        <v>178870199.567022</v>
      </c>
      <c r="M157" s="5">
        <v>0.37941132262148902</v>
      </c>
      <c r="N157" s="5">
        <v>3.1025623741723201</v>
      </c>
      <c r="O157" s="5">
        <v>3.0653945134395699</v>
      </c>
      <c r="P157" s="5"/>
      <c r="Q157" s="5" t="s">
        <v>263</v>
      </c>
    </row>
    <row r="158" spans="1:17" ht="15.75" x14ac:dyDescent="0.25">
      <c r="A158" s="4" t="s">
        <v>54</v>
      </c>
      <c r="B158" s="5">
        <v>576</v>
      </c>
      <c r="C158" s="5" t="s">
        <v>16</v>
      </c>
      <c r="D158" s="5" t="s">
        <v>261</v>
      </c>
      <c r="E158" s="5">
        <v>20</v>
      </c>
      <c r="F158" s="5">
        <v>5</v>
      </c>
      <c r="G158" s="5" t="s">
        <v>177</v>
      </c>
      <c r="H158" s="5" t="s">
        <v>272</v>
      </c>
      <c r="I158" s="5"/>
      <c r="J158" s="5">
        <v>1</v>
      </c>
      <c r="K158" s="5">
        <v>84958925.279172197</v>
      </c>
      <c r="L158" s="5">
        <v>169481847.02246401</v>
      </c>
      <c r="M158" s="5">
        <v>0.50128628388095797</v>
      </c>
      <c r="N158" s="5">
        <v>3.1057141811295699</v>
      </c>
      <c r="O158" s="5">
        <v>3.0682081563888701</v>
      </c>
      <c r="P158" s="5"/>
      <c r="Q158" s="5" t="s">
        <v>263</v>
      </c>
    </row>
    <row r="159" spans="1:17" ht="15.75" x14ac:dyDescent="0.25">
      <c r="A159" s="4" t="s">
        <v>96</v>
      </c>
      <c r="B159" s="5">
        <v>609</v>
      </c>
      <c r="C159" s="5" t="s">
        <v>17</v>
      </c>
      <c r="D159" s="5" t="s">
        <v>261</v>
      </c>
      <c r="E159" s="5">
        <v>21</v>
      </c>
      <c r="F159" s="5">
        <v>5</v>
      </c>
      <c r="G159" s="5" t="s">
        <v>177</v>
      </c>
      <c r="H159" s="5" t="s">
        <v>272</v>
      </c>
      <c r="I159" s="5"/>
      <c r="J159" s="5">
        <v>1</v>
      </c>
      <c r="K159" s="5">
        <v>75451197.396862701</v>
      </c>
      <c r="L159" s="5">
        <v>173436605.89084801</v>
      </c>
      <c r="M159" s="5">
        <v>0.43503617364576203</v>
      </c>
      <c r="N159" s="5">
        <v>3.0840946654198902</v>
      </c>
      <c r="O159" s="5">
        <v>3.0462863268929299</v>
      </c>
      <c r="P159" s="5"/>
      <c r="Q159" s="5" t="s">
        <v>263</v>
      </c>
    </row>
    <row r="160" spans="1:17" ht="15.75" x14ac:dyDescent="0.25">
      <c r="A160" s="4" t="s">
        <v>87</v>
      </c>
      <c r="B160" s="5">
        <v>642</v>
      </c>
      <c r="C160" s="5" t="s">
        <v>19</v>
      </c>
      <c r="D160" s="5" t="s">
        <v>261</v>
      </c>
      <c r="E160" s="5">
        <v>22</v>
      </c>
      <c r="F160" s="5">
        <v>5</v>
      </c>
      <c r="G160" s="5" t="s">
        <v>177</v>
      </c>
      <c r="H160" s="5" t="s">
        <v>272</v>
      </c>
      <c r="I160" s="5"/>
      <c r="J160" s="5">
        <v>1</v>
      </c>
      <c r="K160" s="5">
        <v>73894804.485191196</v>
      </c>
      <c r="L160" s="5">
        <v>172469869.78509101</v>
      </c>
      <c r="M160" s="5">
        <v>0.42845051473204498</v>
      </c>
      <c r="N160" s="5">
        <v>3.0895206475822699</v>
      </c>
      <c r="O160" s="5">
        <v>3.05188546111799</v>
      </c>
      <c r="P160" s="5"/>
      <c r="Q160" s="5" t="s">
        <v>263</v>
      </c>
    </row>
    <row r="161" spans="1:17" ht="15.75" x14ac:dyDescent="0.25">
      <c r="A161" s="4" t="s">
        <v>228</v>
      </c>
      <c r="B161" s="5">
        <v>675</v>
      </c>
      <c r="C161" s="5" t="s">
        <v>20</v>
      </c>
      <c r="D161" s="5" t="s">
        <v>261</v>
      </c>
      <c r="E161" s="5">
        <v>23</v>
      </c>
      <c r="F161" s="5">
        <v>5</v>
      </c>
      <c r="G161" s="5" t="s">
        <v>177</v>
      </c>
      <c r="H161" s="5" t="s">
        <v>272</v>
      </c>
      <c r="I161" s="5"/>
      <c r="J161" s="5">
        <v>1</v>
      </c>
      <c r="K161" s="5">
        <v>85634766.406196803</v>
      </c>
      <c r="L161" s="5">
        <v>168320294.34333801</v>
      </c>
      <c r="M161" s="5">
        <v>0.50876079286981202</v>
      </c>
      <c r="N161" s="5">
        <v>3.0813239114367299</v>
      </c>
      <c r="O161" s="5">
        <v>3.0431270544139402</v>
      </c>
      <c r="P161" s="5"/>
      <c r="Q161" s="5" t="s">
        <v>263</v>
      </c>
    </row>
    <row r="162" spans="1:17" ht="15.75" x14ac:dyDescent="0.25">
      <c r="A162" s="4" t="s">
        <v>40</v>
      </c>
      <c r="B162" s="5">
        <v>708</v>
      </c>
      <c r="C162" s="5" t="s">
        <v>21</v>
      </c>
      <c r="D162" s="5" t="s">
        <v>261</v>
      </c>
      <c r="E162" s="5">
        <v>24</v>
      </c>
      <c r="F162" s="5">
        <v>5</v>
      </c>
      <c r="G162" s="5" t="s">
        <v>177</v>
      </c>
      <c r="H162" s="5" t="s">
        <v>272</v>
      </c>
      <c r="I162" s="5"/>
      <c r="J162" s="5">
        <v>1</v>
      </c>
      <c r="K162" s="5">
        <v>87727720.174561307</v>
      </c>
      <c r="L162" s="5">
        <v>169991519.81181601</v>
      </c>
      <c r="M162" s="5">
        <v>0.51607115620636601</v>
      </c>
      <c r="N162" s="5">
        <v>3.0819994604578498</v>
      </c>
      <c r="O162" s="5">
        <v>3.0441545134720598</v>
      </c>
      <c r="P162" s="5"/>
      <c r="Q162" s="5" t="s">
        <v>263</v>
      </c>
    </row>
    <row r="163" spans="1:17" ht="15.75" x14ac:dyDescent="0.25">
      <c r="A163" s="4" t="s">
        <v>172</v>
      </c>
      <c r="B163" s="5">
        <v>445</v>
      </c>
      <c r="C163" s="5" t="s">
        <v>10</v>
      </c>
      <c r="D163" s="5" t="s">
        <v>261</v>
      </c>
      <c r="E163" s="5">
        <v>15</v>
      </c>
      <c r="F163" s="5">
        <v>5</v>
      </c>
      <c r="G163" s="5" t="s">
        <v>188</v>
      </c>
      <c r="H163" s="5" t="s">
        <v>265</v>
      </c>
      <c r="I163" s="5"/>
      <c r="J163" s="5">
        <v>1</v>
      </c>
      <c r="K163" s="5">
        <v>27116538.382915098</v>
      </c>
      <c r="L163" s="5">
        <v>21240712.378143799</v>
      </c>
      <c r="M163" s="5">
        <v>1.27663036437598</v>
      </c>
      <c r="N163" s="5">
        <v>1.98836369618719</v>
      </c>
      <c r="O163" s="5">
        <v>2.1745901957132698</v>
      </c>
      <c r="P163" s="5"/>
      <c r="Q163" s="5" t="s">
        <v>263</v>
      </c>
    </row>
    <row r="164" spans="1:17" ht="15.75" x14ac:dyDescent="0.25">
      <c r="A164" s="4" t="s">
        <v>110</v>
      </c>
      <c r="B164" s="5">
        <v>478</v>
      </c>
      <c r="C164" s="5" t="s">
        <v>11</v>
      </c>
      <c r="D164" s="5" t="s">
        <v>261</v>
      </c>
      <c r="E164" s="5">
        <v>16</v>
      </c>
      <c r="F164" s="5">
        <v>5</v>
      </c>
      <c r="G164" s="5" t="s">
        <v>188</v>
      </c>
      <c r="H164" s="5" t="s">
        <v>265</v>
      </c>
      <c r="I164" s="5"/>
      <c r="J164" s="5">
        <v>1</v>
      </c>
      <c r="K164" s="5">
        <v>24726987.4030196</v>
      </c>
      <c r="L164" s="5">
        <v>21544534.1676769</v>
      </c>
      <c r="M164" s="5">
        <v>1.1477151100401699</v>
      </c>
      <c r="N164" s="5">
        <v>1.9838753421247599</v>
      </c>
      <c r="O164" s="5">
        <v>2.16989600379797</v>
      </c>
      <c r="P164" s="5"/>
      <c r="Q164" s="5" t="s">
        <v>263</v>
      </c>
    </row>
    <row r="165" spans="1:17" ht="15.75" x14ac:dyDescent="0.25">
      <c r="A165" s="4" t="s">
        <v>133</v>
      </c>
      <c r="B165" s="5">
        <v>511</v>
      </c>
      <c r="C165" s="5" t="s">
        <v>13</v>
      </c>
      <c r="D165" s="5" t="s">
        <v>261</v>
      </c>
      <c r="E165" s="5">
        <v>17</v>
      </c>
      <c r="F165" s="5">
        <v>5</v>
      </c>
      <c r="G165" s="5" t="s">
        <v>188</v>
      </c>
      <c r="H165" s="5" t="s">
        <v>265</v>
      </c>
      <c r="I165" s="5"/>
      <c r="J165" s="5">
        <v>1</v>
      </c>
      <c r="K165" s="5">
        <v>21862355.886883602</v>
      </c>
      <c r="L165" s="5">
        <v>21292492.999551401</v>
      </c>
      <c r="M165" s="5">
        <v>1.02676355875022</v>
      </c>
      <c r="N165" s="5">
        <v>1.9921029439454301</v>
      </c>
      <c r="O165" s="5">
        <v>2.1777625633752402</v>
      </c>
      <c r="P165" s="5"/>
      <c r="Q165" s="5" t="s">
        <v>263</v>
      </c>
    </row>
    <row r="166" spans="1:17" ht="15.75" x14ac:dyDescent="0.25">
      <c r="A166" s="4" t="s">
        <v>152</v>
      </c>
      <c r="B166" s="5">
        <v>775</v>
      </c>
      <c r="C166" s="5" t="s">
        <v>14</v>
      </c>
      <c r="D166" s="5" t="s">
        <v>261</v>
      </c>
      <c r="E166" s="5">
        <v>18</v>
      </c>
      <c r="F166" s="5">
        <v>5</v>
      </c>
      <c r="G166" s="5" t="s">
        <v>188</v>
      </c>
      <c r="H166" s="5" t="s">
        <v>265</v>
      </c>
      <c r="I166" s="5"/>
      <c r="J166" s="5">
        <v>1</v>
      </c>
      <c r="K166" s="5">
        <v>28501497.497661401</v>
      </c>
      <c r="L166" s="5">
        <v>22928774.709860601</v>
      </c>
      <c r="M166" s="5">
        <v>1.2430449449793</v>
      </c>
      <c r="N166" s="5">
        <v>1.9883318156982199</v>
      </c>
      <c r="O166" s="5">
        <v>2.17457934840282</v>
      </c>
      <c r="P166" s="5"/>
      <c r="Q166" s="5" t="s">
        <v>263</v>
      </c>
    </row>
    <row r="167" spans="1:17" ht="15.75" x14ac:dyDescent="0.25">
      <c r="A167" s="4" t="s">
        <v>143</v>
      </c>
      <c r="B167" s="5">
        <v>544</v>
      </c>
      <c r="C167" s="5" t="s">
        <v>15</v>
      </c>
      <c r="D167" s="5" t="s">
        <v>261</v>
      </c>
      <c r="E167" s="5">
        <v>19</v>
      </c>
      <c r="F167" s="5">
        <v>5</v>
      </c>
      <c r="G167" s="5" t="s">
        <v>188</v>
      </c>
      <c r="H167" s="5" t="s">
        <v>265</v>
      </c>
      <c r="I167" s="5"/>
      <c r="J167" s="5">
        <v>1</v>
      </c>
      <c r="K167" s="5">
        <v>30460959.6733215</v>
      </c>
      <c r="L167" s="5">
        <v>21450345.713313699</v>
      </c>
      <c r="M167" s="5">
        <v>1.42006847257549</v>
      </c>
      <c r="N167" s="5">
        <v>1.9971354474115</v>
      </c>
      <c r="O167" s="5">
        <v>2.1830389427888899</v>
      </c>
      <c r="P167" s="5"/>
      <c r="Q167" s="5" t="s">
        <v>263</v>
      </c>
    </row>
    <row r="168" spans="1:17" ht="15.75" x14ac:dyDescent="0.25">
      <c r="A168" s="4" t="s">
        <v>215</v>
      </c>
      <c r="B168" s="5">
        <v>577</v>
      </c>
      <c r="C168" s="5" t="s">
        <v>16</v>
      </c>
      <c r="D168" s="5" t="s">
        <v>261</v>
      </c>
      <c r="E168" s="5">
        <v>20</v>
      </c>
      <c r="F168" s="5">
        <v>5</v>
      </c>
      <c r="G168" s="5" t="s">
        <v>188</v>
      </c>
      <c r="H168" s="5" t="s">
        <v>265</v>
      </c>
      <c r="I168" s="5"/>
      <c r="J168" s="5">
        <v>1</v>
      </c>
      <c r="K168" s="5">
        <v>29168990.566595402</v>
      </c>
      <c r="L168" s="5">
        <v>20443249.386643399</v>
      </c>
      <c r="M168" s="5">
        <v>1.4268275074535399</v>
      </c>
      <c r="N168" s="5">
        <v>2.0031914262214001</v>
      </c>
      <c r="O168" s="5">
        <v>2.1889429034569998</v>
      </c>
      <c r="P168" s="5"/>
      <c r="Q168" s="5" t="s">
        <v>263</v>
      </c>
    </row>
    <row r="169" spans="1:17" ht="15.75" x14ac:dyDescent="0.25">
      <c r="A169" s="4" t="s">
        <v>65</v>
      </c>
      <c r="B169" s="5">
        <v>610</v>
      </c>
      <c r="C169" s="5" t="s">
        <v>17</v>
      </c>
      <c r="D169" s="5" t="s">
        <v>261</v>
      </c>
      <c r="E169" s="5">
        <v>21</v>
      </c>
      <c r="F169" s="5">
        <v>5</v>
      </c>
      <c r="G169" s="5" t="s">
        <v>188</v>
      </c>
      <c r="H169" s="5" t="s">
        <v>265</v>
      </c>
      <c r="I169" s="5"/>
      <c r="J169" s="5">
        <v>1</v>
      </c>
      <c r="K169" s="5">
        <v>34787316.548689596</v>
      </c>
      <c r="L169" s="5">
        <v>20800601.341378301</v>
      </c>
      <c r="M169" s="5">
        <v>1.67241879106099</v>
      </c>
      <c r="N169" s="5">
        <v>1.9781019181200701</v>
      </c>
      <c r="O169" s="5">
        <v>2.1625784244234301</v>
      </c>
      <c r="P169" s="5"/>
      <c r="Q169" s="5" t="s">
        <v>263</v>
      </c>
    </row>
    <row r="170" spans="1:17" ht="15.75" x14ac:dyDescent="0.25">
      <c r="A170" s="4" t="s">
        <v>77</v>
      </c>
      <c r="B170" s="5">
        <v>643</v>
      </c>
      <c r="C170" s="5" t="s">
        <v>19</v>
      </c>
      <c r="D170" s="5" t="s">
        <v>261</v>
      </c>
      <c r="E170" s="5">
        <v>22</v>
      </c>
      <c r="F170" s="5">
        <v>5</v>
      </c>
      <c r="G170" s="5" t="s">
        <v>188</v>
      </c>
      <c r="H170" s="5" t="s">
        <v>265</v>
      </c>
      <c r="I170" s="5"/>
      <c r="J170" s="5">
        <v>1</v>
      </c>
      <c r="K170" s="5">
        <v>44887701.355609097</v>
      </c>
      <c r="L170" s="5">
        <v>20126412.9796849</v>
      </c>
      <c r="M170" s="5">
        <v>2.2302881989412402</v>
      </c>
      <c r="N170" s="5">
        <v>1.98806727438841</v>
      </c>
      <c r="O170" s="5">
        <v>2.1729946547332002</v>
      </c>
      <c r="P170" s="5"/>
      <c r="Q170" s="5" t="s">
        <v>263</v>
      </c>
    </row>
    <row r="171" spans="1:17" ht="15.75" x14ac:dyDescent="0.25">
      <c r="A171" s="4" t="s">
        <v>97</v>
      </c>
      <c r="B171" s="5">
        <v>676</v>
      </c>
      <c r="C171" s="5" t="s">
        <v>20</v>
      </c>
      <c r="D171" s="5" t="s">
        <v>261</v>
      </c>
      <c r="E171" s="5">
        <v>23</v>
      </c>
      <c r="F171" s="5">
        <v>5</v>
      </c>
      <c r="G171" s="5" t="s">
        <v>188</v>
      </c>
      <c r="H171" s="5" t="s">
        <v>265</v>
      </c>
      <c r="I171" s="5"/>
      <c r="J171" s="5">
        <v>1</v>
      </c>
      <c r="K171" s="5">
        <v>26348992.179455999</v>
      </c>
      <c r="L171" s="5">
        <v>20364701.489999399</v>
      </c>
      <c r="M171" s="5">
        <v>1.29385604755342</v>
      </c>
      <c r="N171" s="5">
        <v>1.9790598627974401</v>
      </c>
      <c r="O171" s="5">
        <v>2.1645911428449098</v>
      </c>
      <c r="P171" s="5"/>
      <c r="Q171" s="5" t="s">
        <v>263</v>
      </c>
    </row>
    <row r="172" spans="1:17" ht="15.75" x14ac:dyDescent="0.25">
      <c r="A172" s="4" t="s">
        <v>29</v>
      </c>
      <c r="B172" s="5">
        <v>709</v>
      </c>
      <c r="C172" s="5" t="s">
        <v>21</v>
      </c>
      <c r="D172" s="5" t="s">
        <v>261</v>
      </c>
      <c r="E172" s="5">
        <v>24</v>
      </c>
      <c r="F172" s="5">
        <v>5</v>
      </c>
      <c r="G172" s="5" t="s">
        <v>188</v>
      </c>
      <c r="H172" s="5" t="s">
        <v>265</v>
      </c>
      <c r="I172" s="5"/>
      <c r="J172" s="5">
        <v>1</v>
      </c>
      <c r="K172" s="5">
        <v>29713893.555742402</v>
      </c>
      <c r="L172" s="5">
        <v>20319977.697391801</v>
      </c>
      <c r="M172" s="5">
        <v>1.46229951618286</v>
      </c>
      <c r="N172" s="5">
        <v>1.9760773733233401</v>
      </c>
      <c r="O172" s="5">
        <v>2.1620130698496398</v>
      </c>
      <c r="P172" s="5"/>
      <c r="Q172" s="5" t="s">
        <v>263</v>
      </c>
    </row>
    <row r="173" spans="1:17" ht="15.75" x14ac:dyDescent="0.25">
      <c r="A173" s="4" t="s">
        <v>216</v>
      </c>
      <c r="B173" s="5">
        <v>446</v>
      </c>
      <c r="C173" s="5" t="s">
        <v>10</v>
      </c>
      <c r="D173" s="5" t="s">
        <v>261</v>
      </c>
      <c r="E173" s="5">
        <v>15</v>
      </c>
      <c r="F173" s="5">
        <v>5</v>
      </c>
      <c r="G173" s="5" t="s">
        <v>199</v>
      </c>
      <c r="H173" s="5" t="s">
        <v>265</v>
      </c>
      <c r="I173" s="5"/>
      <c r="J173" s="5">
        <v>1</v>
      </c>
      <c r="K173" s="5">
        <v>2515447.1754361698</v>
      </c>
      <c r="L173" s="5">
        <v>21240712.378143799</v>
      </c>
      <c r="M173" s="5">
        <v>0.118425744422042</v>
      </c>
      <c r="N173" s="5">
        <v>6.4262427171456302</v>
      </c>
      <c r="O173" s="5">
        <v>2.1745901957132698</v>
      </c>
      <c r="P173" s="5"/>
      <c r="Q173" s="5" t="s">
        <v>263</v>
      </c>
    </row>
    <row r="174" spans="1:17" ht="15.75" x14ac:dyDescent="0.25">
      <c r="A174" s="4" t="s">
        <v>244</v>
      </c>
      <c r="B174" s="5">
        <v>479</v>
      </c>
      <c r="C174" s="5" t="s">
        <v>11</v>
      </c>
      <c r="D174" s="5" t="s">
        <v>261</v>
      </c>
      <c r="E174" s="5">
        <v>16</v>
      </c>
      <c r="F174" s="5">
        <v>5</v>
      </c>
      <c r="G174" s="5" t="s">
        <v>199</v>
      </c>
      <c r="H174" s="5" t="s">
        <v>265</v>
      </c>
      <c r="I174" s="5"/>
      <c r="J174" s="5">
        <v>1</v>
      </c>
      <c r="K174" s="5">
        <v>2460663.9969291901</v>
      </c>
      <c r="L174" s="5">
        <v>21544534.1676769</v>
      </c>
      <c r="M174" s="5">
        <v>0.11421291255491201</v>
      </c>
      <c r="N174" s="5">
        <v>6.4250259318472196</v>
      </c>
      <c r="O174" s="5">
        <v>2.16989600379797</v>
      </c>
      <c r="P174" s="5"/>
      <c r="Q174" s="5" t="s">
        <v>263</v>
      </c>
    </row>
    <row r="175" spans="1:17" ht="15.75" x14ac:dyDescent="0.25">
      <c r="A175" s="4" t="s">
        <v>123</v>
      </c>
      <c r="B175" s="5">
        <v>512</v>
      </c>
      <c r="C175" s="5" t="s">
        <v>13</v>
      </c>
      <c r="D175" s="5" t="s">
        <v>261</v>
      </c>
      <c r="E175" s="5">
        <v>17</v>
      </c>
      <c r="F175" s="5">
        <v>5</v>
      </c>
      <c r="G175" s="5" t="s">
        <v>199</v>
      </c>
      <c r="H175" s="5" t="s">
        <v>265</v>
      </c>
      <c r="I175" s="5"/>
      <c r="J175" s="5">
        <v>1</v>
      </c>
      <c r="K175" s="5">
        <v>2136684.3080428098</v>
      </c>
      <c r="L175" s="5">
        <v>21292492.999551401</v>
      </c>
      <c r="M175" s="5">
        <v>0.100349184479611</v>
      </c>
      <c r="N175" s="5">
        <v>6.4247633554190298</v>
      </c>
      <c r="O175" s="5">
        <v>2.1777625633752402</v>
      </c>
      <c r="P175" s="5"/>
      <c r="Q175" s="5" t="s">
        <v>263</v>
      </c>
    </row>
    <row r="176" spans="1:17" ht="15.75" x14ac:dyDescent="0.25">
      <c r="A176" s="4" t="s">
        <v>229</v>
      </c>
      <c r="B176" s="5">
        <v>776</v>
      </c>
      <c r="C176" s="5" t="s">
        <v>14</v>
      </c>
      <c r="D176" s="5" t="s">
        <v>261</v>
      </c>
      <c r="E176" s="5">
        <v>18</v>
      </c>
      <c r="F176" s="5">
        <v>5</v>
      </c>
      <c r="G176" s="5" t="s">
        <v>199</v>
      </c>
      <c r="H176" s="5" t="s">
        <v>265</v>
      </c>
      <c r="I176" s="5"/>
      <c r="J176" s="5">
        <v>1</v>
      </c>
      <c r="K176" s="5">
        <v>2379606.4086277601</v>
      </c>
      <c r="L176" s="5">
        <v>22928774.709860601</v>
      </c>
      <c r="M176" s="5">
        <v>0.103782536953639</v>
      </c>
      <c r="N176" s="5">
        <v>6.41846912502651</v>
      </c>
      <c r="O176" s="5">
        <v>2.17457934840282</v>
      </c>
      <c r="P176" s="5"/>
      <c r="Q176" s="5" t="s">
        <v>263</v>
      </c>
    </row>
    <row r="177" spans="1:17" ht="15.75" x14ac:dyDescent="0.25">
      <c r="A177" s="4" t="s">
        <v>161</v>
      </c>
      <c r="B177" s="5">
        <v>545</v>
      </c>
      <c r="C177" s="5" t="s">
        <v>15</v>
      </c>
      <c r="D177" s="5" t="s">
        <v>261</v>
      </c>
      <c r="E177" s="5">
        <v>19</v>
      </c>
      <c r="F177" s="5">
        <v>5</v>
      </c>
      <c r="G177" s="5" t="s">
        <v>199</v>
      </c>
      <c r="H177" s="5" t="s">
        <v>265</v>
      </c>
      <c r="I177" s="5"/>
      <c r="J177" s="5">
        <v>1</v>
      </c>
      <c r="K177" s="5">
        <v>2548101.5872117998</v>
      </c>
      <c r="L177" s="5">
        <v>21450345.713313699</v>
      </c>
      <c r="M177" s="5">
        <v>0.118790700218424</v>
      </c>
      <c r="N177" s="5">
        <v>6.4283882123185796</v>
      </c>
      <c r="O177" s="5">
        <v>2.1830389427888899</v>
      </c>
      <c r="P177" s="5"/>
      <c r="Q177" s="5" t="s">
        <v>263</v>
      </c>
    </row>
    <row r="178" spans="1:17" ht="15.75" x14ac:dyDescent="0.25">
      <c r="A178" s="4" t="s">
        <v>184</v>
      </c>
      <c r="B178" s="5">
        <v>578</v>
      </c>
      <c r="C178" s="5" t="s">
        <v>16</v>
      </c>
      <c r="D178" s="5" t="s">
        <v>261</v>
      </c>
      <c r="E178" s="5">
        <v>20</v>
      </c>
      <c r="F178" s="5">
        <v>5</v>
      </c>
      <c r="G178" s="5" t="s">
        <v>199</v>
      </c>
      <c r="H178" s="5" t="s">
        <v>265</v>
      </c>
      <c r="I178" s="5"/>
      <c r="J178" s="5">
        <v>1</v>
      </c>
      <c r="K178" s="5">
        <v>2660361.57187013</v>
      </c>
      <c r="L178" s="5">
        <v>20443249.386643399</v>
      </c>
      <c r="M178" s="5">
        <v>0.13013398807374901</v>
      </c>
      <c r="N178" s="5">
        <v>6.4295904247873903</v>
      </c>
      <c r="O178" s="5">
        <v>2.1889429034569998</v>
      </c>
      <c r="P178" s="5"/>
      <c r="Q178" s="5" t="s">
        <v>263</v>
      </c>
    </row>
    <row r="179" spans="1:17" ht="15.75" x14ac:dyDescent="0.25">
      <c r="A179" s="4" t="s">
        <v>194</v>
      </c>
      <c r="B179" s="5">
        <v>611</v>
      </c>
      <c r="C179" s="5" t="s">
        <v>17</v>
      </c>
      <c r="D179" s="5" t="s">
        <v>261</v>
      </c>
      <c r="E179" s="5">
        <v>21</v>
      </c>
      <c r="F179" s="5">
        <v>5</v>
      </c>
      <c r="G179" s="5" t="s">
        <v>199</v>
      </c>
      <c r="H179" s="5" t="s">
        <v>265</v>
      </c>
      <c r="I179" s="5"/>
      <c r="J179" s="5">
        <v>1</v>
      </c>
      <c r="K179" s="5">
        <v>2748702.0330201201</v>
      </c>
      <c r="L179" s="5">
        <v>20800601.341378301</v>
      </c>
      <c r="M179" s="5">
        <v>0.13214531579681599</v>
      </c>
      <c r="N179" s="5">
        <v>6.4144534861776501</v>
      </c>
      <c r="O179" s="5">
        <v>2.1625784244234301</v>
      </c>
      <c r="P179" s="5"/>
      <c r="Q179" s="5" t="s">
        <v>263</v>
      </c>
    </row>
    <row r="180" spans="1:17" ht="15.75" x14ac:dyDescent="0.25">
      <c r="A180" s="4" t="s">
        <v>41</v>
      </c>
      <c r="B180" s="5">
        <v>644</v>
      </c>
      <c r="C180" s="5" t="s">
        <v>19</v>
      </c>
      <c r="D180" s="5" t="s">
        <v>261</v>
      </c>
      <c r="E180" s="5">
        <v>22</v>
      </c>
      <c r="F180" s="5">
        <v>5</v>
      </c>
      <c r="G180" s="5" t="s">
        <v>199</v>
      </c>
      <c r="H180" s="5" t="s">
        <v>265</v>
      </c>
      <c r="I180" s="5"/>
      <c r="J180" s="5">
        <v>1</v>
      </c>
      <c r="K180" s="5">
        <v>2584251.4872964299</v>
      </c>
      <c r="L180" s="5">
        <v>20126412.9796849</v>
      </c>
      <c r="M180" s="5">
        <v>0.128400996735231</v>
      </c>
      <c r="N180" s="5">
        <v>6.4212492590522299</v>
      </c>
      <c r="O180" s="5">
        <v>2.1729946547332002</v>
      </c>
      <c r="P180" s="5"/>
      <c r="Q180" s="5" t="s">
        <v>263</v>
      </c>
    </row>
    <row r="181" spans="1:17" ht="15.75" x14ac:dyDescent="0.25">
      <c r="A181" s="4" t="s">
        <v>30</v>
      </c>
      <c r="B181" s="5">
        <v>677</v>
      </c>
      <c r="C181" s="5" t="s">
        <v>20</v>
      </c>
      <c r="D181" s="5" t="s">
        <v>261</v>
      </c>
      <c r="E181" s="5">
        <v>23</v>
      </c>
      <c r="F181" s="5">
        <v>5</v>
      </c>
      <c r="G181" s="5" t="s">
        <v>199</v>
      </c>
      <c r="H181" s="5" t="s">
        <v>265</v>
      </c>
      <c r="I181" s="5"/>
      <c r="J181" s="5">
        <v>1</v>
      </c>
      <c r="K181" s="5">
        <v>3081647.98617305</v>
      </c>
      <c r="L181" s="5">
        <v>20364701.489999399</v>
      </c>
      <c r="M181" s="5">
        <v>0.15132301289495301</v>
      </c>
      <c r="N181" s="5">
        <v>6.4210566305382999</v>
      </c>
      <c r="O181" s="5">
        <v>2.1645911428449098</v>
      </c>
      <c r="P181" s="5"/>
      <c r="Q181" s="5" t="s">
        <v>263</v>
      </c>
    </row>
    <row r="182" spans="1:17" ht="15.75" x14ac:dyDescent="0.25">
      <c r="A182" s="4" t="s">
        <v>18</v>
      </c>
      <c r="B182" s="5">
        <v>710</v>
      </c>
      <c r="C182" s="5" t="s">
        <v>21</v>
      </c>
      <c r="D182" s="5" t="s">
        <v>261</v>
      </c>
      <c r="E182" s="5">
        <v>24</v>
      </c>
      <c r="F182" s="5">
        <v>5</v>
      </c>
      <c r="G182" s="5" t="s">
        <v>199</v>
      </c>
      <c r="H182" s="5" t="s">
        <v>265</v>
      </c>
      <c r="I182" s="5"/>
      <c r="J182" s="5">
        <v>1</v>
      </c>
      <c r="K182" s="5">
        <v>2694086.1051498302</v>
      </c>
      <c r="L182" s="5">
        <v>20319977.697391801</v>
      </c>
      <c r="M182" s="5">
        <v>0.132583123134807</v>
      </c>
      <c r="N182" s="5">
        <v>6.4227966916983696</v>
      </c>
      <c r="O182" s="5">
        <v>2.1620130698496398</v>
      </c>
      <c r="P182" s="5"/>
      <c r="Q182" s="5" t="s">
        <v>263</v>
      </c>
    </row>
    <row r="183" spans="1:17" ht="15.75" x14ac:dyDescent="0.25">
      <c r="A183" s="4" t="s">
        <v>66</v>
      </c>
      <c r="B183" s="5">
        <v>447</v>
      </c>
      <c r="C183" s="5" t="s">
        <v>10</v>
      </c>
      <c r="D183" s="5" t="s">
        <v>261</v>
      </c>
      <c r="E183" s="5">
        <v>15</v>
      </c>
      <c r="F183" s="5">
        <v>5</v>
      </c>
      <c r="G183" s="5" t="s">
        <v>210</v>
      </c>
      <c r="H183" s="5" t="s">
        <v>271</v>
      </c>
      <c r="I183" s="5"/>
      <c r="J183" s="5">
        <v>1</v>
      </c>
      <c r="K183" s="5">
        <v>5048275.0055189496</v>
      </c>
      <c r="L183" s="5">
        <v>32502592.945186999</v>
      </c>
      <c r="M183" s="5">
        <v>0.15531914681491599</v>
      </c>
      <c r="N183" s="5">
        <v>6.6633004737150898</v>
      </c>
      <c r="O183" s="5">
        <v>6.3694127256829498</v>
      </c>
      <c r="P183" s="5"/>
      <c r="Q183" s="5" t="s">
        <v>263</v>
      </c>
    </row>
    <row r="184" spans="1:17" ht="15.75" x14ac:dyDescent="0.25">
      <c r="A184" s="4" t="s">
        <v>230</v>
      </c>
      <c r="B184" s="5">
        <v>480</v>
      </c>
      <c r="C184" s="5" t="s">
        <v>11</v>
      </c>
      <c r="D184" s="5" t="s">
        <v>261</v>
      </c>
      <c r="E184" s="5">
        <v>16</v>
      </c>
      <c r="F184" s="5">
        <v>5</v>
      </c>
      <c r="G184" s="5" t="s">
        <v>210</v>
      </c>
      <c r="H184" s="5" t="s">
        <v>271</v>
      </c>
      <c r="I184" s="5"/>
      <c r="J184" s="5">
        <v>1</v>
      </c>
      <c r="K184" s="5">
        <v>3350242.5587666798</v>
      </c>
      <c r="L184" s="5">
        <v>31057830.265724801</v>
      </c>
      <c r="M184" s="5">
        <v>0.10787110786885799</v>
      </c>
      <c r="N184" s="5">
        <v>6.6625118726978299</v>
      </c>
      <c r="O184" s="5">
        <v>6.3675976151765701</v>
      </c>
      <c r="P184" s="5"/>
      <c r="Q184" s="5" t="s">
        <v>263</v>
      </c>
    </row>
    <row r="185" spans="1:17" ht="15.75" x14ac:dyDescent="0.25">
      <c r="A185" s="4" t="s">
        <v>111</v>
      </c>
      <c r="B185" s="5">
        <v>513</v>
      </c>
      <c r="C185" s="5" t="s">
        <v>13</v>
      </c>
      <c r="D185" s="5" t="s">
        <v>261</v>
      </c>
      <c r="E185" s="5">
        <v>17</v>
      </c>
      <c r="F185" s="5">
        <v>5</v>
      </c>
      <c r="G185" s="5" t="s">
        <v>210</v>
      </c>
      <c r="H185" s="5" t="s">
        <v>271</v>
      </c>
      <c r="I185" s="5"/>
      <c r="J185" s="5">
        <v>1</v>
      </c>
      <c r="K185" s="5">
        <v>3265657.79841509</v>
      </c>
      <c r="L185" s="5">
        <v>30692455.474847399</v>
      </c>
      <c r="M185" s="5">
        <v>0.10639936583409899</v>
      </c>
      <c r="N185" s="5">
        <v>6.6634793943637698</v>
      </c>
      <c r="O185" s="5">
        <v>6.3674464610770398</v>
      </c>
      <c r="P185" s="5"/>
      <c r="Q185" s="5" t="s">
        <v>263</v>
      </c>
    </row>
    <row r="186" spans="1:17" ht="15.75" x14ac:dyDescent="0.25">
      <c r="A186" s="4" t="s">
        <v>217</v>
      </c>
      <c r="B186" s="5">
        <v>777</v>
      </c>
      <c r="C186" s="5" t="s">
        <v>14</v>
      </c>
      <c r="D186" s="5" t="s">
        <v>261</v>
      </c>
      <c r="E186" s="5">
        <v>18</v>
      </c>
      <c r="F186" s="5">
        <v>5</v>
      </c>
      <c r="G186" s="5" t="s">
        <v>210</v>
      </c>
      <c r="H186" s="5" t="s">
        <v>271</v>
      </c>
      <c r="I186" s="5"/>
      <c r="J186" s="5">
        <v>1</v>
      </c>
      <c r="K186" s="5">
        <v>4360475.8242348004</v>
      </c>
      <c r="L186" s="5">
        <v>34734956.313538</v>
      </c>
      <c r="M186" s="5">
        <v>0.125535664558625</v>
      </c>
      <c r="N186" s="5">
        <v>6.6550639393957596</v>
      </c>
      <c r="O186" s="5">
        <v>6.36160770849028</v>
      </c>
      <c r="P186" s="5"/>
      <c r="Q186" s="5" t="s">
        <v>263</v>
      </c>
    </row>
    <row r="187" spans="1:17" ht="15.75" x14ac:dyDescent="0.25">
      <c r="A187" s="4" t="s">
        <v>245</v>
      </c>
      <c r="B187" s="5">
        <v>546</v>
      </c>
      <c r="C187" s="5" t="s">
        <v>15</v>
      </c>
      <c r="D187" s="5" t="s">
        <v>261</v>
      </c>
      <c r="E187" s="5">
        <v>19</v>
      </c>
      <c r="F187" s="5">
        <v>5</v>
      </c>
      <c r="G187" s="5" t="s">
        <v>210</v>
      </c>
      <c r="H187" s="5" t="s">
        <v>271</v>
      </c>
      <c r="I187" s="5"/>
      <c r="J187" s="5">
        <v>1</v>
      </c>
      <c r="K187" s="5">
        <v>4574435.53189437</v>
      </c>
      <c r="L187" s="5">
        <v>31728252.626882698</v>
      </c>
      <c r="M187" s="5">
        <v>0.14417546360616601</v>
      </c>
      <c r="N187" s="5">
        <v>6.6668199909089498</v>
      </c>
      <c r="O187" s="5">
        <v>6.3708311189528297</v>
      </c>
      <c r="P187" s="5"/>
      <c r="Q187" s="5" t="s">
        <v>263</v>
      </c>
    </row>
    <row r="188" spans="1:17" ht="15.75" x14ac:dyDescent="0.25">
      <c r="A188" s="4" t="s">
        <v>173</v>
      </c>
      <c r="B188" s="5">
        <v>579</v>
      </c>
      <c r="C188" s="5" t="s">
        <v>16</v>
      </c>
      <c r="D188" s="5" t="s">
        <v>261</v>
      </c>
      <c r="E188" s="5">
        <v>20</v>
      </c>
      <c r="F188" s="5">
        <v>5</v>
      </c>
      <c r="G188" s="5" t="s">
        <v>210</v>
      </c>
      <c r="H188" s="5" t="s">
        <v>271</v>
      </c>
      <c r="I188" s="5"/>
      <c r="J188" s="5">
        <v>1</v>
      </c>
      <c r="K188" s="5">
        <v>6061723.6558396099</v>
      </c>
      <c r="L188" s="5">
        <v>31099990.474251501</v>
      </c>
      <c r="M188" s="5">
        <v>0.194910788183626</v>
      </c>
      <c r="N188" s="5">
        <v>6.66714398426363</v>
      </c>
      <c r="O188" s="5">
        <v>6.3722803504407599</v>
      </c>
      <c r="P188" s="5"/>
      <c r="Q188" s="5" t="s">
        <v>263</v>
      </c>
    </row>
    <row r="189" spans="1:17" ht="15.75" x14ac:dyDescent="0.25">
      <c r="A189" s="4" t="s">
        <v>195</v>
      </c>
      <c r="B189" s="5">
        <v>612</v>
      </c>
      <c r="C189" s="5" t="s">
        <v>17</v>
      </c>
      <c r="D189" s="5" t="s">
        <v>261</v>
      </c>
      <c r="E189" s="5">
        <v>21</v>
      </c>
      <c r="F189" s="5">
        <v>5</v>
      </c>
      <c r="G189" s="5" t="s">
        <v>210</v>
      </c>
      <c r="H189" s="5" t="s">
        <v>271</v>
      </c>
      <c r="I189" s="5"/>
      <c r="J189" s="5">
        <v>1</v>
      </c>
      <c r="K189" s="5">
        <v>5188480.41733965</v>
      </c>
      <c r="L189" s="5">
        <v>31927541.622159101</v>
      </c>
      <c r="M189" s="5">
        <v>0.16250798381979401</v>
      </c>
      <c r="N189" s="5">
        <v>6.6540914405420697</v>
      </c>
      <c r="O189" s="5">
        <v>6.3571228532948298</v>
      </c>
      <c r="P189" s="5"/>
      <c r="Q189" s="5" t="s">
        <v>263</v>
      </c>
    </row>
    <row r="190" spans="1:17" ht="15.75" x14ac:dyDescent="0.25">
      <c r="A190" s="4" t="s">
        <v>206</v>
      </c>
      <c r="B190" s="5">
        <v>645</v>
      </c>
      <c r="C190" s="5" t="s">
        <v>19</v>
      </c>
      <c r="D190" s="5" t="s">
        <v>261</v>
      </c>
      <c r="E190" s="5">
        <v>22</v>
      </c>
      <c r="F190" s="5">
        <v>5</v>
      </c>
      <c r="G190" s="5" t="s">
        <v>210</v>
      </c>
      <c r="H190" s="5" t="s">
        <v>271</v>
      </c>
      <c r="I190" s="5"/>
      <c r="J190" s="5">
        <v>1</v>
      </c>
      <c r="K190" s="5">
        <v>4622830.1374364197</v>
      </c>
      <c r="L190" s="5">
        <v>31689434.1493272</v>
      </c>
      <c r="M190" s="5">
        <v>0.145879226358308</v>
      </c>
      <c r="N190" s="5">
        <v>6.6610334293705202</v>
      </c>
      <c r="O190" s="5">
        <v>6.3639761076016397</v>
      </c>
      <c r="P190" s="5"/>
      <c r="Q190" s="5" t="s">
        <v>263</v>
      </c>
    </row>
    <row r="191" spans="1:17" ht="15.75" x14ac:dyDescent="0.25">
      <c r="A191" s="4" t="s">
        <v>112</v>
      </c>
      <c r="B191" s="5">
        <v>678</v>
      </c>
      <c r="C191" s="5" t="s">
        <v>20</v>
      </c>
      <c r="D191" s="5" t="s">
        <v>261</v>
      </c>
      <c r="E191" s="5">
        <v>23</v>
      </c>
      <c r="F191" s="5">
        <v>5</v>
      </c>
      <c r="G191" s="5" t="s">
        <v>210</v>
      </c>
      <c r="H191" s="5" t="s">
        <v>271</v>
      </c>
      <c r="I191" s="5"/>
      <c r="J191" s="5">
        <v>1</v>
      </c>
      <c r="K191" s="5">
        <v>4643871.2685172604</v>
      </c>
      <c r="L191" s="5">
        <v>30882639.194740999</v>
      </c>
      <c r="M191" s="5">
        <v>0.15037158059043301</v>
      </c>
      <c r="N191" s="5">
        <v>6.6609950965338696</v>
      </c>
      <c r="O191" s="5">
        <v>6.3632032277152497</v>
      </c>
      <c r="P191" s="5"/>
      <c r="Q191" s="5" t="s">
        <v>263</v>
      </c>
    </row>
    <row r="192" spans="1:17" ht="15.75" x14ac:dyDescent="0.25">
      <c r="A192" s="4" t="s">
        <v>42</v>
      </c>
      <c r="B192" s="5">
        <v>711</v>
      </c>
      <c r="C192" s="5" t="s">
        <v>21</v>
      </c>
      <c r="D192" s="5" t="s">
        <v>261</v>
      </c>
      <c r="E192" s="5">
        <v>24</v>
      </c>
      <c r="F192" s="5">
        <v>5</v>
      </c>
      <c r="G192" s="5" t="s">
        <v>210</v>
      </c>
      <c r="H192" s="5" t="s">
        <v>271</v>
      </c>
      <c r="I192" s="5"/>
      <c r="J192" s="5">
        <v>1</v>
      </c>
      <c r="K192" s="5">
        <v>4178446.99820391</v>
      </c>
      <c r="L192" s="5">
        <v>30974279.200177401</v>
      </c>
      <c r="M192" s="5">
        <v>0.134900540257931</v>
      </c>
      <c r="N192" s="5">
        <v>6.6598298452764997</v>
      </c>
      <c r="O192" s="5">
        <v>6.3654577969398503</v>
      </c>
      <c r="P192" s="5"/>
      <c r="Q192" s="5" t="s">
        <v>263</v>
      </c>
    </row>
    <row r="193" spans="1:17" ht="15.75" x14ac:dyDescent="0.25">
      <c r="A193" s="4" t="s">
        <v>144</v>
      </c>
      <c r="B193" s="5">
        <v>448</v>
      </c>
      <c r="C193" s="5" t="s">
        <v>10</v>
      </c>
      <c r="D193" s="5" t="s">
        <v>261</v>
      </c>
      <c r="E193" s="5">
        <v>15</v>
      </c>
      <c r="F193" s="5">
        <v>5</v>
      </c>
      <c r="G193" s="5" t="s">
        <v>220</v>
      </c>
      <c r="H193" s="5" t="s">
        <v>273</v>
      </c>
      <c r="I193" s="5"/>
      <c r="J193" s="5">
        <v>1</v>
      </c>
      <c r="K193" s="5">
        <v>138372763.65494201</v>
      </c>
      <c r="L193" s="5">
        <v>332518815.47565699</v>
      </c>
      <c r="M193" s="5">
        <v>0.41613513947174402</v>
      </c>
      <c r="N193" s="5">
        <v>10.7777701108385</v>
      </c>
      <c r="O193" s="5">
        <v>10.7484946623761</v>
      </c>
      <c r="P193" s="5"/>
      <c r="Q193" s="5" t="s">
        <v>263</v>
      </c>
    </row>
    <row r="194" spans="1:17" ht="15.75" x14ac:dyDescent="0.25">
      <c r="A194" s="4" t="s">
        <v>218</v>
      </c>
      <c r="B194" s="5">
        <v>481</v>
      </c>
      <c r="C194" s="5" t="s">
        <v>11</v>
      </c>
      <c r="D194" s="5" t="s">
        <v>261</v>
      </c>
      <c r="E194" s="5">
        <v>16</v>
      </c>
      <c r="F194" s="5">
        <v>5</v>
      </c>
      <c r="G194" s="5" t="s">
        <v>220</v>
      </c>
      <c r="H194" s="5" t="s">
        <v>273</v>
      </c>
      <c r="I194" s="5"/>
      <c r="J194" s="5">
        <v>1</v>
      </c>
      <c r="K194" s="5">
        <v>85405706.944300503</v>
      </c>
      <c r="L194" s="5">
        <v>330683153.45216399</v>
      </c>
      <c r="M194" s="5">
        <v>0.25827051076750701</v>
      </c>
      <c r="N194" s="5">
        <v>10.778070416970399</v>
      </c>
      <c r="O194" s="5">
        <v>10.7490627482667</v>
      </c>
      <c r="P194" s="5"/>
      <c r="Q194" s="5" t="s">
        <v>263</v>
      </c>
    </row>
    <row r="195" spans="1:17" ht="15.75" x14ac:dyDescent="0.25">
      <c r="A195" s="4" t="s">
        <v>98</v>
      </c>
      <c r="B195" s="5">
        <v>514</v>
      </c>
      <c r="C195" s="5" t="s">
        <v>13</v>
      </c>
      <c r="D195" s="5" t="s">
        <v>261</v>
      </c>
      <c r="E195" s="5">
        <v>17</v>
      </c>
      <c r="F195" s="5">
        <v>5</v>
      </c>
      <c r="G195" s="5" t="s">
        <v>220</v>
      </c>
      <c r="H195" s="5" t="s">
        <v>273</v>
      </c>
      <c r="I195" s="5"/>
      <c r="J195" s="5">
        <v>1</v>
      </c>
      <c r="K195" s="5">
        <v>75351023.768389896</v>
      </c>
      <c r="L195" s="5">
        <v>291910023.044083</v>
      </c>
      <c r="M195" s="5">
        <v>0.25813099181253801</v>
      </c>
      <c r="N195" s="5">
        <v>10.779680031327</v>
      </c>
      <c r="O195" s="5">
        <v>10.7502898930712</v>
      </c>
      <c r="P195" s="5"/>
      <c r="Q195" s="5" t="s">
        <v>263</v>
      </c>
    </row>
    <row r="196" spans="1:17" ht="15.75" x14ac:dyDescent="0.25">
      <c r="A196" s="4" t="s">
        <v>207</v>
      </c>
      <c r="B196" s="5">
        <v>778</v>
      </c>
      <c r="C196" s="5" t="s">
        <v>14</v>
      </c>
      <c r="D196" s="5" t="s">
        <v>261</v>
      </c>
      <c r="E196" s="5">
        <v>18</v>
      </c>
      <c r="F196" s="5">
        <v>5</v>
      </c>
      <c r="G196" s="5" t="s">
        <v>220</v>
      </c>
      <c r="H196" s="5" t="s">
        <v>273</v>
      </c>
      <c r="I196" s="5"/>
      <c r="J196" s="5">
        <v>1</v>
      </c>
      <c r="K196" s="5">
        <v>101774955.017115</v>
      </c>
      <c r="L196" s="5">
        <v>349144554.35966301</v>
      </c>
      <c r="M196" s="5">
        <v>0.291498044996785</v>
      </c>
      <c r="N196" s="5">
        <v>10.768045065460401</v>
      </c>
      <c r="O196" s="5">
        <v>10.738494867610299</v>
      </c>
      <c r="P196" s="5"/>
      <c r="Q196" s="5" t="s">
        <v>263</v>
      </c>
    </row>
    <row r="197" spans="1:17" ht="15.75" x14ac:dyDescent="0.25">
      <c r="A197" s="4" t="s">
        <v>174</v>
      </c>
      <c r="B197" s="5">
        <v>547</v>
      </c>
      <c r="C197" s="5" t="s">
        <v>15</v>
      </c>
      <c r="D197" s="5" t="s">
        <v>261</v>
      </c>
      <c r="E197" s="5">
        <v>19</v>
      </c>
      <c r="F197" s="5">
        <v>5</v>
      </c>
      <c r="G197" s="5" t="s">
        <v>220</v>
      </c>
      <c r="H197" s="5" t="s">
        <v>273</v>
      </c>
      <c r="I197" s="5"/>
      <c r="J197" s="5">
        <v>1</v>
      </c>
      <c r="K197" s="5">
        <v>95150277.584189802</v>
      </c>
      <c r="L197" s="5">
        <v>337758886.14713198</v>
      </c>
      <c r="M197" s="5">
        <v>0.28171065658577799</v>
      </c>
      <c r="N197" s="5">
        <v>10.7854051269879</v>
      </c>
      <c r="O197" s="5">
        <v>10.756303395018699</v>
      </c>
      <c r="P197" s="5"/>
      <c r="Q197" s="5" t="s">
        <v>263</v>
      </c>
    </row>
    <row r="198" spans="1:17" ht="15.75" x14ac:dyDescent="0.25">
      <c r="A198" s="4" t="s">
        <v>162</v>
      </c>
      <c r="B198" s="5">
        <v>580</v>
      </c>
      <c r="C198" s="5" t="s">
        <v>16</v>
      </c>
      <c r="D198" s="5" t="s">
        <v>261</v>
      </c>
      <c r="E198" s="5">
        <v>20</v>
      </c>
      <c r="F198" s="5">
        <v>5</v>
      </c>
      <c r="G198" s="5" t="s">
        <v>220</v>
      </c>
      <c r="H198" s="5" t="s">
        <v>273</v>
      </c>
      <c r="I198" s="5"/>
      <c r="J198" s="5">
        <v>1</v>
      </c>
      <c r="K198" s="5">
        <v>147656342.29633799</v>
      </c>
      <c r="L198" s="5">
        <v>310951322.60445499</v>
      </c>
      <c r="M198" s="5">
        <v>0.47485355926324102</v>
      </c>
      <c r="N198" s="5">
        <v>10.783159311321601</v>
      </c>
      <c r="O198" s="5">
        <v>10.7533535439921</v>
      </c>
      <c r="P198" s="5"/>
      <c r="Q198" s="5" t="s">
        <v>263</v>
      </c>
    </row>
    <row r="199" spans="1:17" ht="15.75" x14ac:dyDescent="0.25">
      <c r="A199" s="4" t="s">
        <v>153</v>
      </c>
      <c r="B199" s="5">
        <v>613</v>
      </c>
      <c r="C199" s="5" t="s">
        <v>17</v>
      </c>
      <c r="D199" s="5" t="s">
        <v>261</v>
      </c>
      <c r="E199" s="5">
        <v>21</v>
      </c>
      <c r="F199" s="5">
        <v>5</v>
      </c>
      <c r="G199" s="5" t="s">
        <v>220</v>
      </c>
      <c r="H199" s="5" t="s">
        <v>273</v>
      </c>
      <c r="I199" s="5"/>
      <c r="J199" s="5">
        <v>1</v>
      </c>
      <c r="K199" s="5">
        <v>116529371.54850499</v>
      </c>
      <c r="L199" s="5">
        <v>323235308.58806098</v>
      </c>
      <c r="M199" s="5">
        <v>0.36050941358331801</v>
      </c>
      <c r="N199" s="5">
        <v>10.774677323875</v>
      </c>
      <c r="O199" s="5">
        <v>10.7459814911513</v>
      </c>
      <c r="P199" s="5"/>
      <c r="Q199" s="5" t="s">
        <v>263</v>
      </c>
    </row>
    <row r="200" spans="1:17" ht="15.75" x14ac:dyDescent="0.25">
      <c r="A200" s="4" t="s">
        <v>196</v>
      </c>
      <c r="B200" s="5">
        <v>646</v>
      </c>
      <c r="C200" s="5" t="s">
        <v>19</v>
      </c>
      <c r="D200" s="5" t="s">
        <v>261</v>
      </c>
      <c r="E200" s="5">
        <v>22</v>
      </c>
      <c r="F200" s="5">
        <v>5</v>
      </c>
      <c r="G200" s="5" t="s">
        <v>220</v>
      </c>
      <c r="H200" s="5" t="s">
        <v>273</v>
      </c>
      <c r="I200" s="5"/>
      <c r="J200" s="5">
        <v>1</v>
      </c>
      <c r="K200" s="5">
        <v>89654104.310266495</v>
      </c>
      <c r="L200" s="5">
        <v>334839963.96706998</v>
      </c>
      <c r="M200" s="5">
        <v>0.26775210237175701</v>
      </c>
      <c r="N200" s="5">
        <v>10.7820798969904</v>
      </c>
      <c r="O200" s="5">
        <v>10.752735840252599</v>
      </c>
      <c r="P200" s="5"/>
      <c r="Q200" s="5" t="s">
        <v>263</v>
      </c>
    </row>
    <row r="201" spans="1:17" ht="15.75" x14ac:dyDescent="0.25">
      <c r="A201" s="4" t="s">
        <v>185</v>
      </c>
      <c r="B201" s="5">
        <v>679</v>
      </c>
      <c r="C201" s="5" t="s">
        <v>20</v>
      </c>
      <c r="D201" s="5" t="s">
        <v>261</v>
      </c>
      <c r="E201" s="5">
        <v>23</v>
      </c>
      <c r="F201" s="5">
        <v>5</v>
      </c>
      <c r="G201" s="5" t="s">
        <v>220</v>
      </c>
      <c r="H201" s="5" t="s">
        <v>273</v>
      </c>
      <c r="I201" s="5"/>
      <c r="J201" s="5">
        <v>1</v>
      </c>
      <c r="K201" s="5">
        <v>128695495.175037</v>
      </c>
      <c r="L201" s="5">
        <v>300727650.90815997</v>
      </c>
      <c r="M201" s="5">
        <v>0.42794699717965001</v>
      </c>
      <c r="N201" s="5">
        <v>10.7747260763103</v>
      </c>
      <c r="O201" s="5">
        <v>10.7460219135454</v>
      </c>
      <c r="P201" s="5"/>
      <c r="Q201" s="5" t="s">
        <v>263</v>
      </c>
    </row>
    <row r="202" spans="1:17" ht="15.75" x14ac:dyDescent="0.25">
      <c r="A202" s="4" t="s">
        <v>43</v>
      </c>
      <c r="B202" s="5">
        <v>712</v>
      </c>
      <c r="C202" s="5" t="s">
        <v>21</v>
      </c>
      <c r="D202" s="5" t="s">
        <v>261</v>
      </c>
      <c r="E202" s="5">
        <v>24</v>
      </c>
      <c r="F202" s="5">
        <v>5</v>
      </c>
      <c r="G202" s="5" t="s">
        <v>220</v>
      </c>
      <c r="H202" s="5" t="s">
        <v>273</v>
      </c>
      <c r="I202" s="5"/>
      <c r="J202" s="5">
        <v>1</v>
      </c>
      <c r="K202" s="5">
        <v>145872014.44909</v>
      </c>
      <c r="L202" s="5">
        <v>319844227.37540197</v>
      </c>
      <c r="M202" s="5">
        <v>0.45607205621966701</v>
      </c>
      <c r="N202" s="5">
        <v>10.775661316485399</v>
      </c>
      <c r="O202" s="5">
        <v>10.7466376762134</v>
      </c>
      <c r="P202" s="5"/>
      <c r="Q202" s="5" t="s">
        <v>263</v>
      </c>
    </row>
    <row r="203" spans="1:17" ht="15.75" x14ac:dyDescent="0.25">
      <c r="A203" s="4" t="s">
        <v>55</v>
      </c>
      <c r="B203" s="5">
        <v>119</v>
      </c>
      <c r="C203" s="5" t="s">
        <v>2</v>
      </c>
      <c r="D203" s="5" t="s">
        <v>261</v>
      </c>
      <c r="E203" s="5">
        <v>5</v>
      </c>
      <c r="F203" s="5">
        <v>5</v>
      </c>
      <c r="G203" s="5" t="s">
        <v>233</v>
      </c>
      <c r="H203" s="5" t="s">
        <v>274</v>
      </c>
      <c r="I203" s="5"/>
      <c r="J203" s="5">
        <v>1</v>
      </c>
      <c r="K203" s="5">
        <v>28169795.134679802</v>
      </c>
      <c r="L203" s="5">
        <v>100554713.68479399</v>
      </c>
      <c r="M203" s="5">
        <v>0.28014395449409701</v>
      </c>
      <c r="N203" s="5">
        <v>4.3526230202238603</v>
      </c>
      <c r="O203" s="5">
        <v>4.2978302436147198</v>
      </c>
      <c r="P203" s="5"/>
      <c r="Q203" s="5" t="s">
        <v>263</v>
      </c>
    </row>
    <row r="204" spans="1:17" ht="15.75" x14ac:dyDescent="0.25">
      <c r="A204" s="4" t="s">
        <v>186</v>
      </c>
      <c r="B204" s="5">
        <v>449</v>
      </c>
      <c r="C204" s="5" t="s">
        <v>10</v>
      </c>
      <c r="D204" s="5" t="s">
        <v>261</v>
      </c>
      <c r="E204" s="5">
        <v>15</v>
      </c>
      <c r="F204" s="5">
        <v>5</v>
      </c>
      <c r="G204" s="5" t="s">
        <v>233</v>
      </c>
      <c r="H204" s="5" t="s">
        <v>274</v>
      </c>
      <c r="I204" s="5"/>
      <c r="J204" s="5">
        <v>1</v>
      </c>
      <c r="K204" s="5">
        <v>26696151.4679741</v>
      </c>
      <c r="L204" s="5">
        <v>108485677.76475599</v>
      </c>
      <c r="M204" s="5">
        <v>0.246079962056032</v>
      </c>
      <c r="N204" s="5">
        <v>4.3483646857685798</v>
      </c>
      <c r="O204" s="5">
        <v>4.2933217521910603</v>
      </c>
      <c r="P204" s="5"/>
      <c r="Q204" s="5" t="s">
        <v>263</v>
      </c>
    </row>
    <row r="205" spans="1:17" ht="15.75" x14ac:dyDescent="0.25">
      <c r="A205" s="4" t="s">
        <v>208</v>
      </c>
      <c r="B205" s="5">
        <v>482</v>
      </c>
      <c r="C205" s="5" t="s">
        <v>11</v>
      </c>
      <c r="D205" s="5" t="s">
        <v>261</v>
      </c>
      <c r="E205" s="5">
        <v>16</v>
      </c>
      <c r="F205" s="5">
        <v>5</v>
      </c>
      <c r="G205" s="5" t="s">
        <v>233</v>
      </c>
      <c r="H205" s="5" t="s">
        <v>274</v>
      </c>
      <c r="I205" s="5"/>
      <c r="J205" s="5">
        <v>1</v>
      </c>
      <c r="K205" s="5">
        <v>23218251.662052099</v>
      </c>
      <c r="L205" s="5">
        <v>103013306.151905</v>
      </c>
      <c r="M205" s="5">
        <v>0.22539080172627601</v>
      </c>
      <c r="N205" s="5">
        <v>4.3451674190106901</v>
      </c>
      <c r="O205" s="5">
        <v>4.2921404674672896</v>
      </c>
      <c r="P205" s="5"/>
      <c r="Q205" s="5" t="s">
        <v>263</v>
      </c>
    </row>
    <row r="206" spans="1:17" ht="15.75" x14ac:dyDescent="0.25">
      <c r="A206" s="4" t="s">
        <v>231</v>
      </c>
      <c r="B206" s="5">
        <v>515</v>
      </c>
      <c r="C206" s="5" t="s">
        <v>13</v>
      </c>
      <c r="D206" s="5" t="s">
        <v>261</v>
      </c>
      <c r="E206" s="5">
        <v>17</v>
      </c>
      <c r="F206" s="5">
        <v>5</v>
      </c>
      <c r="G206" s="5" t="s">
        <v>233</v>
      </c>
      <c r="H206" s="5" t="s">
        <v>274</v>
      </c>
      <c r="I206" s="5"/>
      <c r="J206" s="5">
        <v>1</v>
      </c>
      <c r="K206" s="5">
        <v>21062730.3053138</v>
      </c>
      <c r="L206" s="5">
        <v>102322740.766488</v>
      </c>
      <c r="M206" s="5">
        <v>0.20584603332099399</v>
      </c>
      <c r="N206" s="5">
        <v>4.3429331628731402</v>
      </c>
      <c r="O206" s="5">
        <v>4.2914566879996103</v>
      </c>
      <c r="P206" s="5"/>
      <c r="Q206" s="5" t="s">
        <v>263</v>
      </c>
    </row>
    <row r="207" spans="1:17" ht="15.75" x14ac:dyDescent="0.25">
      <c r="A207" s="4" t="s">
        <v>163</v>
      </c>
      <c r="B207" s="5">
        <v>779</v>
      </c>
      <c r="C207" s="5" t="s">
        <v>14</v>
      </c>
      <c r="D207" s="5" t="s">
        <v>261</v>
      </c>
      <c r="E207" s="5">
        <v>18</v>
      </c>
      <c r="F207" s="5">
        <v>5</v>
      </c>
      <c r="G207" s="5" t="s">
        <v>233</v>
      </c>
      <c r="H207" s="5" t="s">
        <v>274</v>
      </c>
      <c r="I207" s="5"/>
      <c r="J207" s="5">
        <v>1</v>
      </c>
      <c r="K207" s="5">
        <v>28414583.4737655</v>
      </c>
      <c r="L207" s="5">
        <v>122316845.60874701</v>
      </c>
      <c r="M207" s="5">
        <v>0.232303108638484</v>
      </c>
      <c r="N207" s="5">
        <v>4.3506545058237496</v>
      </c>
      <c r="O207" s="5">
        <v>4.2972672387786597</v>
      </c>
      <c r="P207" s="5"/>
      <c r="Q207" s="5" t="s">
        <v>263</v>
      </c>
    </row>
    <row r="208" spans="1:17" ht="15.75" x14ac:dyDescent="0.25">
      <c r="A208" s="4" t="s">
        <v>99</v>
      </c>
      <c r="B208" s="5">
        <v>548</v>
      </c>
      <c r="C208" s="5" t="s">
        <v>15</v>
      </c>
      <c r="D208" s="5" t="s">
        <v>261</v>
      </c>
      <c r="E208" s="5">
        <v>19</v>
      </c>
      <c r="F208" s="5">
        <v>5</v>
      </c>
      <c r="G208" s="5" t="s">
        <v>233</v>
      </c>
      <c r="H208" s="5" t="s">
        <v>274</v>
      </c>
      <c r="I208" s="5"/>
      <c r="J208" s="5">
        <v>1</v>
      </c>
      <c r="K208" s="5">
        <v>24887695.4881167</v>
      </c>
      <c r="L208" s="5">
        <v>107023160.059028</v>
      </c>
      <c r="M208" s="5">
        <v>0.23254495077878501</v>
      </c>
      <c r="N208" s="5">
        <v>4.3523701447070797</v>
      </c>
      <c r="O208" s="5">
        <v>4.2980965772505</v>
      </c>
      <c r="P208" s="5"/>
      <c r="Q208" s="5" t="s">
        <v>263</v>
      </c>
    </row>
    <row r="209" spans="1:17" ht="15.75" x14ac:dyDescent="0.25">
      <c r="A209" s="4" t="s">
        <v>31</v>
      </c>
      <c r="B209" s="5">
        <v>581</v>
      </c>
      <c r="C209" s="5" t="s">
        <v>16</v>
      </c>
      <c r="D209" s="5" t="s">
        <v>261</v>
      </c>
      <c r="E209" s="5">
        <v>20</v>
      </c>
      <c r="F209" s="5">
        <v>5</v>
      </c>
      <c r="G209" s="5" t="s">
        <v>233</v>
      </c>
      <c r="H209" s="5" t="s">
        <v>274</v>
      </c>
      <c r="I209" s="5"/>
      <c r="J209" s="5">
        <v>1</v>
      </c>
      <c r="K209" s="5">
        <v>28156508.929079901</v>
      </c>
      <c r="L209" s="5">
        <v>102184063.06073999</v>
      </c>
      <c r="M209" s="5">
        <v>0.27554696971036602</v>
      </c>
      <c r="N209" s="5">
        <v>4.3543495336845801</v>
      </c>
      <c r="O209" s="5">
        <v>4.3029080551895396</v>
      </c>
      <c r="P209" s="5"/>
      <c r="Q209" s="5" t="s">
        <v>263</v>
      </c>
    </row>
    <row r="210" spans="1:17" ht="15.75" x14ac:dyDescent="0.25">
      <c r="A210" s="4" t="s">
        <v>175</v>
      </c>
      <c r="B210" s="5">
        <v>614</v>
      </c>
      <c r="C210" s="5" t="s">
        <v>17</v>
      </c>
      <c r="D210" s="5" t="s">
        <v>261</v>
      </c>
      <c r="E210" s="5">
        <v>21</v>
      </c>
      <c r="F210" s="5">
        <v>5</v>
      </c>
      <c r="G210" s="5" t="s">
        <v>233</v>
      </c>
      <c r="H210" s="5" t="s">
        <v>274</v>
      </c>
      <c r="I210" s="5"/>
      <c r="J210" s="5">
        <v>1</v>
      </c>
      <c r="K210" s="5">
        <v>23120734.640368901</v>
      </c>
      <c r="L210" s="5">
        <v>106393421.04647</v>
      </c>
      <c r="M210" s="5">
        <v>0.21731357458907399</v>
      </c>
      <c r="N210" s="5">
        <v>4.3367561992184998</v>
      </c>
      <c r="O210" s="5">
        <v>4.2835675261502599</v>
      </c>
      <c r="P210" s="5"/>
      <c r="Q210" s="5" t="s">
        <v>263</v>
      </c>
    </row>
    <row r="211" spans="1:17" ht="15.75" x14ac:dyDescent="0.25">
      <c r="A211" s="4" t="s">
        <v>197</v>
      </c>
      <c r="B211" s="5">
        <v>647</v>
      </c>
      <c r="C211" s="5" t="s">
        <v>19</v>
      </c>
      <c r="D211" s="5" t="s">
        <v>261</v>
      </c>
      <c r="E211" s="5">
        <v>22</v>
      </c>
      <c r="F211" s="5">
        <v>5</v>
      </c>
      <c r="G211" s="5" t="s">
        <v>233</v>
      </c>
      <c r="H211" s="5" t="s">
        <v>274</v>
      </c>
      <c r="I211" s="5"/>
      <c r="J211" s="5">
        <v>1</v>
      </c>
      <c r="K211" s="5">
        <v>23929018.9007877</v>
      </c>
      <c r="L211" s="5">
        <v>105406981.54735</v>
      </c>
      <c r="M211" s="5">
        <v>0.22701550266894399</v>
      </c>
      <c r="N211" s="5">
        <v>4.3424525726667298</v>
      </c>
      <c r="O211" s="5">
        <v>4.28869174618778</v>
      </c>
      <c r="P211" s="5"/>
      <c r="Q211" s="5" t="s">
        <v>263</v>
      </c>
    </row>
    <row r="212" spans="1:17" ht="15.75" x14ac:dyDescent="0.25">
      <c r="A212" s="4" t="s">
        <v>219</v>
      </c>
      <c r="B212" s="5">
        <v>680</v>
      </c>
      <c r="C212" s="5" t="s">
        <v>20</v>
      </c>
      <c r="D212" s="5" t="s">
        <v>261</v>
      </c>
      <c r="E212" s="5">
        <v>23</v>
      </c>
      <c r="F212" s="5">
        <v>5</v>
      </c>
      <c r="G212" s="5" t="s">
        <v>233</v>
      </c>
      <c r="H212" s="5" t="s">
        <v>274</v>
      </c>
      <c r="I212" s="5"/>
      <c r="J212" s="5">
        <v>1</v>
      </c>
      <c r="K212" s="5">
        <v>27326653.3832408</v>
      </c>
      <c r="L212" s="5">
        <v>101180355.91466001</v>
      </c>
      <c r="M212" s="5">
        <v>0.270078644576911</v>
      </c>
      <c r="N212" s="5">
        <v>4.3399552678448199</v>
      </c>
      <c r="O212" s="5">
        <v>4.2854995111799603</v>
      </c>
      <c r="P212" s="5"/>
      <c r="Q212" s="5" t="s">
        <v>263</v>
      </c>
    </row>
    <row r="213" spans="1:17" ht="15.75" x14ac:dyDescent="0.25">
      <c r="A213" s="4" t="s">
        <v>246</v>
      </c>
      <c r="B213" s="5">
        <v>713</v>
      </c>
      <c r="C213" s="5" t="s">
        <v>21</v>
      </c>
      <c r="D213" s="5" t="s">
        <v>261</v>
      </c>
      <c r="E213" s="5">
        <v>24</v>
      </c>
      <c r="F213" s="5">
        <v>5</v>
      </c>
      <c r="G213" s="5" t="s">
        <v>233</v>
      </c>
      <c r="H213" s="5" t="s">
        <v>274</v>
      </c>
      <c r="I213" s="5"/>
      <c r="J213" s="5">
        <v>1</v>
      </c>
      <c r="K213" s="5">
        <v>27197625.779142499</v>
      </c>
      <c r="L213" s="5">
        <v>103559525.617957</v>
      </c>
      <c r="M213" s="5">
        <v>0.26262794867830502</v>
      </c>
      <c r="N213" s="5">
        <v>4.3398019526200002</v>
      </c>
      <c r="O213" s="5">
        <v>4.2871308957272998</v>
      </c>
      <c r="P213" s="5"/>
      <c r="Q213" s="5" t="s">
        <v>263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/>
  </sheetViews>
  <sheetFormatPr defaultRowHeight="15" x14ac:dyDescent="0.25"/>
  <sheetData>
    <row r="1" spans="1:14" x14ac:dyDescent="0.25">
      <c r="A1" s="12" t="s">
        <v>308</v>
      </c>
    </row>
    <row r="3" spans="1:14" ht="15.75" x14ac:dyDescent="0.25">
      <c r="A3" s="7" t="s">
        <v>275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8"/>
    </row>
    <row r="4" spans="1:14" x14ac:dyDescent="0.25">
      <c r="C4" t="s">
        <v>4</v>
      </c>
      <c r="D4" t="s">
        <v>4</v>
      </c>
      <c r="E4" t="s">
        <v>4</v>
      </c>
      <c r="F4" t="s">
        <v>4</v>
      </c>
      <c r="G4" t="s">
        <v>4</v>
      </c>
      <c r="H4" t="s">
        <v>276</v>
      </c>
      <c r="I4" t="s">
        <v>276</v>
      </c>
      <c r="J4" t="s">
        <v>276</v>
      </c>
      <c r="K4" t="s">
        <v>276</v>
      </c>
      <c r="L4" t="s">
        <v>276</v>
      </c>
    </row>
    <row r="5" spans="1:14" x14ac:dyDescent="0.25">
      <c r="A5" t="s">
        <v>277</v>
      </c>
      <c r="B5" t="s">
        <v>3</v>
      </c>
      <c r="C5">
        <v>1.41295304856381</v>
      </c>
      <c r="D5">
        <v>1.43918940818647</v>
      </c>
      <c r="E5">
        <v>1.2315761941351</v>
      </c>
      <c r="F5">
        <v>1.32494447922591</v>
      </c>
      <c r="G5">
        <v>1.3416718081386501</v>
      </c>
      <c r="H5">
        <v>1.42742118292403</v>
      </c>
      <c r="I5">
        <v>1.2992878790453299</v>
      </c>
      <c r="J5">
        <v>1.1092600381540501</v>
      </c>
      <c r="K5">
        <v>1.3640252808695601</v>
      </c>
      <c r="L5">
        <v>1.5162108058031101</v>
      </c>
      <c r="N5">
        <f>_xlfn.T.TEST(C5:G5,H5:L5,2,2)</f>
        <v>0.93215765658856864</v>
      </c>
    </row>
    <row r="6" spans="1:14" x14ac:dyDescent="0.25">
      <c r="A6" t="s">
        <v>278</v>
      </c>
      <c r="B6" t="s">
        <v>22</v>
      </c>
      <c r="C6">
        <v>1.2914431018188299</v>
      </c>
      <c r="D6">
        <v>1.2623870499777601</v>
      </c>
      <c r="E6">
        <v>1.1499433299706601</v>
      </c>
      <c r="F6">
        <v>1.1976538091498901</v>
      </c>
      <c r="G6">
        <v>1.3078215889112199</v>
      </c>
      <c r="H6">
        <v>1.4561731978085899</v>
      </c>
      <c r="I6">
        <v>1.15644014532016</v>
      </c>
      <c r="J6">
        <v>1.1236993936175801</v>
      </c>
      <c r="K6">
        <v>1.4591775391255499</v>
      </c>
      <c r="L6">
        <v>1.57926547323551</v>
      </c>
      <c r="N6">
        <f t="shared" ref="N6:N24" si="0">_xlfn.T.TEST(C6:G6,H6:L6,2,2)</f>
        <v>0.26972107970467812</v>
      </c>
    </row>
    <row r="7" spans="1:14" x14ac:dyDescent="0.25">
      <c r="A7" t="s">
        <v>279</v>
      </c>
      <c r="B7" t="s">
        <v>32</v>
      </c>
      <c r="C7">
        <v>0.33283135136676001</v>
      </c>
      <c r="D7">
        <v>0.29887429416241501</v>
      </c>
      <c r="E7">
        <v>0.27158741131866898</v>
      </c>
      <c r="F7">
        <v>0.29799338205868697</v>
      </c>
      <c r="G7">
        <v>0.30961918472335698</v>
      </c>
      <c r="H7">
        <v>0.32981303192310302</v>
      </c>
      <c r="I7">
        <v>0.27920437382096602</v>
      </c>
      <c r="J7">
        <v>0.27923197942156902</v>
      </c>
      <c r="K7">
        <v>0.32190598100394902</v>
      </c>
      <c r="L7">
        <v>0.32027501543449099</v>
      </c>
      <c r="N7">
        <f t="shared" si="0"/>
        <v>0.79938423346729337</v>
      </c>
    </row>
    <row r="8" spans="1:14" x14ac:dyDescent="0.25">
      <c r="A8" t="s">
        <v>280</v>
      </c>
      <c r="B8" t="s">
        <v>44</v>
      </c>
      <c r="C8">
        <v>6.3424230211330501</v>
      </c>
      <c r="D8">
        <v>6.6137840131775603</v>
      </c>
      <c r="E8">
        <v>6.3717973784734196</v>
      </c>
      <c r="F8">
        <v>8.2069453860976793</v>
      </c>
      <c r="G8">
        <v>8.0765690164427895</v>
      </c>
      <c r="H8">
        <v>7.0864811205336604</v>
      </c>
      <c r="I8">
        <v>5.7610161546630199</v>
      </c>
      <c r="J8">
        <v>5.91146599745624</v>
      </c>
      <c r="K8">
        <v>6.8001061696667202</v>
      </c>
      <c r="L8">
        <v>7.4904901448383301</v>
      </c>
      <c r="N8">
        <f t="shared" si="0"/>
        <v>0.36781178835195955</v>
      </c>
    </row>
    <row r="9" spans="1:14" x14ac:dyDescent="0.25">
      <c r="A9" t="s">
        <v>281</v>
      </c>
      <c r="B9" t="s">
        <v>56</v>
      </c>
      <c r="C9">
        <v>1.2300572913007299E-2</v>
      </c>
      <c r="D9">
        <v>1.11510602757003E-2</v>
      </c>
      <c r="E9">
        <v>1.0667024014027599E-2</v>
      </c>
      <c r="F9">
        <v>9.8317369928243494E-3</v>
      </c>
      <c r="G9">
        <v>1.34273570483807E-2</v>
      </c>
      <c r="H9">
        <v>1.4852920810646399E-2</v>
      </c>
      <c r="I9">
        <v>1.3733752723251299E-2</v>
      </c>
      <c r="J9">
        <v>1.43628634135029E-2</v>
      </c>
      <c r="K9">
        <v>1.4685807420523901E-2</v>
      </c>
      <c r="L9">
        <v>1.48303298575171E-2</v>
      </c>
      <c r="N9">
        <f t="shared" si="0"/>
        <v>1.8925351413408877E-3</v>
      </c>
    </row>
    <row r="10" spans="1:14" x14ac:dyDescent="0.25">
      <c r="A10" t="s">
        <v>282</v>
      </c>
      <c r="B10" t="s">
        <v>78</v>
      </c>
      <c r="C10">
        <v>16.002502340477299</v>
      </c>
      <c r="D10">
        <v>16.002743303745302</v>
      </c>
      <c r="E10">
        <v>15.770623871612701</v>
      </c>
      <c r="F10">
        <v>15.8955481259623</v>
      </c>
      <c r="G10">
        <v>16.803168552920599</v>
      </c>
      <c r="H10">
        <v>17.1590557329063</v>
      </c>
      <c r="I10">
        <v>15.998012148230099</v>
      </c>
      <c r="J10">
        <v>16.868494197572499</v>
      </c>
      <c r="K10">
        <v>17.439116173691001</v>
      </c>
      <c r="L10">
        <v>17.429794106161999</v>
      </c>
      <c r="N10">
        <f t="shared" si="0"/>
        <v>2.5547573415405644E-2</v>
      </c>
    </row>
    <row r="11" spans="1:14" x14ac:dyDescent="0.25">
      <c r="A11" t="s">
        <v>283</v>
      </c>
      <c r="B11" t="s">
        <v>88</v>
      </c>
      <c r="C11">
        <v>15.799315312323101</v>
      </c>
      <c r="D11">
        <v>17.630699031809101</v>
      </c>
      <c r="E11">
        <v>17.4037623311578</v>
      </c>
      <c r="F11">
        <v>17.451328722379401</v>
      </c>
      <c r="G11">
        <v>17.415465143580001</v>
      </c>
      <c r="H11">
        <v>17.399069353963899</v>
      </c>
      <c r="I11">
        <v>14.255425494456301</v>
      </c>
      <c r="J11">
        <v>14.559419798444999</v>
      </c>
      <c r="K11">
        <v>17.219739693286499</v>
      </c>
      <c r="L11">
        <v>16.572979330373201</v>
      </c>
      <c r="N11">
        <f t="shared" si="0"/>
        <v>0.16610821811841964</v>
      </c>
    </row>
    <row r="12" spans="1:14" x14ac:dyDescent="0.25">
      <c r="A12" t="s">
        <v>284</v>
      </c>
      <c r="B12" t="s">
        <v>101</v>
      </c>
      <c r="C12">
        <v>1.5328873702677499</v>
      </c>
      <c r="D12">
        <v>1.3550020128687299</v>
      </c>
      <c r="E12">
        <v>1.32126922645685</v>
      </c>
      <c r="F12">
        <v>1.63075264829988</v>
      </c>
      <c r="G12">
        <v>1.5384222619913099</v>
      </c>
      <c r="H12">
        <v>1.67236542579671</v>
      </c>
      <c r="I12">
        <v>1.34510906248722</v>
      </c>
      <c r="J12">
        <v>1.57414429123372</v>
      </c>
      <c r="K12">
        <v>1.4303714343634299</v>
      </c>
      <c r="L12">
        <v>1.51278415257376</v>
      </c>
      <c r="N12">
        <f t="shared" si="0"/>
        <v>0.71185736091969654</v>
      </c>
    </row>
    <row r="13" spans="1:14" x14ac:dyDescent="0.25">
      <c r="A13" t="s">
        <v>285</v>
      </c>
      <c r="B13" t="s">
        <v>114</v>
      </c>
      <c r="C13">
        <v>0.47588622765667199</v>
      </c>
      <c r="D13">
        <v>0.495097516491665</v>
      </c>
      <c r="E13">
        <v>0.41715737394287</v>
      </c>
      <c r="F13">
        <v>0.516438292834832</v>
      </c>
      <c r="G13">
        <v>0.48154256676969998</v>
      </c>
      <c r="H13">
        <v>0.52148572750519795</v>
      </c>
      <c r="I13">
        <v>0.59590219273777001</v>
      </c>
      <c r="J13">
        <v>0.54986357656388996</v>
      </c>
      <c r="K13">
        <v>0.55818681806995996</v>
      </c>
      <c r="L13">
        <v>0.64298568949108104</v>
      </c>
      <c r="N13">
        <f t="shared" si="0"/>
        <v>6.9255963588099627E-3</v>
      </c>
    </row>
    <row r="14" spans="1:14" x14ac:dyDescent="0.25">
      <c r="A14" t="s">
        <v>286</v>
      </c>
      <c r="B14" t="s">
        <v>124</v>
      </c>
      <c r="C14">
        <v>7.5582122611742894E-2</v>
      </c>
      <c r="D14">
        <v>6.8829343628362002E-2</v>
      </c>
      <c r="E14">
        <v>6.2966533742596406E-2</v>
      </c>
      <c r="F14">
        <v>6.6243600255054894E-2</v>
      </c>
      <c r="G14">
        <v>6.8698290383546703E-2</v>
      </c>
      <c r="H14">
        <v>7.7785232034189494E-2</v>
      </c>
      <c r="I14">
        <v>8.5174254456235707E-2</v>
      </c>
      <c r="J14">
        <v>7.5774855312276193E-2</v>
      </c>
      <c r="K14">
        <v>7.9881628047813596E-2</v>
      </c>
      <c r="L14">
        <v>8.2734280336511395E-2</v>
      </c>
      <c r="N14">
        <f t="shared" si="0"/>
        <v>2.2252535056485677E-3</v>
      </c>
    </row>
    <row r="15" spans="1:14" x14ac:dyDescent="0.25">
      <c r="A15" t="s">
        <v>287</v>
      </c>
      <c r="B15" t="s">
        <v>135</v>
      </c>
      <c r="C15">
        <v>0.181361814908023</v>
      </c>
      <c r="D15">
        <v>0.18829589712266601</v>
      </c>
      <c r="E15">
        <v>0.16652131087153099</v>
      </c>
      <c r="F15">
        <v>0.176677655795242</v>
      </c>
      <c r="G15">
        <v>0.170859711234564</v>
      </c>
      <c r="H15">
        <v>0.188617258587197</v>
      </c>
      <c r="I15">
        <v>0.21180845964279599</v>
      </c>
      <c r="J15">
        <v>0.18910847460595701</v>
      </c>
      <c r="K15">
        <v>0.21839229895229101</v>
      </c>
      <c r="L15">
        <v>0.24577082009144</v>
      </c>
      <c r="N15">
        <f t="shared" si="0"/>
        <v>1.6614958831735447E-2</v>
      </c>
    </row>
    <row r="16" spans="1:14" x14ac:dyDescent="0.25">
      <c r="A16" t="s">
        <v>288</v>
      </c>
      <c r="B16" t="s">
        <v>146</v>
      </c>
      <c r="C16">
        <v>12.5904231715172</v>
      </c>
      <c r="D16">
        <v>12.4469696509315</v>
      </c>
      <c r="E16">
        <v>12.293132311301999</v>
      </c>
      <c r="F16">
        <v>10.9186206192214</v>
      </c>
      <c r="G16">
        <v>11.7020061413414</v>
      </c>
      <c r="H16">
        <v>13.258745825114801</v>
      </c>
      <c r="I16">
        <v>12.2080630046179</v>
      </c>
      <c r="J16">
        <v>11.8406379807154</v>
      </c>
      <c r="K16">
        <v>13.5022724983614</v>
      </c>
      <c r="L16">
        <v>13.023442096483301</v>
      </c>
      <c r="N16">
        <f t="shared" si="0"/>
        <v>0.11719716895300905</v>
      </c>
    </row>
    <row r="17" spans="1:14" x14ac:dyDescent="0.25">
      <c r="A17" t="s">
        <v>289</v>
      </c>
      <c r="B17" t="s">
        <v>154</v>
      </c>
      <c r="C17">
        <v>0.41151131703044302</v>
      </c>
      <c r="D17">
        <v>0.40438325256466701</v>
      </c>
      <c r="E17">
        <v>0.345143388689098</v>
      </c>
      <c r="F17">
        <v>0.40075341403886999</v>
      </c>
      <c r="G17">
        <v>0.37718267388186699</v>
      </c>
      <c r="H17">
        <v>0.42675857618153801</v>
      </c>
      <c r="I17">
        <v>0.46641418033529303</v>
      </c>
      <c r="J17">
        <v>0.40155699785693399</v>
      </c>
      <c r="K17">
        <v>0.47855973181387201</v>
      </c>
      <c r="L17">
        <v>0.50403987639012404</v>
      </c>
      <c r="N17">
        <f t="shared" si="0"/>
        <v>1.521072411349271E-2</v>
      </c>
    </row>
    <row r="18" spans="1:14" x14ac:dyDescent="0.25">
      <c r="A18" t="s">
        <v>290</v>
      </c>
      <c r="B18" t="s">
        <v>165</v>
      </c>
      <c r="C18">
        <v>0.34206451375147601</v>
      </c>
      <c r="D18">
        <v>0.33500268648180098</v>
      </c>
      <c r="E18">
        <v>0.30036535669183401</v>
      </c>
      <c r="F18">
        <v>0.31189791745913897</v>
      </c>
      <c r="G18">
        <v>0.34356350821978399</v>
      </c>
      <c r="H18">
        <v>0.390071572419466</v>
      </c>
      <c r="I18">
        <v>0.37954785077731101</v>
      </c>
      <c r="J18">
        <v>0.34940893145927598</v>
      </c>
      <c r="K18">
        <v>0.43490638904429402</v>
      </c>
      <c r="L18">
        <v>0.381674178557316</v>
      </c>
      <c r="N18">
        <f t="shared" si="0"/>
        <v>5.8885256495167836E-3</v>
      </c>
    </row>
    <row r="19" spans="1:14" x14ac:dyDescent="0.25">
      <c r="A19" t="s">
        <v>291</v>
      </c>
      <c r="B19" t="s">
        <v>177</v>
      </c>
      <c r="C19">
        <v>0.45205087330410398</v>
      </c>
      <c r="D19">
        <v>0.431776295190752</v>
      </c>
      <c r="E19">
        <v>0.383624162244042</v>
      </c>
      <c r="F19">
        <v>0.39851328096788302</v>
      </c>
      <c r="G19">
        <v>0.37941132262148902</v>
      </c>
      <c r="H19">
        <v>0.50128628388095797</v>
      </c>
      <c r="I19">
        <v>0.43503617364576203</v>
      </c>
      <c r="J19">
        <v>0.42845051473204498</v>
      </c>
      <c r="K19">
        <v>0.50876079286981202</v>
      </c>
      <c r="L19">
        <v>0.51607115620636601</v>
      </c>
      <c r="N19">
        <f t="shared" si="0"/>
        <v>1.9769101622834934E-2</v>
      </c>
    </row>
    <row r="20" spans="1:14" x14ac:dyDescent="0.25">
      <c r="A20" t="s">
        <v>292</v>
      </c>
      <c r="B20" t="s">
        <v>188</v>
      </c>
      <c r="C20">
        <v>1.27663036437598</v>
      </c>
      <c r="D20">
        <v>1.1477151100401699</v>
      </c>
      <c r="E20">
        <v>1.02676355875022</v>
      </c>
      <c r="F20">
        <v>1.2430449449793</v>
      </c>
      <c r="G20">
        <v>1.42006847257549</v>
      </c>
      <c r="H20">
        <v>1.4268275074535399</v>
      </c>
      <c r="I20">
        <v>1.67241879106099</v>
      </c>
      <c r="J20">
        <v>2.2302881989412402</v>
      </c>
      <c r="K20">
        <v>1.29385604755342</v>
      </c>
      <c r="L20">
        <v>1.46229951618286</v>
      </c>
      <c r="N20">
        <f t="shared" si="0"/>
        <v>5.704084908206291E-2</v>
      </c>
    </row>
    <row r="21" spans="1:14" x14ac:dyDescent="0.25">
      <c r="A21" t="s">
        <v>293</v>
      </c>
      <c r="B21" t="s">
        <v>199</v>
      </c>
      <c r="C21">
        <v>0.118425744422042</v>
      </c>
      <c r="D21">
        <v>0.11421291255491201</v>
      </c>
      <c r="E21">
        <v>0.100349184479611</v>
      </c>
      <c r="F21">
        <v>0.103782536953639</v>
      </c>
      <c r="G21">
        <v>0.118790700218424</v>
      </c>
      <c r="H21">
        <v>0.13013398807374901</v>
      </c>
      <c r="I21">
        <v>0.13214531579681599</v>
      </c>
      <c r="J21">
        <v>0.128400996735231</v>
      </c>
      <c r="K21">
        <v>0.15132301289495301</v>
      </c>
      <c r="L21">
        <v>0.132583123134807</v>
      </c>
      <c r="N21">
        <f t="shared" si="0"/>
        <v>2.9532529952585747E-3</v>
      </c>
    </row>
    <row r="22" spans="1:14" x14ac:dyDescent="0.25">
      <c r="A22" t="s">
        <v>294</v>
      </c>
      <c r="B22" t="s">
        <v>210</v>
      </c>
      <c r="C22">
        <v>0.15531914681491599</v>
      </c>
      <c r="D22">
        <v>0.10787110786885799</v>
      </c>
      <c r="E22">
        <v>0.10639936583409899</v>
      </c>
      <c r="F22">
        <v>0.125535664558625</v>
      </c>
      <c r="G22">
        <v>0.14417546360616601</v>
      </c>
      <c r="H22">
        <v>0.194910788183626</v>
      </c>
      <c r="I22">
        <v>0.16250798381979401</v>
      </c>
      <c r="J22">
        <v>0.145879226358308</v>
      </c>
      <c r="K22">
        <v>0.15037158059043301</v>
      </c>
      <c r="L22">
        <v>0.134900540257931</v>
      </c>
      <c r="N22">
        <f t="shared" si="0"/>
        <v>6.7956265503810953E-2</v>
      </c>
    </row>
    <row r="23" spans="1:14" x14ac:dyDescent="0.25">
      <c r="A23" t="s">
        <v>295</v>
      </c>
      <c r="B23" t="s">
        <v>220</v>
      </c>
      <c r="C23">
        <v>0.41613513947174402</v>
      </c>
      <c r="D23">
        <v>0.25827051076750701</v>
      </c>
      <c r="E23">
        <v>0.25813099181253801</v>
      </c>
      <c r="F23">
        <v>0.291498044996785</v>
      </c>
      <c r="G23">
        <v>0.28171065658577799</v>
      </c>
      <c r="H23">
        <v>0.47485355926324102</v>
      </c>
      <c r="I23">
        <v>0.36050941358331801</v>
      </c>
      <c r="J23">
        <v>0.26775210237175701</v>
      </c>
      <c r="K23">
        <v>0.42794699717965001</v>
      </c>
      <c r="L23">
        <v>0.45607205621966701</v>
      </c>
      <c r="N23">
        <f t="shared" si="0"/>
        <v>7.9383076111680134E-2</v>
      </c>
    </row>
    <row r="24" spans="1:14" x14ac:dyDescent="0.25">
      <c r="A24" t="s">
        <v>296</v>
      </c>
      <c r="B24" t="s">
        <v>233</v>
      </c>
      <c r="C24">
        <v>0.246079962056032</v>
      </c>
      <c r="D24">
        <v>0.22539080172627601</v>
      </c>
      <c r="E24">
        <v>0.20584603332099399</v>
      </c>
      <c r="F24">
        <v>0.232303108638484</v>
      </c>
      <c r="G24">
        <v>0.23254495077878501</v>
      </c>
      <c r="H24">
        <v>0.27554696971036602</v>
      </c>
      <c r="I24">
        <v>0.21731357458907399</v>
      </c>
      <c r="J24">
        <v>0.22701550266894399</v>
      </c>
      <c r="K24">
        <v>0.270078644576911</v>
      </c>
      <c r="L24">
        <v>0.26262794867830502</v>
      </c>
      <c r="N24">
        <f t="shared" si="0"/>
        <v>0.14185642453771785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K33" sqref="K33"/>
    </sheetView>
  </sheetViews>
  <sheetFormatPr defaultRowHeight="15" x14ac:dyDescent="0.25"/>
  <sheetData>
    <row r="1" spans="1:14" x14ac:dyDescent="0.25">
      <c r="A1" t="s">
        <v>299</v>
      </c>
    </row>
    <row r="3" spans="1:14" x14ac:dyDescent="0.25">
      <c r="A3" t="s">
        <v>300</v>
      </c>
    </row>
    <row r="5" spans="1:14" x14ac:dyDescent="0.25">
      <c r="D5" s="1"/>
      <c r="E5" s="13" t="s">
        <v>276</v>
      </c>
      <c r="F5" s="13"/>
      <c r="H5" s="13" t="s">
        <v>305</v>
      </c>
      <c r="I5" s="13"/>
      <c r="L5" s="11" t="s">
        <v>307</v>
      </c>
    </row>
    <row r="6" spans="1:14" x14ac:dyDescent="0.25">
      <c r="B6" t="s">
        <v>301</v>
      </c>
      <c r="C6" t="s">
        <v>302</v>
      </c>
      <c r="E6" t="s">
        <v>303</v>
      </c>
      <c r="F6" t="s">
        <v>304</v>
      </c>
      <c r="H6" t="s">
        <v>303</v>
      </c>
      <c r="I6" t="s">
        <v>304</v>
      </c>
      <c r="K6" t="s">
        <v>306</v>
      </c>
      <c r="L6" t="s">
        <v>303</v>
      </c>
    </row>
    <row r="7" spans="1:14" x14ac:dyDescent="0.25">
      <c r="A7" s="10" t="s">
        <v>3</v>
      </c>
      <c r="B7" s="9" t="s">
        <v>297</v>
      </c>
      <c r="C7" s="9">
        <v>0.94332800000000006</v>
      </c>
      <c r="D7" s="9"/>
      <c r="E7" s="9">
        <v>99.46602</v>
      </c>
      <c r="F7" s="9">
        <v>4.30519620614439</v>
      </c>
      <c r="G7" s="9"/>
      <c r="H7" s="9">
        <v>100</v>
      </c>
      <c r="I7" s="9">
        <v>0</v>
      </c>
      <c r="J7" s="9"/>
      <c r="K7" s="9">
        <v>-0.53398000000000001</v>
      </c>
      <c r="L7" s="9">
        <v>0.35093568868236102</v>
      </c>
      <c r="M7" s="9"/>
      <c r="N7" s="9"/>
    </row>
    <row r="8" spans="1:14" x14ac:dyDescent="0.25">
      <c r="A8" s="10" t="s">
        <v>22</v>
      </c>
      <c r="B8" s="9" t="s">
        <v>297</v>
      </c>
      <c r="C8" s="9">
        <v>0.23529700000000001</v>
      </c>
      <c r="D8" s="9"/>
      <c r="E8" s="9">
        <v>108.93447999999999</v>
      </c>
      <c r="F8" s="9">
        <v>6.1107811053416103</v>
      </c>
      <c r="G8" s="9"/>
      <c r="H8" s="9">
        <v>100</v>
      </c>
      <c r="I8" s="9">
        <v>0</v>
      </c>
      <c r="J8" s="9"/>
      <c r="K8" s="9">
        <v>8.9344799999999793</v>
      </c>
      <c r="L8" s="9">
        <v>0.76689567986807405</v>
      </c>
      <c r="M8" s="9"/>
      <c r="N8" s="9"/>
    </row>
    <row r="9" spans="1:14" x14ac:dyDescent="0.25">
      <c r="A9" s="10" t="s">
        <v>32</v>
      </c>
      <c r="B9" s="9" t="s">
        <v>297</v>
      </c>
      <c r="C9" s="9">
        <v>0.85648299999999999</v>
      </c>
      <c r="D9" s="9"/>
      <c r="E9" s="9">
        <v>101.35854</v>
      </c>
      <c r="F9" s="9">
        <v>2.4399603735716702</v>
      </c>
      <c r="G9" s="9"/>
      <c r="H9" s="9">
        <v>100</v>
      </c>
      <c r="I9" s="9">
        <v>0</v>
      </c>
      <c r="J9" s="9"/>
      <c r="K9" s="9">
        <v>1.3585400000000001</v>
      </c>
      <c r="L9" s="9">
        <v>0.37060320200005797</v>
      </c>
      <c r="M9" s="9"/>
      <c r="N9" s="9"/>
    </row>
    <row r="10" spans="1:14" x14ac:dyDescent="0.25">
      <c r="A10" s="10" t="s">
        <v>44</v>
      </c>
      <c r="B10" s="9" t="s">
        <v>297</v>
      </c>
      <c r="C10" s="9">
        <v>0.38325799999999999</v>
      </c>
      <c r="D10" s="9"/>
      <c r="E10" s="9">
        <v>93.442899999999995</v>
      </c>
      <c r="F10" s="9">
        <v>4.9376097823744596</v>
      </c>
      <c r="G10" s="9"/>
      <c r="H10" s="9">
        <v>100</v>
      </c>
      <c r="I10" s="9">
        <v>0</v>
      </c>
      <c r="J10" s="9"/>
      <c r="K10" s="9">
        <v>-6.5571000000000099</v>
      </c>
      <c r="L10" s="9">
        <v>0.62473780268660395</v>
      </c>
      <c r="M10" s="9"/>
      <c r="N10" s="9"/>
    </row>
    <row r="11" spans="1:14" x14ac:dyDescent="0.25">
      <c r="A11" s="10" t="s">
        <v>56</v>
      </c>
      <c r="B11" s="9" t="s">
        <v>298</v>
      </c>
      <c r="C11" s="9">
        <v>3.0699999999999998E-4</v>
      </c>
      <c r="D11" s="9"/>
      <c r="E11" s="9">
        <v>127.67562</v>
      </c>
      <c r="F11" s="9">
        <v>6.6499255120941001</v>
      </c>
      <c r="G11" s="9"/>
      <c r="H11" s="9">
        <v>100</v>
      </c>
      <c r="I11" s="9">
        <v>0</v>
      </c>
      <c r="J11" s="9"/>
      <c r="K11" s="9">
        <v>27.675619999999999</v>
      </c>
      <c r="L11" s="9">
        <v>3.0148851944816202</v>
      </c>
      <c r="M11" s="9"/>
      <c r="N11" s="9"/>
    </row>
    <row r="12" spans="1:14" x14ac:dyDescent="0.25">
      <c r="A12" s="10" t="s">
        <v>78</v>
      </c>
      <c r="B12" s="9" t="s">
        <v>297</v>
      </c>
      <c r="C12" s="9">
        <v>0.462806</v>
      </c>
      <c r="D12" s="9"/>
      <c r="E12" s="9">
        <v>105.51982</v>
      </c>
      <c r="F12" s="9">
        <v>1.6816626693246199</v>
      </c>
      <c r="G12" s="9"/>
      <c r="H12" s="9">
        <v>100</v>
      </c>
      <c r="I12" s="9">
        <v>0</v>
      </c>
      <c r="J12" s="9"/>
      <c r="K12" s="9">
        <v>5.5198200000000099</v>
      </c>
      <c r="L12" s="9">
        <v>0.58961791899903704</v>
      </c>
      <c r="M12" s="9"/>
      <c r="N12" s="9"/>
    </row>
    <row r="13" spans="1:14" x14ac:dyDescent="0.25">
      <c r="A13" s="10" t="s">
        <v>88</v>
      </c>
      <c r="B13" s="9" t="s">
        <v>297</v>
      </c>
      <c r="C13" s="9">
        <v>0.40174500000000002</v>
      </c>
      <c r="D13" s="9"/>
      <c r="E13" s="9">
        <v>93.694640000000007</v>
      </c>
      <c r="F13" s="9">
        <v>5.3033440966620304</v>
      </c>
      <c r="G13" s="9"/>
      <c r="H13" s="9">
        <v>100</v>
      </c>
      <c r="I13" s="9">
        <v>0</v>
      </c>
      <c r="J13" s="9"/>
      <c r="K13" s="9">
        <v>-6.3053599999999896</v>
      </c>
      <c r="L13" s="9">
        <v>0.62473780268660395</v>
      </c>
      <c r="M13" s="9"/>
      <c r="N13" s="9"/>
    </row>
    <row r="14" spans="1:14" x14ac:dyDescent="0.25">
      <c r="A14" s="10" t="s">
        <v>101</v>
      </c>
      <c r="B14" s="9" t="s">
        <v>297</v>
      </c>
      <c r="C14" s="9">
        <v>0.71824699999999997</v>
      </c>
      <c r="D14" s="9"/>
      <c r="E14" s="9">
        <v>102.7107</v>
      </c>
      <c r="F14" s="9">
        <v>5.32279923320427</v>
      </c>
      <c r="G14" s="9"/>
      <c r="H14" s="9">
        <v>100</v>
      </c>
      <c r="I14" s="9">
        <v>0</v>
      </c>
      <c r="J14" s="9"/>
      <c r="K14" s="9">
        <v>2.7107000000000001</v>
      </c>
      <c r="L14" s="9">
        <v>0.42356671089596898</v>
      </c>
      <c r="M14" s="9"/>
      <c r="N14" s="9"/>
    </row>
    <row r="15" spans="1:14" x14ac:dyDescent="0.25">
      <c r="A15" s="10" t="s">
        <v>114</v>
      </c>
      <c r="B15" s="9" t="s">
        <v>298</v>
      </c>
      <c r="C15" s="9">
        <v>6.5209999999999999E-3</v>
      </c>
      <c r="D15" s="9"/>
      <c r="E15" s="9">
        <v>120.67294</v>
      </c>
      <c r="F15" s="9">
        <v>5.3426369181893696</v>
      </c>
      <c r="G15" s="9"/>
      <c r="H15" s="9">
        <v>100</v>
      </c>
      <c r="I15" s="9">
        <v>0</v>
      </c>
      <c r="J15" s="9"/>
      <c r="K15" s="9">
        <v>20.672940000000001</v>
      </c>
      <c r="L15" s="9">
        <v>1.9883829620150799</v>
      </c>
      <c r="M15" s="9"/>
      <c r="N15" s="9"/>
    </row>
    <row r="16" spans="1:14" x14ac:dyDescent="0.25">
      <c r="A16" s="10" t="s">
        <v>124</v>
      </c>
      <c r="B16" s="9" t="s">
        <v>298</v>
      </c>
      <c r="C16" s="9">
        <v>2.0131E-2</v>
      </c>
      <c r="D16" s="9"/>
      <c r="E16" s="9">
        <v>117.6045</v>
      </c>
      <c r="F16" s="9">
        <v>3.72757742548696</v>
      </c>
      <c r="G16" s="9"/>
      <c r="H16" s="9">
        <v>100</v>
      </c>
      <c r="I16" s="9">
        <v>0</v>
      </c>
      <c r="J16" s="9"/>
      <c r="K16" s="9">
        <v>17.604500000000002</v>
      </c>
      <c r="L16" s="9">
        <v>1.73197039551239</v>
      </c>
      <c r="M16" s="9"/>
      <c r="N16" s="9"/>
    </row>
    <row r="17" spans="1:14" x14ac:dyDescent="0.25">
      <c r="A17" s="10" t="s">
        <v>135</v>
      </c>
      <c r="B17" s="9" t="s">
        <v>298</v>
      </c>
      <c r="C17" s="9">
        <v>1.0187999999999999E-2</v>
      </c>
      <c r="D17" s="9"/>
      <c r="E17" s="9">
        <v>119.50116</v>
      </c>
      <c r="F17" s="9">
        <v>6.8343231729703904</v>
      </c>
      <c r="G17" s="9"/>
      <c r="H17" s="9">
        <v>100</v>
      </c>
      <c r="I17" s="9">
        <v>0</v>
      </c>
      <c r="J17" s="9"/>
      <c r="K17" s="9">
        <v>19.501159999999999</v>
      </c>
      <c r="L17" s="9">
        <v>1.86158551154242</v>
      </c>
      <c r="M17" s="9"/>
      <c r="N17" s="9"/>
    </row>
    <row r="18" spans="1:14" x14ac:dyDescent="0.25">
      <c r="A18" s="10" t="s">
        <v>146</v>
      </c>
      <c r="B18" s="9" t="s">
        <v>297</v>
      </c>
      <c r="C18" s="9">
        <v>0.35667900000000002</v>
      </c>
      <c r="D18" s="9"/>
      <c r="E18" s="9">
        <v>106.93262</v>
      </c>
      <c r="F18" s="9">
        <v>4.9626122641608799</v>
      </c>
      <c r="G18" s="9"/>
      <c r="H18" s="9">
        <v>100</v>
      </c>
      <c r="I18" s="9">
        <v>0</v>
      </c>
      <c r="J18" s="9"/>
      <c r="K18" s="9">
        <v>6.93262</v>
      </c>
      <c r="L18" s="9">
        <v>0.62473780268660395</v>
      </c>
      <c r="M18" s="9"/>
      <c r="N18" s="9"/>
    </row>
    <row r="19" spans="1:14" x14ac:dyDescent="0.25">
      <c r="A19" s="10" t="s">
        <v>154</v>
      </c>
      <c r="B19" s="9" t="s">
        <v>298</v>
      </c>
      <c r="C19" s="9">
        <v>1.9560999999999999E-2</v>
      </c>
      <c r="D19" s="9"/>
      <c r="E19" s="9">
        <v>117.68752000000001</v>
      </c>
      <c r="F19" s="9">
        <v>4.7961260528055298</v>
      </c>
      <c r="G19" s="9"/>
      <c r="H19" s="9">
        <v>100</v>
      </c>
      <c r="I19" s="9">
        <v>0</v>
      </c>
      <c r="J19" s="9"/>
      <c r="K19" s="9">
        <v>17.687519999999999</v>
      </c>
      <c r="L19" s="9">
        <v>1.73197039551239</v>
      </c>
      <c r="M19" s="9"/>
      <c r="N19" s="9"/>
    </row>
    <row r="20" spans="1:14" x14ac:dyDescent="0.25">
      <c r="A20" s="10" t="s">
        <v>165</v>
      </c>
      <c r="B20" s="9" t="s">
        <v>298</v>
      </c>
      <c r="C20" s="9">
        <v>1.3001E-2</v>
      </c>
      <c r="D20" s="9"/>
      <c r="E20" s="9">
        <v>118.8382</v>
      </c>
      <c r="F20" s="9">
        <v>5.2175346504838904</v>
      </c>
      <c r="G20" s="9"/>
      <c r="H20" s="9">
        <v>100</v>
      </c>
      <c r="I20" s="9">
        <v>0</v>
      </c>
      <c r="J20" s="9"/>
      <c r="K20" s="9">
        <v>18.838200000000001</v>
      </c>
      <c r="L20" s="9">
        <v>1.813672752207</v>
      </c>
      <c r="M20" s="9"/>
      <c r="N20" s="9"/>
    </row>
    <row r="21" spans="1:14" x14ac:dyDescent="0.25">
      <c r="A21" s="10" t="s">
        <v>177</v>
      </c>
      <c r="B21" s="9" t="s">
        <v>298</v>
      </c>
      <c r="C21" s="9">
        <v>2.1576999999999999E-2</v>
      </c>
      <c r="D21" s="9"/>
      <c r="E21" s="9">
        <v>117.40304</v>
      </c>
      <c r="F21" s="9">
        <v>6.34075696447987</v>
      </c>
      <c r="G21" s="9"/>
      <c r="H21" s="9">
        <v>100</v>
      </c>
      <c r="I21" s="9">
        <v>0</v>
      </c>
      <c r="J21" s="9"/>
      <c r="K21" s="9">
        <v>17.403040000000001</v>
      </c>
      <c r="L21" s="9">
        <v>1.73197039551239</v>
      </c>
      <c r="M21" s="9"/>
      <c r="N21" s="9"/>
    </row>
    <row r="22" spans="1:14" x14ac:dyDescent="0.25">
      <c r="A22" s="10" t="s">
        <v>188</v>
      </c>
      <c r="B22" s="9" t="s">
        <v>298</v>
      </c>
      <c r="C22" s="9">
        <v>3.0000000000000001E-6</v>
      </c>
      <c r="D22" s="9"/>
      <c r="E22" s="9">
        <v>136.35184000000001</v>
      </c>
      <c r="F22" s="9">
        <v>21.6635652064151</v>
      </c>
      <c r="G22" s="9"/>
      <c r="H22" s="9">
        <v>100</v>
      </c>
      <c r="I22" s="9">
        <v>0</v>
      </c>
      <c r="J22" s="9"/>
      <c r="K22" s="9">
        <v>36.351840000000003</v>
      </c>
      <c r="L22" s="9">
        <v>4.5559123739257501</v>
      </c>
      <c r="M22" s="9"/>
      <c r="N22" s="9"/>
    </row>
    <row r="23" spans="1:14" x14ac:dyDescent="0.25">
      <c r="A23" s="10" t="s">
        <v>199</v>
      </c>
      <c r="B23" s="9" t="s">
        <v>298</v>
      </c>
      <c r="C23" s="9">
        <v>3.555E-3</v>
      </c>
      <c r="D23" s="9"/>
      <c r="E23" s="9">
        <v>122.19204000000001</v>
      </c>
      <c r="F23" s="9">
        <v>6.6948865432208802</v>
      </c>
      <c r="G23" s="9"/>
      <c r="H23" s="9">
        <v>100</v>
      </c>
      <c r="I23" s="9">
        <v>0</v>
      </c>
      <c r="J23" s="9"/>
      <c r="K23" s="9">
        <v>22.192039999999999</v>
      </c>
      <c r="L23" s="9">
        <v>2.17272595018111</v>
      </c>
      <c r="M23" s="9"/>
      <c r="N23" s="9"/>
    </row>
    <row r="24" spans="1:14" x14ac:dyDescent="0.25">
      <c r="A24" s="10" t="s">
        <v>210</v>
      </c>
      <c r="B24" s="9" t="s">
        <v>298</v>
      </c>
      <c r="C24" s="9">
        <v>9.2299999999999999E-4</v>
      </c>
      <c r="D24" s="9"/>
      <c r="E24" s="9">
        <v>125.31938</v>
      </c>
      <c r="F24" s="9">
        <v>9.5379383073806903</v>
      </c>
      <c r="G24" s="9"/>
      <c r="H24" s="9">
        <v>100</v>
      </c>
      <c r="I24" s="9">
        <v>0</v>
      </c>
      <c r="J24" s="9"/>
      <c r="K24" s="9">
        <v>25.319379999999999</v>
      </c>
      <c r="L24" s="9">
        <v>2.6613961434989601</v>
      </c>
      <c r="M24" s="9"/>
      <c r="N24" s="9"/>
    </row>
    <row r="25" spans="1:14" x14ac:dyDescent="0.25">
      <c r="A25" s="10" t="s">
        <v>220</v>
      </c>
      <c r="B25" s="9" t="s">
        <v>298</v>
      </c>
      <c r="C25" s="9">
        <v>1.7E-5</v>
      </c>
      <c r="D25" s="9"/>
      <c r="E25" s="9">
        <v>133.22540000000001</v>
      </c>
      <c r="F25" s="9">
        <v>10.6826773535477</v>
      </c>
      <c r="G25" s="9"/>
      <c r="H25" s="9">
        <v>100</v>
      </c>
      <c r="I25" s="9">
        <v>0</v>
      </c>
      <c r="J25" s="9"/>
      <c r="K25" s="9">
        <v>33.2254</v>
      </c>
      <c r="L25" s="9">
        <v>4.0853754217120004</v>
      </c>
      <c r="M25" s="9"/>
      <c r="N25" s="9"/>
    </row>
    <row r="26" spans="1:14" x14ac:dyDescent="0.25">
      <c r="A26" s="10" t="s">
        <v>233</v>
      </c>
      <c r="B26" s="9" t="s">
        <v>297</v>
      </c>
      <c r="C26" s="9">
        <v>0.20357500000000001</v>
      </c>
      <c r="D26" s="9"/>
      <c r="E26" s="9">
        <v>109.57454</v>
      </c>
      <c r="F26" s="9">
        <v>3.4308738336756099</v>
      </c>
      <c r="G26" s="9"/>
      <c r="H26" s="9">
        <v>100</v>
      </c>
      <c r="I26" s="9">
        <v>0</v>
      </c>
      <c r="J26" s="9"/>
      <c r="K26" s="9">
        <v>9.5745400000000007</v>
      </c>
      <c r="L26" s="9">
        <v>0.79502587459581198</v>
      </c>
      <c r="M26" s="9"/>
      <c r="N26" s="9"/>
    </row>
  </sheetData>
  <mergeCells count="2">
    <mergeCell ref="E5:F5"/>
    <mergeCell ref="H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legend</vt:lpstr>
      <vt:lpstr>raw data 1 month </vt:lpstr>
      <vt:lpstr>summary data 1 month</vt:lpstr>
      <vt:lpstr>1 month statistics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Kononenko_PC</dc:creator>
  <cp:lastModifiedBy>Kononenko_PC</cp:lastModifiedBy>
  <dcterms:created xsi:type="dcterms:W3CDTF">2023-11-16T11:58:44Z</dcterms:created>
  <dcterms:modified xsi:type="dcterms:W3CDTF">2024-02-01T15:14:31Z</dcterms:modified>
</cp:coreProperties>
</file>