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0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jt457\Documents\"/>
    </mc:Choice>
  </mc:AlternateContent>
  <xr:revisionPtr revIDLastSave="10667" documentId="13_ncr:1_{A1837E95-6E9B-4AFD-824E-9B9675E0EEB6}" xr6:coauthVersionLast="47" xr6:coauthVersionMax="47" xr10:uidLastSave="{170B9738-511D-4AB0-855A-35A9BD67A268}"/>
  <bookViews>
    <workbookView xWindow="2670" yWindow="0" windowWidth="13185" windowHeight="11520" xr2:uid="{00000000-000D-0000-FFFF-FFFF00000000}"/>
  </bookViews>
  <sheets>
    <sheet name="GCF" sheetId="8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4" i="8" l="1"/>
  <c r="H25" i="8"/>
  <c r="H26" i="8"/>
  <c r="E25" i="8"/>
  <c r="E26" i="8"/>
  <c r="E24" i="8"/>
  <c r="H10" i="8"/>
  <c r="H11" i="8"/>
  <c r="H12" i="8"/>
  <c r="E12" i="8"/>
  <c r="E10" i="8"/>
  <c r="E9" i="8"/>
  <c r="E11" i="8"/>
  <c r="E13" i="8"/>
  <c r="E17" i="8"/>
  <c r="H3" i="8"/>
  <c r="H4" i="8"/>
  <c r="H5" i="8"/>
  <c r="H6" i="8"/>
  <c r="H7" i="8"/>
  <c r="H8" i="8"/>
  <c r="H9" i="8"/>
  <c r="H13" i="8"/>
  <c r="H14" i="8"/>
  <c r="H15" i="8"/>
  <c r="H16" i="8"/>
  <c r="H17" i="8"/>
  <c r="H18" i="8"/>
  <c r="H19" i="8"/>
  <c r="H20" i="8"/>
  <c r="H21" i="8"/>
  <c r="H22" i="8"/>
  <c r="H23" i="8"/>
  <c r="H2" i="8"/>
  <c r="E3" i="8"/>
  <c r="E4" i="8"/>
  <c r="E5" i="8"/>
  <c r="E6" i="8"/>
  <c r="E7" i="8"/>
  <c r="E8" i="8"/>
  <c r="E14" i="8"/>
  <c r="E15" i="8"/>
  <c r="E16" i="8"/>
  <c r="E18" i="8"/>
  <c r="E19" i="8"/>
  <c r="E20" i="8"/>
  <c r="E21" i="8"/>
  <c r="E22" i="8"/>
  <c r="E23" i="8"/>
  <c r="E2" i="8"/>
</calcChain>
</file>

<file path=xl/sharedStrings.xml><?xml version="1.0" encoding="utf-8"?>
<sst xmlns="http://schemas.openxmlformats.org/spreadsheetml/2006/main" count="59" uniqueCount="22">
  <si>
    <t>Class</t>
  </si>
  <si>
    <t>GCF</t>
  </si>
  <si>
    <t>Different gene groups analysed for positive selection</t>
  </si>
  <si>
    <t>Number of gene groups with positive selection</t>
  </si>
  <si>
    <t>Percent of the analysed gene areas with positive selection</t>
  </si>
  <si>
    <t>Total genes analysed</t>
  </si>
  <si>
    <t>Genes with positive selection</t>
  </si>
  <si>
    <t>%</t>
  </si>
  <si>
    <t>Type of selection</t>
  </si>
  <si>
    <t>Indole</t>
  </si>
  <si>
    <t>Conserved</t>
  </si>
  <si>
    <t>Siderophore</t>
  </si>
  <si>
    <t>Random</t>
  </si>
  <si>
    <t>NRPS-like</t>
  </si>
  <si>
    <t>episotic</t>
  </si>
  <si>
    <t>Fungal-RiPP</t>
  </si>
  <si>
    <t>NRPS</t>
  </si>
  <si>
    <t>Genewide and episotic</t>
  </si>
  <si>
    <t>episodic</t>
  </si>
  <si>
    <t>NA</t>
  </si>
  <si>
    <t>Terpene</t>
  </si>
  <si>
    <t>Gene-wide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</si>
</sst>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Times New Roman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3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6">
    <xf numFmtId="0" fontId="0" fillId="0" borderId="0" xfId="0"/>
    <xf numFmtId="0" fontId="0" fillId="0" borderId="0" xfId="0" applyAlignment="1">
      <alignment horizontal="center"/>
    </xf>
    <xf numFmtId="9" fontId="0" fillId="0" borderId="0" xfId="1" applyFont="1" applyAlignment="1">
      <alignment horizontal="center"/>
    </xf>
    <xf numFmtId="9" fontId="0" fillId="0" borderId="0" xfId="0" applyNumberFormat="1" applyAlignment="1">
      <alignment horizontal="center"/>
    </xf>
    <xf numFmtId="10" fontId="0" fillId="0" borderId="0" xfId="0" applyNumberFormat="1" applyAlignment="1">
      <alignment horizontal="center"/>
    </xf>
    <xf numFmtId="0" fontId="0" fillId="0" borderId="10" xfId="0" applyBorder="1" applyAlignment="1">
      <alignment horizontal="center"/>
    </xf>
    <xf numFmtId="10" fontId="0" fillId="0" borderId="0" xfId="1" applyNumberFormat="1" applyFont="1" applyAlignment="1">
      <alignment horizontal="center"/>
    </xf>
    <xf numFmtId="10" fontId="0" fillId="0" borderId="0" xfId="1" applyNumberFormat="1" applyFont="1" applyFill="1" applyAlignment="1">
      <alignment horizontal="center"/>
    </xf>
    <xf numFmtId="0" fontId="19" fillId="0" borderId="10" xfId="0" applyFont="1" applyBorder="1" applyAlignment="1">
      <alignment horizontal="center" vertical="center" wrapText="1"/>
    </xf>
    <xf numFmtId="1" fontId="19" fillId="0" borderId="10" xfId="1" applyNumberFormat="1" applyFont="1" applyFill="1" applyBorder="1" applyAlignment="1">
      <alignment horizontal="center"/>
    </xf>
    <xf numFmtId="9" fontId="19" fillId="0" borderId="10" xfId="0" applyNumberFormat="1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0" fillId="0" borderId="10" xfId="0" applyBorder="1" applyAlignment="1">
      <alignment horizontal="center" vertical="center" wrapText="1"/>
    </xf>
    <xf numFmtId="0" fontId="0" fillId="0" borderId="10" xfId="0" applyBorder="1"/>
    <xf numFmtId="0" fontId="19" fillId="0" borderId="11" xfId="0" applyFont="1" applyBorder="1" applyAlignment="1">
      <alignment horizontal="center" vertical="center" wrapText="1"/>
    </xf>
    <xf numFmtId="1" fontId="19" fillId="0" borderId="11" xfId="1" applyNumberFormat="1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10" fontId="19" fillId="0" borderId="10" xfId="0" applyNumberFormat="1" applyFont="1" applyBorder="1" applyAlignment="1">
      <alignment horizontal="center"/>
    </xf>
    <xf numFmtId="9" fontId="0" fillId="0" borderId="10" xfId="1" applyFont="1" applyFill="1" applyBorder="1" applyAlignment="1">
      <alignment horizontal="center"/>
    </xf>
    <xf numFmtId="9" fontId="19" fillId="0" borderId="11" xfId="0" applyNumberFormat="1" applyFont="1" applyBorder="1" applyAlignment="1">
      <alignment horizontal="center"/>
    </xf>
    <xf numFmtId="0" fontId="0" fillId="0" borderId="12" xfId="0" applyBorder="1"/>
    <xf numFmtId="1" fontId="19" fillId="0" borderId="13" xfId="1" applyNumberFormat="1" applyFont="1" applyFill="1" applyBorder="1" applyAlignment="1">
      <alignment horizontal="center"/>
    </xf>
    <xf numFmtId="1" fontId="19" fillId="0" borderId="12" xfId="1" applyNumberFormat="1" applyFont="1" applyFill="1" applyBorder="1" applyAlignment="1">
      <alignment horizontal="center"/>
    </xf>
    <xf numFmtId="9" fontId="19" fillId="0" borderId="14" xfId="0" applyNumberFormat="1" applyFont="1" applyBorder="1" applyAlignment="1">
      <alignment horizontal="center"/>
    </xf>
    <xf numFmtId="0" fontId="0" fillId="0" borderId="16" xfId="0" applyBorder="1"/>
    <xf numFmtId="1" fontId="19" fillId="0" borderId="17" xfId="1" applyNumberFormat="1" applyFont="1" applyFill="1" applyBorder="1" applyAlignment="1">
      <alignment horizontal="center"/>
    </xf>
    <xf numFmtId="1" fontId="19" fillId="0" borderId="15" xfId="1" applyNumberFormat="1" applyFont="1" applyFill="1" applyBorder="1" applyAlignment="1">
      <alignment horizontal="center"/>
    </xf>
    <xf numFmtId="1" fontId="19" fillId="0" borderId="12" xfId="0" applyNumberFormat="1" applyFont="1" applyBorder="1" applyAlignment="1">
      <alignment horizontal="center"/>
    </xf>
    <xf numFmtId="1" fontId="19" fillId="0" borderId="10" xfId="0" applyNumberFormat="1" applyFont="1" applyBorder="1" applyAlignment="1">
      <alignment horizontal="center"/>
    </xf>
    <xf numFmtId="1" fontId="19" fillId="0" borderId="15" xfId="0" applyNumberFormat="1" applyFont="1" applyBorder="1" applyAlignment="1">
      <alignment horizontal="center"/>
    </xf>
    <xf numFmtId="0" fontId="19" fillId="0" borderId="12" xfId="0" applyFont="1" applyBorder="1" applyAlignment="1">
      <alignment horizontal="center"/>
    </xf>
    <xf numFmtId="0" fontId="0" fillId="0" borderId="12" xfId="0" applyBorder="1" applyAlignment="1">
      <alignment horizontal="center"/>
    </xf>
    <xf numFmtId="9" fontId="19" fillId="0" borderId="13" xfId="0" applyNumberFormat="1" applyFont="1" applyBorder="1" applyAlignment="1">
      <alignment horizontal="center"/>
    </xf>
    <xf numFmtId="1" fontId="19" fillId="0" borderId="18" xfId="0" applyNumberFormat="1" applyFont="1" applyBorder="1" applyAlignment="1">
      <alignment horizontal="center"/>
    </xf>
    <xf numFmtId="10" fontId="19" fillId="0" borderId="12" xfId="0" applyNumberFormat="1" applyFont="1" applyBorder="1" applyAlignment="1">
      <alignment horizontal="center"/>
    </xf>
    <xf numFmtId="0" fontId="0" fillId="0" borderId="10" xfId="0" applyBorder="1" applyAlignment="1">
      <alignment horizontal="left" vertical="center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Percent" xfId="1" builtinId="5"/>
    <cellStyle name="Title" xfId="2" builtinId="15" customBuiltin="1"/>
    <cellStyle name="Total" xfId="18" builtinId="25" customBuiltin="1"/>
    <cellStyle name="Warning Text" xfId="15" builtinId="11" customBuiltin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D5B9E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83E911-D73A-4CDA-AE83-4C643C0C0B26}">
  <dimension ref="A1:I56"/>
  <sheetViews>
    <sheetView tabSelected="1" workbookViewId="0">
      <selection activeCell="I1" sqref="I1"/>
    </sheetView>
  </sheetViews>
  <sheetFormatPr defaultRowHeight="15"/>
  <cols>
    <col min="1" max="1" width="14.140625" bestFit="1" customWidth="1"/>
    <col min="2" max="2" width="15" style="1" customWidth="1"/>
    <col min="3" max="3" width="16.7109375" style="1" customWidth="1"/>
    <col min="4" max="4" width="15.7109375" style="1" customWidth="1"/>
    <col min="5" max="5" width="16.7109375" style="1" customWidth="1"/>
    <col min="6" max="6" width="13.140625" style="1" customWidth="1"/>
    <col min="7" max="7" width="12.42578125" style="1" customWidth="1"/>
    <col min="8" max="8" width="16.7109375" style="1" customWidth="1"/>
    <col min="9" max="9" width="23.42578125" style="1" customWidth="1"/>
  </cols>
  <sheetData>
    <row r="1" spans="1:9" s="16" customFormat="1" ht="63.75" customHeight="1">
      <c r="A1" s="35" t="s">
        <v>0</v>
      </c>
      <c r="B1" s="14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12" t="s">
        <v>8</v>
      </c>
    </row>
    <row r="2" spans="1:9">
      <c r="A2" s="13" t="s">
        <v>9</v>
      </c>
      <c r="B2" s="15">
        <v>1</v>
      </c>
      <c r="C2" s="9">
        <v>13</v>
      </c>
      <c r="D2" s="9">
        <v>4</v>
      </c>
      <c r="E2" s="10">
        <f>D2/C2</f>
        <v>0.30769230769230771</v>
      </c>
      <c r="F2" s="28">
        <v>331</v>
      </c>
      <c r="G2" s="28">
        <v>11</v>
      </c>
      <c r="H2" s="17">
        <f>G2/F2</f>
        <v>3.3232628398791542E-2</v>
      </c>
      <c r="I2" s="18" t="s">
        <v>10</v>
      </c>
    </row>
    <row r="3" spans="1:9">
      <c r="A3" s="13" t="s">
        <v>11</v>
      </c>
      <c r="B3" s="15">
        <v>2</v>
      </c>
      <c r="C3" s="9">
        <v>5</v>
      </c>
      <c r="D3" s="9">
        <v>5</v>
      </c>
      <c r="E3" s="10">
        <f t="shared" ref="E3:E10" si="0">D3/C3</f>
        <v>1</v>
      </c>
      <c r="F3" s="28">
        <v>151</v>
      </c>
      <c r="G3" s="28">
        <v>16</v>
      </c>
      <c r="H3" s="17">
        <f t="shared" ref="H3:H12" si="1">G3/F3</f>
        <v>0.10596026490066225</v>
      </c>
      <c r="I3" s="18" t="s">
        <v>12</v>
      </c>
    </row>
    <row r="4" spans="1:9">
      <c r="A4" s="13" t="s">
        <v>13</v>
      </c>
      <c r="B4" s="15">
        <v>4</v>
      </c>
      <c r="C4" s="9">
        <v>12</v>
      </c>
      <c r="D4" s="11">
        <v>3</v>
      </c>
      <c r="E4" s="10">
        <f t="shared" si="0"/>
        <v>0.25</v>
      </c>
      <c r="F4" s="28">
        <v>123</v>
      </c>
      <c r="G4" s="28">
        <v>15</v>
      </c>
      <c r="H4" s="17">
        <f t="shared" si="1"/>
        <v>0.12195121951219512</v>
      </c>
      <c r="I4" s="18" t="s">
        <v>14</v>
      </c>
    </row>
    <row r="5" spans="1:9">
      <c r="A5" s="13" t="s">
        <v>15</v>
      </c>
      <c r="B5" s="15">
        <v>5</v>
      </c>
      <c r="C5" s="9">
        <v>22</v>
      </c>
      <c r="D5" s="9">
        <v>7</v>
      </c>
      <c r="E5" s="10">
        <f t="shared" si="0"/>
        <v>0.31818181818181818</v>
      </c>
      <c r="F5" s="28">
        <v>265</v>
      </c>
      <c r="G5" s="28">
        <v>28</v>
      </c>
      <c r="H5" s="17">
        <f t="shared" si="1"/>
        <v>0.10566037735849057</v>
      </c>
      <c r="I5" s="18" t="s">
        <v>14</v>
      </c>
    </row>
    <row r="6" spans="1:9">
      <c r="A6" s="13" t="s">
        <v>16</v>
      </c>
      <c r="B6" s="15">
        <v>6</v>
      </c>
      <c r="C6" s="9">
        <v>25</v>
      </c>
      <c r="D6" s="9">
        <v>8</v>
      </c>
      <c r="E6" s="10">
        <f t="shared" si="0"/>
        <v>0.32</v>
      </c>
      <c r="F6" s="28">
        <v>479</v>
      </c>
      <c r="G6" s="28">
        <v>56</v>
      </c>
      <c r="H6" s="17">
        <f t="shared" si="1"/>
        <v>0.11691022964509394</v>
      </c>
      <c r="I6" s="18" t="s">
        <v>17</v>
      </c>
    </row>
    <row r="7" spans="1:9">
      <c r="A7" s="13" t="s">
        <v>13</v>
      </c>
      <c r="B7" s="15">
        <v>7</v>
      </c>
      <c r="C7" s="9">
        <v>19</v>
      </c>
      <c r="D7" s="9">
        <v>5</v>
      </c>
      <c r="E7" s="10">
        <f t="shared" si="0"/>
        <v>0.26315789473684209</v>
      </c>
      <c r="F7" s="28">
        <v>204</v>
      </c>
      <c r="G7" s="28">
        <v>29</v>
      </c>
      <c r="H7" s="17">
        <f t="shared" si="1"/>
        <v>0.14215686274509803</v>
      </c>
      <c r="I7" s="18" t="s">
        <v>17</v>
      </c>
    </row>
    <row r="8" spans="1:9">
      <c r="A8" s="13" t="s">
        <v>13</v>
      </c>
      <c r="B8" s="15">
        <v>8</v>
      </c>
      <c r="C8" s="9">
        <v>7</v>
      </c>
      <c r="D8" s="9">
        <v>3</v>
      </c>
      <c r="E8" s="10">
        <f t="shared" si="0"/>
        <v>0.42857142857142855</v>
      </c>
      <c r="F8" s="28">
        <v>49</v>
      </c>
      <c r="G8" s="28">
        <v>2</v>
      </c>
      <c r="H8" s="17">
        <f t="shared" si="1"/>
        <v>4.0816326530612242E-2</v>
      </c>
      <c r="I8" s="18" t="s">
        <v>10</v>
      </c>
    </row>
    <row r="9" spans="1:9">
      <c r="A9" s="13" t="s">
        <v>13</v>
      </c>
      <c r="B9" s="21">
        <v>9</v>
      </c>
      <c r="C9" s="22">
        <v>17</v>
      </c>
      <c r="D9" s="22">
        <v>8</v>
      </c>
      <c r="E9" s="10">
        <f t="shared" si="0"/>
        <v>0.47058823529411764</v>
      </c>
      <c r="F9" s="27">
        <v>246</v>
      </c>
      <c r="G9" s="28">
        <v>32</v>
      </c>
      <c r="H9" s="17">
        <f t="shared" si="1"/>
        <v>0.13008130081300814</v>
      </c>
      <c r="I9" s="18" t="s">
        <v>18</v>
      </c>
    </row>
    <row r="10" spans="1:9">
      <c r="A10" s="24" t="s">
        <v>13</v>
      </c>
      <c r="B10" s="5">
        <v>10</v>
      </c>
      <c r="C10" s="5">
        <v>1</v>
      </c>
      <c r="D10" s="5">
        <v>0</v>
      </c>
      <c r="E10" s="23">
        <f t="shared" si="0"/>
        <v>0</v>
      </c>
      <c r="F10" s="5">
        <v>12</v>
      </c>
      <c r="G10" s="1">
        <v>0</v>
      </c>
      <c r="H10" s="17">
        <f t="shared" si="1"/>
        <v>0</v>
      </c>
      <c r="I10" s="1" t="s">
        <v>19</v>
      </c>
    </row>
    <row r="11" spans="1:9">
      <c r="A11" s="24" t="s">
        <v>13</v>
      </c>
      <c r="B11" s="11">
        <v>11</v>
      </c>
      <c r="C11" s="9">
        <v>10</v>
      </c>
      <c r="D11" s="9">
        <v>4</v>
      </c>
      <c r="E11" s="19">
        <f>D11/C11</f>
        <v>0.4</v>
      </c>
      <c r="F11" s="29">
        <v>111</v>
      </c>
      <c r="G11" s="28">
        <v>7</v>
      </c>
      <c r="H11" s="17">
        <f t="shared" si="1"/>
        <v>6.3063063063063057E-2</v>
      </c>
      <c r="I11" s="18" t="s">
        <v>18</v>
      </c>
    </row>
    <row r="12" spans="1:9">
      <c r="A12" s="24" t="s">
        <v>13</v>
      </c>
      <c r="B12" s="5">
        <v>12</v>
      </c>
      <c r="C12" s="5">
        <v>9</v>
      </c>
      <c r="D12" s="5">
        <v>12</v>
      </c>
      <c r="E12" s="19">
        <f>D12/C12</f>
        <v>1.3333333333333333</v>
      </c>
      <c r="F12" s="1">
        <v>72</v>
      </c>
      <c r="G12" s="1">
        <v>2</v>
      </c>
      <c r="H12" s="17">
        <f t="shared" si="1"/>
        <v>2.7777777777777776E-2</v>
      </c>
      <c r="I12" s="18" t="s">
        <v>10</v>
      </c>
    </row>
    <row r="13" spans="1:9">
      <c r="A13" s="24" t="s">
        <v>20</v>
      </c>
      <c r="B13" s="9">
        <v>27</v>
      </c>
      <c r="C13" s="9">
        <v>7</v>
      </c>
      <c r="D13" s="9">
        <v>2</v>
      </c>
      <c r="E13" s="19">
        <f>D13/C13</f>
        <v>0.2857142857142857</v>
      </c>
      <c r="F13" s="28">
        <v>172</v>
      </c>
      <c r="G13" s="28">
        <v>9</v>
      </c>
      <c r="H13" s="17">
        <f>G13/F13</f>
        <v>5.232558139534884E-2</v>
      </c>
      <c r="I13" s="18" t="s">
        <v>18</v>
      </c>
    </row>
    <row r="14" spans="1:9">
      <c r="A14" s="24" t="s">
        <v>20</v>
      </c>
      <c r="B14" s="9">
        <v>28</v>
      </c>
      <c r="C14" s="9">
        <v>5</v>
      </c>
      <c r="D14" s="9">
        <v>1</v>
      </c>
      <c r="E14" s="19">
        <f>D14/C14</f>
        <v>0.2</v>
      </c>
      <c r="F14" s="28">
        <v>73</v>
      </c>
      <c r="G14" s="28">
        <v>3</v>
      </c>
      <c r="H14" s="17">
        <f>G14/F14</f>
        <v>4.1095890410958902E-2</v>
      </c>
      <c r="I14" s="18" t="s">
        <v>18</v>
      </c>
    </row>
    <row r="15" spans="1:9">
      <c r="A15" s="24" t="s">
        <v>20</v>
      </c>
      <c r="B15" s="9">
        <v>29</v>
      </c>
      <c r="C15" s="9">
        <v>7</v>
      </c>
      <c r="D15" s="9">
        <v>3</v>
      </c>
      <c r="E15" s="19">
        <f>D15/C15</f>
        <v>0.42857142857142855</v>
      </c>
      <c r="F15" s="28">
        <v>195</v>
      </c>
      <c r="G15" s="28">
        <v>32</v>
      </c>
      <c r="H15" s="17">
        <f>G15/F15</f>
        <v>0.1641025641025641</v>
      </c>
      <c r="I15" s="18" t="s">
        <v>14</v>
      </c>
    </row>
    <row r="16" spans="1:9">
      <c r="A16" s="13" t="s">
        <v>20</v>
      </c>
      <c r="B16" s="25">
        <v>30</v>
      </c>
      <c r="C16" s="26">
        <v>13</v>
      </c>
      <c r="D16" s="26">
        <v>3</v>
      </c>
      <c r="E16" s="10">
        <f>D16/C16</f>
        <v>0.23076923076923078</v>
      </c>
      <c r="F16" s="28">
        <v>354</v>
      </c>
      <c r="G16" s="28">
        <v>11</v>
      </c>
      <c r="H16" s="17">
        <f>G16/F16</f>
        <v>3.1073446327683617E-2</v>
      </c>
      <c r="I16" s="18" t="s">
        <v>18</v>
      </c>
    </row>
    <row r="17" spans="1:9">
      <c r="A17" s="13" t="s">
        <v>20</v>
      </c>
      <c r="B17" s="15">
        <v>31</v>
      </c>
      <c r="C17" s="9">
        <v>4</v>
      </c>
      <c r="D17" s="9">
        <v>0</v>
      </c>
      <c r="E17" s="10">
        <f>D17/C17</f>
        <v>0</v>
      </c>
      <c r="F17" s="28">
        <v>98</v>
      </c>
      <c r="G17" s="28">
        <v>0</v>
      </c>
      <c r="H17" s="17">
        <f>G17/F17</f>
        <v>0</v>
      </c>
      <c r="I17" s="18" t="s">
        <v>10</v>
      </c>
    </row>
    <row r="18" spans="1:9">
      <c r="A18" s="13" t="s">
        <v>20</v>
      </c>
      <c r="B18" s="15">
        <v>33</v>
      </c>
      <c r="C18" s="9">
        <v>4</v>
      </c>
      <c r="D18" s="9">
        <v>1</v>
      </c>
      <c r="E18" s="10">
        <f>D18/C18</f>
        <v>0.25</v>
      </c>
      <c r="F18" s="28">
        <v>34</v>
      </c>
      <c r="G18" s="28">
        <v>0</v>
      </c>
      <c r="H18" s="17">
        <f>G18/F18</f>
        <v>0</v>
      </c>
      <c r="I18" s="18" t="s">
        <v>10</v>
      </c>
    </row>
    <row r="19" spans="1:9">
      <c r="A19" s="13" t="s">
        <v>20</v>
      </c>
      <c r="B19" s="15">
        <v>34</v>
      </c>
      <c r="C19" s="9">
        <v>5</v>
      </c>
      <c r="D19" s="9">
        <v>0</v>
      </c>
      <c r="E19" s="10">
        <f>D19/C19</f>
        <v>0</v>
      </c>
      <c r="F19" s="28">
        <v>41</v>
      </c>
      <c r="G19" s="28">
        <v>0</v>
      </c>
      <c r="H19" s="17">
        <f>G19/F19</f>
        <v>0</v>
      </c>
      <c r="I19" s="18" t="s">
        <v>10</v>
      </c>
    </row>
    <row r="20" spans="1:9">
      <c r="A20" s="13" t="s">
        <v>20</v>
      </c>
      <c r="B20" s="15">
        <v>35</v>
      </c>
      <c r="C20" s="9">
        <v>2</v>
      </c>
      <c r="D20" s="9">
        <v>0</v>
      </c>
      <c r="E20" s="10">
        <f>D20/C20</f>
        <v>0</v>
      </c>
      <c r="F20" s="28">
        <v>11</v>
      </c>
      <c r="G20" s="28">
        <v>0</v>
      </c>
      <c r="H20" s="17">
        <f>G20/F20</f>
        <v>0</v>
      </c>
      <c r="I20" s="18" t="s">
        <v>10</v>
      </c>
    </row>
    <row r="21" spans="1:9">
      <c r="A21" s="13" t="s">
        <v>20</v>
      </c>
      <c r="B21" s="15">
        <v>36</v>
      </c>
      <c r="C21" s="9">
        <v>5</v>
      </c>
      <c r="D21" s="9">
        <v>1</v>
      </c>
      <c r="E21" s="10">
        <f>D21/C21</f>
        <v>0.2</v>
      </c>
      <c r="F21" s="28">
        <v>54</v>
      </c>
      <c r="G21" s="28">
        <v>5</v>
      </c>
      <c r="H21" s="17">
        <f>G21/F21</f>
        <v>9.2592592592592587E-2</v>
      </c>
      <c r="I21" s="18" t="s">
        <v>21</v>
      </c>
    </row>
    <row r="22" spans="1:9">
      <c r="A22" s="13" t="s">
        <v>20</v>
      </c>
      <c r="B22" s="15">
        <v>37</v>
      </c>
      <c r="C22" s="9">
        <v>5</v>
      </c>
      <c r="D22" s="9">
        <v>1</v>
      </c>
      <c r="E22" s="10">
        <f>D22/C22</f>
        <v>0.2</v>
      </c>
      <c r="F22" s="28">
        <v>60</v>
      </c>
      <c r="G22" s="28">
        <v>0</v>
      </c>
      <c r="H22" s="17">
        <f>G22/F22</f>
        <v>0</v>
      </c>
      <c r="I22" s="18" t="s">
        <v>10</v>
      </c>
    </row>
    <row r="23" spans="1:9">
      <c r="A23" s="20" t="s">
        <v>20</v>
      </c>
      <c r="B23" s="21">
        <v>38</v>
      </c>
      <c r="C23" s="22">
        <v>11</v>
      </c>
      <c r="D23" s="22">
        <v>1</v>
      </c>
      <c r="E23" s="10">
        <f>D23/C23</f>
        <v>9.0909090909090912E-2</v>
      </c>
      <c r="F23" s="27">
        <v>110</v>
      </c>
      <c r="G23" s="28">
        <v>0</v>
      </c>
      <c r="H23" s="17">
        <f>G23/F23</f>
        <v>0</v>
      </c>
      <c r="I23" s="18" t="s">
        <v>10</v>
      </c>
    </row>
    <row r="24" spans="1:9">
      <c r="A24" s="13" t="s">
        <v>20</v>
      </c>
      <c r="B24" s="5">
        <v>39</v>
      </c>
      <c r="C24" s="5">
        <v>2</v>
      </c>
      <c r="D24" s="5">
        <v>0</v>
      </c>
      <c r="E24" s="23">
        <f>D24/C24</f>
        <v>0</v>
      </c>
      <c r="F24" s="5">
        <v>14</v>
      </c>
      <c r="G24" s="28">
        <v>0</v>
      </c>
      <c r="H24" s="17">
        <f t="shared" ref="H24:H26" si="2">G24/F24</f>
        <v>0</v>
      </c>
      <c r="I24" s="18" t="s">
        <v>10</v>
      </c>
    </row>
    <row r="25" spans="1:9">
      <c r="A25" s="20" t="s">
        <v>20</v>
      </c>
      <c r="B25" s="30">
        <v>44</v>
      </c>
      <c r="C25" s="31">
        <v>6</v>
      </c>
      <c r="D25" s="31">
        <v>1</v>
      </c>
      <c r="E25" s="32">
        <f t="shared" ref="E25:E26" si="3">D25/C25</f>
        <v>0.16666666666666666</v>
      </c>
      <c r="F25" s="33">
        <v>57</v>
      </c>
      <c r="G25" s="27">
        <v>3</v>
      </c>
      <c r="H25" s="34">
        <f t="shared" si="2"/>
        <v>5.2631578947368418E-2</v>
      </c>
      <c r="I25" s="18" t="s">
        <v>18</v>
      </c>
    </row>
    <row r="26" spans="1:9">
      <c r="A26" s="13" t="s">
        <v>20</v>
      </c>
      <c r="B26" s="11">
        <v>60</v>
      </c>
      <c r="C26" s="5">
        <v>2</v>
      </c>
      <c r="D26" s="5">
        <v>0</v>
      </c>
      <c r="E26" s="10">
        <f t="shared" si="3"/>
        <v>0</v>
      </c>
      <c r="F26" s="28">
        <v>14</v>
      </c>
      <c r="G26" s="28">
        <v>0</v>
      </c>
      <c r="H26" s="17">
        <f t="shared" si="2"/>
        <v>0</v>
      </c>
      <c r="I26" s="18" t="s">
        <v>10</v>
      </c>
    </row>
    <row r="27" spans="1:9">
      <c r="F27" s="4"/>
      <c r="G27" s="4"/>
      <c r="H27" s="4"/>
      <c r="I27" s="4"/>
    </row>
    <row r="28" spans="1:9">
      <c r="A28" s="1"/>
      <c r="I28" s="4"/>
    </row>
    <row r="29" spans="1:9">
      <c r="A29" s="1"/>
      <c r="I29" s="4"/>
    </row>
    <row r="30" spans="1:9">
      <c r="A30" s="1"/>
      <c r="I30" s="4"/>
    </row>
    <row r="31" spans="1:9">
      <c r="A31" s="1"/>
      <c r="I31" s="4"/>
    </row>
    <row r="32" spans="1:9">
      <c r="A32" s="1"/>
      <c r="I32" s="4"/>
    </row>
    <row r="33" spans="1:9">
      <c r="A33" s="1"/>
      <c r="I33" s="4"/>
    </row>
    <row r="34" spans="1:9">
      <c r="A34" s="1"/>
      <c r="I34" s="4"/>
    </row>
    <row r="35" spans="1:9">
      <c r="F35" s="4"/>
      <c r="G35" s="4"/>
      <c r="H35" s="4"/>
      <c r="I35" s="4"/>
    </row>
    <row r="36" spans="1:9">
      <c r="F36" s="4"/>
      <c r="G36" s="4"/>
      <c r="H36" s="4"/>
      <c r="I36" s="6"/>
    </row>
    <row r="37" spans="1:9">
      <c r="F37" s="4"/>
      <c r="G37" s="4"/>
      <c r="H37" s="4"/>
      <c r="I37" s="6"/>
    </row>
    <row r="38" spans="1:9">
      <c r="F38" s="4"/>
      <c r="G38" s="4"/>
      <c r="H38" s="4"/>
      <c r="I38" s="6"/>
    </row>
    <row r="39" spans="1:9">
      <c r="F39" s="4"/>
      <c r="G39" s="4"/>
      <c r="H39" s="4"/>
      <c r="I39" s="6"/>
    </row>
    <row r="40" spans="1:9">
      <c r="F40" s="4"/>
      <c r="G40" s="4"/>
      <c r="H40" s="4"/>
      <c r="I40" s="6"/>
    </row>
    <row r="41" spans="1:9">
      <c r="F41" s="4"/>
      <c r="G41" s="4"/>
      <c r="H41" s="4"/>
      <c r="I41" s="6"/>
    </row>
    <row r="42" spans="1:9">
      <c r="F42" s="4"/>
      <c r="G42" s="4"/>
      <c r="H42" s="4"/>
      <c r="I42" s="7"/>
    </row>
    <row r="43" spans="1:9">
      <c r="F43" s="6"/>
      <c r="G43" s="6"/>
      <c r="H43" s="6"/>
      <c r="I43" s="6"/>
    </row>
    <row r="44" spans="1:9">
      <c r="F44" s="6"/>
      <c r="G44" s="6"/>
      <c r="H44" s="6"/>
      <c r="I44" s="6"/>
    </row>
    <row r="45" spans="1:9">
      <c r="F45" s="6"/>
      <c r="G45" s="6"/>
      <c r="H45" s="6"/>
      <c r="I45" s="6"/>
    </row>
    <row r="46" spans="1:9">
      <c r="D46" s="2"/>
      <c r="E46" s="2"/>
      <c r="F46" s="2"/>
      <c r="G46" s="2"/>
      <c r="H46" s="2"/>
      <c r="I46" s="2"/>
    </row>
    <row r="47" spans="1:9">
      <c r="D47" s="2"/>
      <c r="E47" s="2"/>
      <c r="F47" s="2"/>
      <c r="G47" s="2"/>
      <c r="H47" s="2"/>
      <c r="I47" s="2"/>
    </row>
    <row r="48" spans="1:9">
      <c r="D48" s="2"/>
      <c r="E48" s="2"/>
      <c r="F48" s="2"/>
      <c r="G48" s="2"/>
      <c r="H48" s="2"/>
      <c r="I48" s="2"/>
    </row>
    <row r="49" spans="4:9">
      <c r="D49" s="2"/>
      <c r="E49" s="2"/>
      <c r="F49" s="2"/>
      <c r="G49" s="2"/>
      <c r="H49" s="2"/>
      <c r="I49" s="2"/>
    </row>
    <row r="50" spans="4:9">
      <c r="D50" s="2"/>
      <c r="E50" s="2"/>
      <c r="F50" s="2"/>
      <c r="G50" s="2"/>
      <c r="H50" s="2"/>
      <c r="I50" s="2"/>
    </row>
    <row r="51" spans="4:9">
      <c r="D51" s="2"/>
      <c r="E51" s="2"/>
      <c r="F51" s="2"/>
      <c r="G51" s="2"/>
      <c r="H51" s="2"/>
      <c r="I51" s="2"/>
    </row>
    <row r="52" spans="4:9">
      <c r="D52" s="2"/>
      <c r="E52" s="2"/>
      <c r="F52" s="2"/>
      <c r="G52" s="2"/>
      <c r="H52" s="2"/>
      <c r="I52" s="2"/>
    </row>
    <row r="53" spans="4:9">
      <c r="D53" s="2"/>
      <c r="E53" s="2"/>
      <c r="F53" s="2"/>
      <c r="G53" s="2"/>
      <c r="H53" s="2"/>
      <c r="I53" s="2"/>
    </row>
    <row r="54" spans="4:9">
      <c r="D54" s="2"/>
      <c r="E54" s="2"/>
      <c r="F54" s="2"/>
      <c r="G54" s="2"/>
      <c r="H54" s="2"/>
      <c r="I54" s="2"/>
    </row>
    <row r="55" spans="4:9">
      <c r="D55" s="3"/>
      <c r="E55" s="3"/>
      <c r="F55" s="3"/>
      <c r="G55" s="3"/>
      <c r="H55" s="3"/>
      <c r="I55" s="3"/>
    </row>
    <row r="56" spans="4:9">
      <c r="D56" s="3"/>
      <c r="E56" s="3"/>
      <c r="F56" s="3"/>
      <c r="G56" s="3"/>
      <c r="H56" s="3"/>
      <c r="I56" s="3"/>
    </row>
  </sheetData>
  <phoneticPr fontId="18" type="noConversion"/>
  <conditionalFormatting sqref="C35:C55 C27">
    <cfRule type="duplicateValues" dxfId="0" priority="7"/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3785584880DE49BDE1935A9BB2EC91" ma:contentTypeVersion="18" ma:contentTypeDescription="Create a new document." ma:contentTypeScope="" ma:versionID="fc5cc9d1890d6c11d427d696718c3a46">
  <xsd:schema xmlns:xsd="http://www.w3.org/2001/XMLSchema" xmlns:xs="http://www.w3.org/2001/XMLSchema" xmlns:p="http://schemas.microsoft.com/office/2006/metadata/properties" xmlns:ns2="27e0f016-fcb3-4d79-9e19-575fa6887ede" xmlns:ns3="e4f3014c-29fa-40cd-8628-58fa6b98f324" targetNamespace="http://schemas.microsoft.com/office/2006/metadata/properties" ma:root="true" ma:fieldsID="72196d16f97c476093ff71064c1b7f54" ns2:_="" ns3:_="">
    <xsd:import namespace="27e0f016-fcb3-4d79-9e19-575fa6887ede"/>
    <xsd:import namespace="e4f3014c-29fa-40cd-8628-58fa6b98f32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SaraKildgaard" minOccurs="0"/>
                <xsd:element ref="ns2:MediaServiceOCR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e0f016-fcb3-4d79-9e19-575fa6887e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SaraKildgaard" ma:index="14" nillable="true" ma:displayName="*" ma:format="Dropdown" ma:list="UserInfo" ma:SharePointGroup="0" ma:internalName="SaraKildgaard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dd5578fd-35c2-4d8f-a1bf-4043a6e4e7a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f3014c-29fa-40cd-8628-58fa6b98f32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araKildgaard xmlns="27e0f016-fcb3-4d79-9e19-575fa6887ede">
      <UserInfo>
        <DisplayName/>
        <AccountId xsi:nil="true"/>
        <AccountType/>
      </UserInfo>
    </SaraKildgaard>
    <lcf76f155ced4ddcb4097134ff3c332f xmlns="27e0f016-fcb3-4d79-9e19-575fa6887ede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5BF8F4D-A468-4382-9B42-71DBCD4AD363}"/>
</file>

<file path=customXml/itemProps2.xml><?xml version="1.0" encoding="utf-8"?>
<ds:datastoreItem xmlns:ds="http://schemas.openxmlformats.org/officeDocument/2006/customXml" ds:itemID="{A658018C-731C-433F-BE03-175F4BCD951F}"/>
</file>

<file path=customXml/itemProps3.xml><?xml version="1.0" encoding="utf-8"?>
<ds:datastoreItem xmlns:ds="http://schemas.openxmlformats.org/officeDocument/2006/customXml" ds:itemID="{55B4FD21-1745-4904-A76C-5093689AAA0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Michael Poulsen</cp:lastModifiedBy>
  <cp:revision/>
  <dcterms:created xsi:type="dcterms:W3CDTF">2022-06-16T13:20:33Z</dcterms:created>
  <dcterms:modified xsi:type="dcterms:W3CDTF">2023-12-01T14:24:34Z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0x010100793785584880DE49BDE1935A9BB2EC91</vt:lpwstr>
  </property>
  <property fmtid="{D5CDD505-2E9C-101B-9397-08002B2CF9AE}" pid="3" name="MSIP_Label_6a2630e2-1ac5-455e-8217-0156b1936a76_Enabled">
    <vt:lpwstr>true</vt:lpwstr>
  </property>
  <property fmtid="{D5CDD505-2E9C-101B-9397-08002B2CF9AE}" pid="4" name="MSIP_Label_6a2630e2-1ac5-455e-8217-0156b1936a76_SetDate">
    <vt:lpwstr>2022-07-07T13:28:40Z</vt:lpwstr>
  </property>
  <property fmtid="{D5CDD505-2E9C-101B-9397-08002B2CF9AE}" pid="5" name="MSIP_Label_6a2630e2-1ac5-455e-8217-0156b1936a76_Method">
    <vt:lpwstr>Standard</vt:lpwstr>
  </property>
  <property fmtid="{D5CDD505-2E9C-101B-9397-08002B2CF9AE}" pid="6" name="MSIP_Label_6a2630e2-1ac5-455e-8217-0156b1936a76_Name">
    <vt:lpwstr>Notclass</vt:lpwstr>
  </property>
  <property fmtid="{D5CDD505-2E9C-101B-9397-08002B2CF9AE}" pid="7" name="MSIP_Label_6a2630e2-1ac5-455e-8217-0156b1936a76_SiteId">
    <vt:lpwstr>a3927f91-cda1-4696-af89-8c9f1ceffa91</vt:lpwstr>
  </property>
  <property fmtid="{D5CDD505-2E9C-101B-9397-08002B2CF9AE}" pid="8" name="MSIP_Label_6a2630e2-1ac5-455e-8217-0156b1936a76_ActionId">
    <vt:lpwstr>ff46ea24-5b20-4a5b-8ca4-787b31874ea9</vt:lpwstr>
  </property>
  <property fmtid="{D5CDD505-2E9C-101B-9397-08002B2CF9AE}" pid="9" name="MSIP_Label_6a2630e2-1ac5-455e-8217-0156b1936a76_ContentBits">
    <vt:lpwstr>0</vt:lpwstr>
  </property>
  <property fmtid="{D5CDD505-2E9C-101B-9397-08002B2CF9AE}" pid="10" name="MediaServiceImageTags">
    <vt:lpwstr/>
  </property>
</Properties>
</file>