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15" yWindow="300" windowWidth="15975" windowHeight="7335"/>
  </bookViews>
  <sheets>
    <sheet name="Physiolocal Data" sheetId="17" r:id="rId1"/>
  </sheets>
  <calcPr calcId="125725"/>
</workbook>
</file>

<file path=xl/calcChain.xml><?xml version="1.0" encoding="utf-8"?>
<calcChain xmlns="http://schemas.openxmlformats.org/spreadsheetml/2006/main">
  <c r="F70" i="17"/>
  <c r="F71"/>
  <c r="F72"/>
  <c r="F73"/>
  <c r="F69"/>
  <c r="F60"/>
  <c r="F61"/>
  <c r="F62"/>
  <c r="F63"/>
  <c r="F59"/>
  <c r="F50"/>
  <c r="F51"/>
  <c r="F52"/>
  <c r="F53"/>
  <c r="F49"/>
  <c r="F41"/>
  <c r="F42"/>
  <c r="F43"/>
  <c r="F44"/>
  <c r="F40"/>
  <c r="F32"/>
  <c r="F33"/>
  <c r="F34"/>
  <c r="F35"/>
  <c r="F31"/>
  <c r="F22"/>
  <c r="F23"/>
  <c r="F24"/>
  <c r="F25"/>
  <c r="F21"/>
  <c r="F12"/>
  <c r="F13"/>
  <c r="F14"/>
  <c r="F15"/>
  <c r="F11"/>
</calcChain>
</file>

<file path=xl/sharedStrings.xml><?xml version="1.0" encoding="utf-8"?>
<sst xmlns="http://schemas.openxmlformats.org/spreadsheetml/2006/main" count="130" uniqueCount="33">
  <si>
    <t>R1</t>
  </si>
  <si>
    <t>R2</t>
  </si>
  <si>
    <t>R3</t>
  </si>
  <si>
    <t>R4</t>
  </si>
  <si>
    <t>Avg</t>
  </si>
  <si>
    <t>T1</t>
  </si>
  <si>
    <t>T2</t>
  </si>
  <si>
    <t>T3</t>
  </si>
  <si>
    <t>b</t>
  </si>
  <si>
    <t>c</t>
  </si>
  <si>
    <t>d</t>
  </si>
  <si>
    <t>a</t>
  </si>
  <si>
    <t>T5</t>
  </si>
  <si>
    <t>T4</t>
  </si>
  <si>
    <t>Germination (%)</t>
  </si>
  <si>
    <t>No. of seed sown per replication= 100</t>
  </si>
  <si>
    <t>Date of putting=02/11/2021</t>
  </si>
  <si>
    <t>First Count= 5 days after putting</t>
  </si>
  <si>
    <t>Second Count= 8 days after putting</t>
  </si>
  <si>
    <t>Seedling length, seedling dry weight and vigour index I and II on second count</t>
  </si>
  <si>
    <t>Seedling Length (cm)</t>
  </si>
  <si>
    <t>Root Length (cm)</t>
  </si>
  <si>
    <t>Shoot Length (cm)</t>
  </si>
  <si>
    <t>Seedling Dry weight (g)</t>
  </si>
  <si>
    <t>Vigour Index I</t>
  </si>
  <si>
    <t>Vigour Index II</t>
  </si>
  <si>
    <t>Dry weight (g)</t>
  </si>
  <si>
    <t>Vigour Index-I</t>
  </si>
  <si>
    <t>Vigour Index-II</t>
  </si>
  <si>
    <t>Shoot length (cm)</t>
  </si>
  <si>
    <t>Root length (cm)</t>
  </si>
  <si>
    <t>Seedling length (cm)</t>
  </si>
  <si>
    <t xml:space="preserve">Significance 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</si>
</sst>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4" fontId="0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O73"/>
  <sheetViews>
    <sheetView tabSelected="1" workbookViewId="0">
      <selection activeCell="I25" sqref="I25"/>
    </sheetView>
  </sheetViews>
  <sheetFormatPr defaultRowHeight="15"/>
  <cols>
    <col min="10" max="10" width="15.28515625" customWidth="1"/>
    <col min="11" max="11" width="19" customWidth="1"/>
    <col min="12" max="12" width="20.28515625" customWidth="1"/>
    <col min="13" max="13" width="20.5703125" customWidth="1"/>
    <col min="14" max="14" width="18.28515625" customWidth="1"/>
    <col min="15" max="15" width="17.28515625" customWidth="1"/>
    <col min="16" max="16" width="21.5703125" customWidth="1"/>
  </cols>
  <sheetData>
    <row r="2" spans="1:16">
      <c r="A2" s="14" t="s">
        <v>15</v>
      </c>
      <c r="B2" s="14"/>
      <c r="C2" s="14"/>
      <c r="D2" s="14"/>
      <c r="E2" s="1"/>
      <c r="F2" s="1"/>
    </row>
    <row r="3" spans="1:16">
      <c r="A3" s="14" t="s">
        <v>16</v>
      </c>
      <c r="B3" s="14"/>
      <c r="C3" s="14"/>
      <c r="D3" s="14"/>
      <c r="E3" s="1"/>
      <c r="F3" s="1"/>
    </row>
    <row r="4" spans="1:16">
      <c r="A4" s="1" t="s">
        <v>17</v>
      </c>
      <c r="B4" s="1"/>
      <c r="C4" s="1"/>
      <c r="D4" s="1"/>
      <c r="E4" s="1"/>
      <c r="F4" s="1"/>
    </row>
    <row r="5" spans="1:16">
      <c r="A5" s="5" t="s">
        <v>18</v>
      </c>
      <c r="B5" s="5"/>
      <c r="C5" s="5"/>
      <c r="D5" s="5"/>
      <c r="E5" s="1"/>
      <c r="F5" s="1"/>
    </row>
    <row r="6" spans="1:16">
      <c r="A6" s="5" t="s">
        <v>19</v>
      </c>
      <c r="B6" s="5"/>
      <c r="C6" s="5"/>
      <c r="D6" s="5"/>
      <c r="E6" s="1"/>
      <c r="F6" s="1"/>
    </row>
    <row r="7" spans="1:16">
      <c r="A7" s="5"/>
      <c r="B7" s="5"/>
      <c r="C7" s="5"/>
      <c r="D7" s="5"/>
      <c r="E7" s="1"/>
      <c r="F7" s="1"/>
    </row>
    <row r="9" spans="1:16" ht="18.75">
      <c r="A9" s="6"/>
      <c r="B9" s="13" t="s">
        <v>14</v>
      </c>
      <c r="C9" s="13"/>
      <c r="D9" s="13"/>
      <c r="E9" s="13"/>
      <c r="F9" s="13"/>
    </row>
    <row r="10" spans="1:16">
      <c r="A10" s="6"/>
      <c r="B10" s="6" t="s">
        <v>0</v>
      </c>
      <c r="C10" s="6" t="s">
        <v>1</v>
      </c>
      <c r="D10" s="6" t="s">
        <v>2</v>
      </c>
      <c r="E10" s="6" t="s">
        <v>3</v>
      </c>
      <c r="F10" s="9" t="s">
        <v>4</v>
      </c>
      <c r="J10" s="6" t="s">
        <v>14</v>
      </c>
      <c r="K10" s="6" t="s">
        <v>30</v>
      </c>
      <c r="L10" s="6" t="s">
        <v>29</v>
      </c>
      <c r="M10" s="6" t="s">
        <v>31</v>
      </c>
      <c r="N10" s="6" t="s">
        <v>26</v>
      </c>
      <c r="O10" s="6" t="s">
        <v>27</v>
      </c>
      <c r="P10" s="6" t="s">
        <v>28</v>
      </c>
    </row>
    <row r="11" spans="1:16">
      <c r="A11" s="6" t="s">
        <v>5</v>
      </c>
      <c r="B11" s="8">
        <v>83</v>
      </c>
      <c r="C11" s="8">
        <v>82</v>
      </c>
      <c r="D11" s="8">
        <v>83</v>
      </c>
      <c r="E11" s="8">
        <v>82</v>
      </c>
      <c r="F11" s="9">
        <f>AVERAGE(B11:E11)</f>
        <v>82.5</v>
      </c>
      <c r="I11" s="6" t="s">
        <v>5</v>
      </c>
      <c r="J11" s="3">
        <v>82.5</v>
      </c>
      <c r="K11" s="3">
        <v>17.50499963760376</v>
      </c>
      <c r="L11" s="3">
        <v>10.732500314712524</v>
      </c>
      <c r="M11" s="3">
        <v>24.769999504089355</v>
      </c>
      <c r="N11" s="4">
        <v>0.41250000149011612</v>
      </c>
      <c r="O11" s="3">
        <v>2050.135009765625</v>
      </c>
      <c r="P11" s="3">
        <v>33.24275016784668</v>
      </c>
    </row>
    <row r="12" spans="1:16">
      <c r="A12" s="6" t="s">
        <v>6</v>
      </c>
      <c r="B12" s="8">
        <v>85</v>
      </c>
      <c r="C12" s="8">
        <v>83</v>
      </c>
      <c r="D12" s="8">
        <v>84</v>
      </c>
      <c r="E12" s="8">
        <v>82</v>
      </c>
      <c r="F12" s="9">
        <f t="shared" ref="F12:F15" si="0">AVERAGE(B12:E12)</f>
        <v>83.5</v>
      </c>
      <c r="I12" s="6" t="s">
        <v>6</v>
      </c>
      <c r="J12" s="3">
        <v>83.5</v>
      </c>
      <c r="K12" s="3">
        <v>15.067500114440918</v>
      </c>
      <c r="L12" s="3">
        <v>10.967499971389771</v>
      </c>
      <c r="M12" s="3">
        <v>26.987500190734863</v>
      </c>
      <c r="N12" s="4">
        <v>0.43050000071525574</v>
      </c>
      <c r="O12" s="3">
        <v>2226.802490234375</v>
      </c>
      <c r="P12" s="3">
        <v>35.516999244689941</v>
      </c>
    </row>
    <row r="13" spans="1:16">
      <c r="A13" s="6" t="s">
        <v>7</v>
      </c>
      <c r="B13" s="8">
        <v>95</v>
      </c>
      <c r="C13" s="8">
        <v>94</v>
      </c>
      <c r="D13" s="8">
        <v>93</v>
      </c>
      <c r="E13" s="8">
        <v>96</v>
      </c>
      <c r="F13" s="9">
        <f t="shared" si="0"/>
        <v>94.5</v>
      </c>
      <c r="I13" s="6" t="s">
        <v>7</v>
      </c>
      <c r="J13" s="3">
        <v>94.5</v>
      </c>
      <c r="K13" s="3">
        <v>18.162500381469727</v>
      </c>
      <c r="L13" s="3">
        <v>13.767499923706055</v>
      </c>
      <c r="M13" s="3">
        <v>31.929999828338623</v>
      </c>
      <c r="N13" s="4">
        <v>0.5950000137090683</v>
      </c>
      <c r="O13" s="3">
        <v>2905.7050170898437</v>
      </c>
      <c r="P13" s="3">
        <v>54.130001068115234</v>
      </c>
    </row>
    <row r="14" spans="1:16">
      <c r="A14" s="6" t="s">
        <v>13</v>
      </c>
      <c r="B14" s="8">
        <v>87</v>
      </c>
      <c r="C14" s="8">
        <v>86</v>
      </c>
      <c r="D14" s="8">
        <v>85</v>
      </c>
      <c r="E14" s="8">
        <v>89</v>
      </c>
      <c r="F14" s="9">
        <f t="shared" si="0"/>
        <v>86.75</v>
      </c>
      <c r="I14" s="6" t="s">
        <v>13</v>
      </c>
      <c r="J14" s="3">
        <v>86.75</v>
      </c>
      <c r="K14" s="3">
        <v>16.020000457763672</v>
      </c>
      <c r="L14" s="3">
        <v>13.375</v>
      </c>
      <c r="M14" s="3">
        <v>29.395000457763672</v>
      </c>
      <c r="N14" s="4">
        <v>0.51399999856948853</v>
      </c>
      <c r="O14" s="3">
        <v>2226.8025512695312</v>
      </c>
      <c r="P14" s="3">
        <v>44.437000274658203</v>
      </c>
    </row>
    <row r="15" spans="1:16">
      <c r="A15" s="6" t="s">
        <v>12</v>
      </c>
      <c r="B15" s="8">
        <v>87</v>
      </c>
      <c r="C15" s="8">
        <v>86</v>
      </c>
      <c r="D15" s="8">
        <v>88</v>
      </c>
      <c r="E15" s="8">
        <v>86</v>
      </c>
      <c r="F15" s="9">
        <f t="shared" si="0"/>
        <v>86.75</v>
      </c>
      <c r="I15" s="6" t="s">
        <v>12</v>
      </c>
      <c r="J15" s="3">
        <v>86.75</v>
      </c>
      <c r="K15" s="3">
        <v>14.037500143051147</v>
      </c>
      <c r="L15" s="3">
        <v>12.022500276565552</v>
      </c>
      <c r="M15" s="3">
        <v>26.059999942779541</v>
      </c>
      <c r="N15" s="4">
        <v>0.49200000613927841</v>
      </c>
      <c r="O15" s="3">
        <v>2549.2100219726562</v>
      </c>
      <c r="P15" s="3">
        <v>42.67650032043457</v>
      </c>
    </row>
    <row r="16" spans="1:16">
      <c r="J16" s="15" t="s">
        <v>32</v>
      </c>
      <c r="K16" s="15"/>
      <c r="L16" s="15"/>
      <c r="M16" s="15"/>
      <c r="N16" s="15"/>
      <c r="O16" s="15"/>
      <c r="P16" s="15"/>
    </row>
    <row r="17" spans="1:41">
      <c r="J17" s="2" t="s">
        <v>8</v>
      </c>
      <c r="K17" s="2" t="s">
        <v>11</v>
      </c>
      <c r="L17" s="2" t="s">
        <v>9</v>
      </c>
      <c r="M17" s="2" t="s">
        <v>9</v>
      </c>
      <c r="N17" s="2" t="s">
        <v>9</v>
      </c>
      <c r="O17" s="2" t="s">
        <v>10</v>
      </c>
      <c r="P17" s="2" t="s">
        <v>9</v>
      </c>
    </row>
    <row r="18" spans="1:41">
      <c r="J18" s="2" t="s">
        <v>8</v>
      </c>
      <c r="K18" s="2" t="s">
        <v>9</v>
      </c>
      <c r="L18" s="2" t="s">
        <v>9</v>
      </c>
      <c r="M18" s="2" t="s">
        <v>9</v>
      </c>
      <c r="N18" s="2" t="s">
        <v>9</v>
      </c>
      <c r="O18" s="2" t="s">
        <v>9</v>
      </c>
      <c r="P18" s="2" t="s">
        <v>9</v>
      </c>
    </row>
    <row r="19" spans="1:41" ht="18.75">
      <c r="A19" s="1"/>
      <c r="B19" s="13" t="s">
        <v>21</v>
      </c>
      <c r="C19" s="13"/>
      <c r="D19" s="13"/>
      <c r="E19" s="13"/>
      <c r="F19" s="13"/>
      <c r="J19" s="2" t="s">
        <v>11</v>
      </c>
      <c r="K19" s="2" t="s">
        <v>11</v>
      </c>
      <c r="L19" s="2" t="s">
        <v>11</v>
      </c>
      <c r="M19" s="2" t="s">
        <v>11</v>
      </c>
      <c r="N19" s="2" t="s">
        <v>11</v>
      </c>
      <c r="O19" s="2" t="s">
        <v>11</v>
      </c>
      <c r="P19" s="2" t="s">
        <v>11</v>
      </c>
    </row>
    <row r="20" spans="1:41">
      <c r="A20" s="6"/>
      <c r="B20" s="6" t="s">
        <v>0</v>
      </c>
      <c r="C20" s="6" t="s">
        <v>1</v>
      </c>
      <c r="D20" s="6" t="s">
        <v>2</v>
      </c>
      <c r="E20" s="6" t="s">
        <v>3</v>
      </c>
      <c r="F20" s="9" t="s">
        <v>4</v>
      </c>
      <c r="G20" s="2"/>
      <c r="H20" s="2"/>
      <c r="J20" s="2" t="s">
        <v>8</v>
      </c>
      <c r="K20" s="2" t="s">
        <v>8</v>
      </c>
      <c r="L20" s="2" t="s">
        <v>11</v>
      </c>
      <c r="M20" s="2" t="s">
        <v>8</v>
      </c>
      <c r="N20" s="2" t="s">
        <v>8</v>
      </c>
      <c r="O20" s="2" t="s">
        <v>9</v>
      </c>
      <c r="P20" s="2" t="s">
        <v>8</v>
      </c>
      <c r="Q20" s="6"/>
      <c r="R20" s="2"/>
      <c r="S20" s="2"/>
      <c r="T20" s="2"/>
      <c r="U20" s="2"/>
      <c r="V20" s="2"/>
      <c r="W20" s="2"/>
      <c r="X20" s="2"/>
      <c r="Y20" s="2"/>
      <c r="Z20" s="2"/>
      <c r="AA20" s="2"/>
      <c r="AB20" s="6"/>
      <c r="AC20" s="6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6"/>
      <c r="AO20" s="2"/>
    </row>
    <row r="21" spans="1:41">
      <c r="A21" s="6" t="s">
        <v>5</v>
      </c>
      <c r="B21" s="7">
        <v>17.43</v>
      </c>
      <c r="C21" s="7">
        <v>18.09</v>
      </c>
      <c r="D21" s="7">
        <v>19.25</v>
      </c>
      <c r="E21" s="7">
        <v>15.25</v>
      </c>
      <c r="F21" s="10">
        <f>AVERAGE(B21:E21)</f>
        <v>17.504999999999999</v>
      </c>
      <c r="G21" s="6"/>
      <c r="H21" s="6"/>
      <c r="J21" s="2" t="s">
        <v>8</v>
      </c>
      <c r="K21" s="2" t="s">
        <v>10</v>
      </c>
      <c r="L21" s="2" t="s">
        <v>8</v>
      </c>
      <c r="M21" s="2" t="s">
        <v>9</v>
      </c>
      <c r="N21" s="2" t="s">
        <v>8</v>
      </c>
      <c r="O21" s="2" t="s">
        <v>8</v>
      </c>
      <c r="P21" s="2" t="s">
        <v>8</v>
      </c>
      <c r="Q21" s="6"/>
      <c r="R21" s="6"/>
      <c r="S21" s="6"/>
      <c r="T21" s="6"/>
      <c r="U21" s="6"/>
      <c r="V21" s="6"/>
      <c r="W21" s="2"/>
      <c r="X21" s="2"/>
      <c r="Y21" s="2"/>
      <c r="Z21" s="2"/>
      <c r="AA21" s="2"/>
      <c r="AB21" s="2"/>
      <c r="AC21" s="6"/>
      <c r="AD21" s="6"/>
      <c r="AE21" s="6"/>
      <c r="AF21" s="6"/>
      <c r="AG21" s="6"/>
      <c r="AH21" s="6"/>
      <c r="AI21" s="2"/>
      <c r="AJ21" s="2"/>
      <c r="AK21" s="2"/>
      <c r="AL21" s="2"/>
      <c r="AM21" s="2"/>
      <c r="AN21" s="2"/>
      <c r="AO21" s="2"/>
    </row>
    <row r="22" spans="1:41">
      <c r="A22" s="6" t="s">
        <v>6</v>
      </c>
      <c r="B22" s="7">
        <v>16.16</v>
      </c>
      <c r="C22" s="7">
        <v>14.17</v>
      </c>
      <c r="D22" s="7">
        <v>15.54</v>
      </c>
      <c r="E22" s="7">
        <v>14.4</v>
      </c>
      <c r="F22" s="10">
        <f t="shared" ref="F22:F25" si="1">AVERAGE(B22:E22)</f>
        <v>15.067499999999999</v>
      </c>
      <c r="G22" s="6"/>
      <c r="H22" s="6"/>
      <c r="Q22" s="6"/>
      <c r="R22" s="6"/>
      <c r="S22" s="6"/>
      <c r="T22" s="6"/>
      <c r="U22" s="6"/>
      <c r="V22" s="6"/>
      <c r="W22" s="2"/>
      <c r="X22" s="2"/>
      <c r="Y22" s="2"/>
      <c r="Z22" s="2"/>
      <c r="AA22" s="2"/>
      <c r="AB22" s="2"/>
      <c r="AC22" s="6"/>
      <c r="AD22" s="6"/>
      <c r="AE22" s="6"/>
      <c r="AF22" s="6"/>
      <c r="AG22" s="6"/>
      <c r="AH22" s="6"/>
      <c r="AI22" s="2"/>
      <c r="AJ22" s="2"/>
      <c r="AK22" s="2"/>
      <c r="AL22" s="2"/>
      <c r="AM22" s="2"/>
      <c r="AN22" s="2"/>
      <c r="AO22" s="2"/>
    </row>
    <row r="23" spans="1:41">
      <c r="A23" s="6" t="s">
        <v>7</v>
      </c>
      <c r="B23" s="7">
        <v>18.350000000000001</v>
      </c>
      <c r="C23" s="7">
        <v>17.420000000000002</v>
      </c>
      <c r="D23" s="7">
        <v>19.2</v>
      </c>
      <c r="E23" s="7">
        <v>17.68</v>
      </c>
      <c r="F23" s="10">
        <f t="shared" si="1"/>
        <v>18.162500000000001</v>
      </c>
      <c r="G23" s="6"/>
      <c r="H23" s="6"/>
      <c r="I23" s="6"/>
      <c r="J23" s="6"/>
      <c r="K23" s="2"/>
      <c r="L23" s="2"/>
      <c r="M23" s="2"/>
      <c r="N23" s="2"/>
      <c r="O23" s="2"/>
      <c r="P23" s="2"/>
      <c r="Q23" s="6"/>
      <c r="R23" s="6"/>
      <c r="S23" s="6"/>
      <c r="T23" s="6"/>
      <c r="U23" s="6"/>
      <c r="V23" s="6"/>
      <c r="W23" s="2"/>
      <c r="X23" s="2"/>
      <c r="Y23" s="2"/>
      <c r="Z23" s="2"/>
      <c r="AA23" s="2"/>
      <c r="AB23" s="2"/>
      <c r="AC23" s="6"/>
      <c r="AD23" s="6"/>
      <c r="AE23" s="6"/>
      <c r="AF23" s="6"/>
      <c r="AG23" s="6"/>
      <c r="AH23" s="6"/>
      <c r="AI23" s="2"/>
      <c r="AJ23" s="2"/>
      <c r="AK23" s="2"/>
      <c r="AL23" s="2"/>
      <c r="AM23" s="2"/>
      <c r="AN23" s="2"/>
      <c r="AO23" s="2"/>
    </row>
    <row r="24" spans="1:41">
      <c r="A24" s="6" t="s">
        <v>13</v>
      </c>
      <c r="B24" s="7">
        <v>16.16</v>
      </c>
      <c r="C24" s="7">
        <v>17.2</v>
      </c>
      <c r="D24" s="7">
        <v>15.12</v>
      </c>
      <c r="E24" s="7">
        <v>15.6</v>
      </c>
      <c r="F24" s="10">
        <f t="shared" si="1"/>
        <v>16.02</v>
      </c>
      <c r="G24" s="6"/>
      <c r="H24" s="6"/>
      <c r="I24" s="6"/>
      <c r="J24" s="6"/>
      <c r="K24" s="2"/>
      <c r="L24" s="2"/>
      <c r="M24" s="2"/>
      <c r="N24" s="2"/>
      <c r="O24" s="2"/>
      <c r="P24" s="2"/>
      <c r="Q24" s="6"/>
      <c r="R24" s="6"/>
      <c r="S24" s="6"/>
      <c r="T24" s="6"/>
      <c r="U24" s="6"/>
      <c r="V24" s="6"/>
      <c r="W24" s="2"/>
      <c r="X24" s="2"/>
      <c r="Y24" s="2"/>
      <c r="Z24" s="2"/>
      <c r="AA24" s="2"/>
      <c r="AB24" s="2"/>
      <c r="AC24" s="6"/>
      <c r="AD24" s="6"/>
      <c r="AE24" s="6"/>
      <c r="AF24" s="6"/>
      <c r="AG24" s="6"/>
      <c r="AH24" s="6"/>
      <c r="AI24" s="2"/>
      <c r="AJ24" s="2"/>
      <c r="AK24" s="2"/>
      <c r="AL24" s="2"/>
      <c r="AM24" s="2"/>
      <c r="AN24" s="2"/>
      <c r="AO24" s="2"/>
    </row>
    <row r="25" spans="1:41">
      <c r="A25" s="6" t="s">
        <v>12</v>
      </c>
      <c r="B25" s="7">
        <v>14.21</v>
      </c>
      <c r="C25" s="7">
        <v>14.42</v>
      </c>
      <c r="D25" s="7">
        <v>13.96</v>
      </c>
      <c r="E25" s="7">
        <v>13.56</v>
      </c>
      <c r="F25" s="10">
        <f t="shared" si="1"/>
        <v>14.037500000000001</v>
      </c>
      <c r="G25" s="6"/>
      <c r="H25" s="6"/>
      <c r="I25" s="6"/>
      <c r="J25" s="6"/>
      <c r="K25" s="2"/>
      <c r="L25" s="2"/>
      <c r="M25" s="2"/>
      <c r="N25" s="2"/>
      <c r="O25" s="2"/>
      <c r="P25" s="2"/>
      <c r="Q25" s="6"/>
      <c r="R25" s="6"/>
      <c r="S25" s="6"/>
      <c r="T25" s="6"/>
      <c r="U25" s="6"/>
      <c r="V25" s="6"/>
      <c r="W25" s="2"/>
      <c r="X25" s="2"/>
      <c r="Y25" s="2"/>
      <c r="Z25" s="2"/>
      <c r="AA25" s="2"/>
      <c r="AB25" s="2"/>
      <c r="AC25" s="6"/>
      <c r="AD25" s="6"/>
      <c r="AE25" s="6"/>
      <c r="AF25" s="6"/>
      <c r="AG25" s="6"/>
      <c r="AH25" s="6"/>
      <c r="AI25" s="2"/>
      <c r="AJ25" s="2"/>
      <c r="AK25" s="2"/>
      <c r="AL25" s="2"/>
      <c r="AM25" s="2"/>
      <c r="AN25" s="2"/>
      <c r="AO25" s="2"/>
    </row>
    <row r="26" spans="1:4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</row>
    <row r="29" spans="1:41" ht="18.75">
      <c r="A29" s="1"/>
      <c r="B29" s="13" t="s">
        <v>22</v>
      </c>
      <c r="C29" s="13"/>
      <c r="D29" s="13"/>
      <c r="E29" s="13"/>
      <c r="F29" s="13"/>
    </row>
    <row r="30" spans="1:41">
      <c r="A30" s="6"/>
      <c r="B30" s="6" t="s">
        <v>0</v>
      </c>
      <c r="C30" s="6" t="s">
        <v>1</v>
      </c>
      <c r="D30" s="6" t="s">
        <v>2</v>
      </c>
      <c r="E30" s="6" t="s">
        <v>3</v>
      </c>
      <c r="F30" s="9" t="s">
        <v>4</v>
      </c>
      <c r="G30" s="2"/>
      <c r="H30" s="2"/>
      <c r="I30" s="2"/>
      <c r="J30" s="2"/>
      <c r="K30" s="2"/>
      <c r="L30" s="2"/>
      <c r="M30" s="2"/>
      <c r="N30" s="2"/>
      <c r="O30" s="2"/>
      <c r="P30" s="6"/>
      <c r="Q30" s="6"/>
      <c r="R30" s="2"/>
      <c r="S30" s="2"/>
      <c r="T30" s="2"/>
      <c r="U30" s="2"/>
      <c r="V30" s="2"/>
      <c r="W30" s="2"/>
      <c r="X30" s="2"/>
      <c r="Y30" s="2"/>
      <c r="Z30" s="2"/>
      <c r="AA30" s="2"/>
      <c r="AB30" s="6"/>
      <c r="AC30" s="6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6"/>
    </row>
    <row r="31" spans="1:41">
      <c r="A31" s="6" t="s">
        <v>5</v>
      </c>
      <c r="B31" s="7">
        <v>10.59</v>
      </c>
      <c r="C31" s="7">
        <v>10.78</v>
      </c>
      <c r="D31" s="7">
        <v>10.46</v>
      </c>
      <c r="E31" s="7">
        <v>11.1</v>
      </c>
      <c r="F31" s="10">
        <f>AVERAGE(B31:E31)</f>
        <v>10.7325</v>
      </c>
      <c r="G31" s="6"/>
      <c r="H31" s="6"/>
      <c r="I31" s="6"/>
      <c r="J31" s="6"/>
      <c r="K31" s="2"/>
      <c r="L31" s="2"/>
      <c r="M31" s="2"/>
      <c r="N31" s="2"/>
      <c r="O31" s="2"/>
      <c r="P31" s="2"/>
      <c r="Q31" s="6"/>
      <c r="R31" s="6"/>
      <c r="S31" s="6"/>
      <c r="T31" s="6"/>
      <c r="U31" s="6"/>
      <c r="V31" s="6"/>
      <c r="W31" s="2"/>
      <c r="X31" s="2"/>
      <c r="Y31" s="2"/>
      <c r="Z31" s="2"/>
      <c r="AA31" s="2"/>
      <c r="AB31" s="2"/>
      <c r="AC31" s="6"/>
      <c r="AD31" s="6"/>
      <c r="AE31" s="6"/>
      <c r="AF31" s="6"/>
      <c r="AG31" s="6"/>
      <c r="AH31" s="6"/>
      <c r="AI31" s="2"/>
      <c r="AJ31" s="2"/>
      <c r="AK31" s="2"/>
      <c r="AL31" s="2"/>
      <c r="AM31" s="2"/>
      <c r="AN31" s="2"/>
    </row>
    <row r="32" spans="1:41">
      <c r="A32" s="6" t="s">
        <v>6</v>
      </c>
      <c r="B32" s="7">
        <v>10.54</v>
      </c>
      <c r="C32" s="7">
        <v>11.2</v>
      </c>
      <c r="D32" s="7">
        <v>11.24</v>
      </c>
      <c r="E32" s="7">
        <v>10.89</v>
      </c>
      <c r="F32" s="10">
        <f t="shared" ref="F32:F35" si="2">AVERAGE(B32:E32)</f>
        <v>10.967499999999999</v>
      </c>
      <c r="G32" s="6"/>
      <c r="H32" s="6"/>
      <c r="I32" s="6"/>
      <c r="J32" s="6"/>
      <c r="K32" s="2"/>
      <c r="L32" s="2"/>
      <c r="M32" s="2"/>
      <c r="N32" s="2"/>
      <c r="O32" s="2"/>
      <c r="P32" s="2"/>
      <c r="Q32" s="6"/>
      <c r="R32" s="6"/>
      <c r="S32" s="6"/>
      <c r="T32" s="6"/>
      <c r="U32" s="6"/>
      <c r="V32" s="6"/>
      <c r="W32" s="2"/>
      <c r="X32" s="2"/>
      <c r="Y32" s="2"/>
      <c r="Z32" s="2"/>
      <c r="AA32" s="2"/>
      <c r="AB32" s="2"/>
      <c r="AC32" s="6"/>
      <c r="AD32" s="6"/>
      <c r="AE32" s="6"/>
      <c r="AF32" s="6"/>
      <c r="AG32" s="6"/>
      <c r="AH32" s="6"/>
      <c r="AI32" s="2"/>
      <c r="AJ32" s="2"/>
      <c r="AK32" s="2"/>
      <c r="AL32" s="2"/>
      <c r="AM32" s="2"/>
      <c r="AN32" s="2"/>
    </row>
    <row r="33" spans="1:40">
      <c r="A33" s="6" t="s">
        <v>7</v>
      </c>
      <c r="B33" s="7">
        <v>13.21</v>
      </c>
      <c r="C33" s="7">
        <v>14.12</v>
      </c>
      <c r="D33" s="7">
        <v>13.54</v>
      </c>
      <c r="E33" s="7">
        <v>14.2</v>
      </c>
      <c r="F33" s="10">
        <f t="shared" si="2"/>
        <v>13.767499999999998</v>
      </c>
      <c r="G33" s="6"/>
      <c r="H33" s="6"/>
      <c r="I33" s="6"/>
      <c r="J33" s="6"/>
      <c r="K33" s="2"/>
      <c r="L33" s="2"/>
      <c r="M33" s="2"/>
      <c r="N33" s="2"/>
      <c r="O33" s="2"/>
      <c r="P33" s="2"/>
      <c r="Q33" s="6"/>
      <c r="R33" s="6"/>
      <c r="S33" s="6"/>
      <c r="T33" s="6"/>
      <c r="U33" s="6"/>
      <c r="V33" s="6"/>
      <c r="W33" s="2"/>
      <c r="X33" s="2"/>
      <c r="Y33" s="2"/>
      <c r="Z33" s="2"/>
      <c r="AA33" s="2"/>
      <c r="AB33" s="2"/>
      <c r="AC33" s="6"/>
      <c r="AD33" s="6"/>
      <c r="AE33" s="6"/>
      <c r="AF33" s="6"/>
      <c r="AG33" s="6"/>
      <c r="AH33" s="6"/>
      <c r="AI33" s="2"/>
      <c r="AJ33" s="2"/>
      <c r="AK33" s="2"/>
      <c r="AL33" s="2"/>
      <c r="AM33" s="2"/>
      <c r="AN33" s="2"/>
    </row>
    <row r="34" spans="1:40">
      <c r="A34" s="6" t="s">
        <v>13</v>
      </c>
      <c r="B34" s="7">
        <v>13.49</v>
      </c>
      <c r="C34" s="7">
        <v>12.8</v>
      </c>
      <c r="D34" s="7">
        <v>13.43</v>
      </c>
      <c r="E34" s="7">
        <v>13.78</v>
      </c>
      <c r="F34" s="10">
        <f t="shared" si="2"/>
        <v>13.375</v>
      </c>
      <c r="G34" s="6"/>
      <c r="H34" s="6"/>
      <c r="I34" s="6"/>
      <c r="J34" s="6"/>
      <c r="K34" s="2"/>
      <c r="L34" s="2"/>
      <c r="M34" s="2"/>
      <c r="N34" s="2"/>
      <c r="O34" s="2"/>
      <c r="P34" s="2"/>
      <c r="Q34" s="6"/>
      <c r="R34" s="6"/>
      <c r="S34" s="6"/>
      <c r="T34" s="6"/>
      <c r="U34" s="6"/>
      <c r="V34" s="6"/>
      <c r="W34" s="2"/>
      <c r="X34" s="2"/>
      <c r="Y34" s="2"/>
      <c r="Z34" s="2"/>
      <c r="AA34" s="2"/>
      <c r="AB34" s="2"/>
      <c r="AC34" s="6"/>
      <c r="AD34" s="6"/>
      <c r="AE34" s="6"/>
      <c r="AF34" s="6"/>
      <c r="AG34" s="6"/>
      <c r="AH34" s="6"/>
      <c r="AI34" s="2"/>
      <c r="AJ34" s="2"/>
      <c r="AK34" s="2"/>
      <c r="AL34" s="2"/>
      <c r="AM34" s="2"/>
      <c r="AN34" s="2"/>
    </row>
    <row r="35" spans="1:40">
      <c r="A35" s="6" t="s">
        <v>12</v>
      </c>
      <c r="B35" s="7">
        <v>11.78</v>
      </c>
      <c r="C35" s="7">
        <v>12.13</v>
      </c>
      <c r="D35" s="7">
        <v>12.2</v>
      </c>
      <c r="E35" s="7">
        <v>11.98</v>
      </c>
      <c r="F35" s="10">
        <f t="shared" si="2"/>
        <v>12.022500000000001</v>
      </c>
      <c r="G35" s="6"/>
      <c r="H35" s="6"/>
      <c r="I35" s="6"/>
      <c r="J35" s="6"/>
      <c r="K35" s="2"/>
      <c r="L35" s="2"/>
      <c r="M35" s="2"/>
      <c r="N35" s="2"/>
      <c r="O35" s="2"/>
      <c r="P35" s="2"/>
      <c r="Q35" s="6"/>
      <c r="R35" s="6"/>
      <c r="S35" s="6"/>
      <c r="T35" s="6"/>
      <c r="U35" s="6"/>
      <c r="V35" s="6"/>
      <c r="W35" s="2"/>
      <c r="X35" s="2"/>
      <c r="Y35" s="2"/>
      <c r="Z35" s="2"/>
      <c r="AA35" s="2"/>
      <c r="AB35" s="2"/>
      <c r="AC35" s="6"/>
      <c r="AD35" s="6"/>
      <c r="AE35" s="6"/>
      <c r="AF35" s="6"/>
      <c r="AG35" s="6"/>
      <c r="AH35" s="6"/>
      <c r="AI35" s="2"/>
      <c r="AJ35" s="2"/>
      <c r="AK35" s="2"/>
      <c r="AL35" s="2"/>
      <c r="AM35" s="2"/>
      <c r="AN35" s="2"/>
    </row>
    <row r="36" spans="1:4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8" spans="1:40" ht="18.75">
      <c r="A38" s="1"/>
      <c r="B38" s="13" t="s">
        <v>20</v>
      </c>
      <c r="C38" s="13"/>
      <c r="D38" s="13"/>
      <c r="E38" s="13"/>
      <c r="F38" s="13"/>
    </row>
    <row r="39" spans="1:40">
      <c r="A39" s="6"/>
      <c r="B39" s="6" t="s">
        <v>0</v>
      </c>
      <c r="C39" s="6" t="s">
        <v>1</v>
      </c>
      <c r="D39" s="6" t="s">
        <v>2</v>
      </c>
      <c r="E39" s="6" t="s">
        <v>3</v>
      </c>
      <c r="F39" s="9" t="s">
        <v>4</v>
      </c>
      <c r="G39" s="2"/>
      <c r="H39" s="2"/>
      <c r="I39" s="2"/>
      <c r="J39" s="2"/>
      <c r="K39" s="2"/>
      <c r="L39" s="2"/>
      <c r="M39" s="2"/>
      <c r="N39" s="2"/>
      <c r="O39" s="2"/>
      <c r="P39" s="6"/>
      <c r="Q39" s="6"/>
      <c r="R39" s="2"/>
      <c r="S39" s="2"/>
      <c r="T39" s="2"/>
      <c r="U39" s="2"/>
      <c r="V39" s="2"/>
      <c r="W39" s="2"/>
      <c r="X39" s="2"/>
      <c r="Y39" s="2"/>
      <c r="Z39" s="2"/>
      <c r="AA39" s="2"/>
      <c r="AB39" s="6"/>
      <c r="AC39" s="6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6"/>
    </row>
    <row r="40" spans="1:40">
      <c r="A40" s="6" t="s">
        <v>5</v>
      </c>
      <c r="B40" s="7">
        <v>24.8</v>
      </c>
      <c r="C40" s="7">
        <v>25.2</v>
      </c>
      <c r="D40" s="7">
        <v>24.42</v>
      </c>
      <c r="E40" s="7">
        <v>24.66</v>
      </c>
      <c r="F40" s="10">
        <f>AVERAGE(B40:E40)</f>
        <v>24.77</v>
      </c>
      <c r="G40" s="6"/>
      <c r="H40" s="6"/>
      <c r="I40" s="6"/>
      <c r="J40" s="6"/>
      <c r="K40" s="2"/>
      <c r="L40" s="2"/>
      <c r="M40" s="2"/>
      <c r="N40" s="2"/>
      <c r="O40" s="2"/>
      <c r="P40" s="2"/>
      <c r="Q40" s="6"/>
      <c r="R40" s="6"/>
      <c r="S40" s="6"/>
      <c r="T40" s="6"/>
      <c r="U40" s="6"/>
      <c r="V40" s="6"/>
      <c r="W40" s="2"/>
      <c r="X40" s="2"/>
      <c r="Y40" s="2"/>
      <c r="Z40" s="2"/>
      <c r="AA40" s="2"/>
      <c r="AB40" s="2"/>
      <c r="AC40" s="6"/>
      <c r="AD40" s="6"/>
      <c r="AE40" s="6"/>
      <c r="AF40" s="6"/>
      <c r="AG40" s="6"/>
      <c r="AH40" s="6"/>
      <c r="AI40" s="2"/>
      <c r="AJ40" s="2"/>
      <c r="AK40" s="2"/>
      <c r="AL40" s="2"/>
      <c r="AM40" s="2"/>
      <c r="AN40" s="2"/>
    </row>
    <row r="41" spans="1:40">
      <c r="A41" s="6" t="s">
        <v>6</v>
      </c>
      <c r="B41" s="7">
        <v>26.7</v>
      </c>
      <c r="C41" s="7">
        <v>28.4</v>
      </c>
      <c r="D41" s="7">
        <v>26.36</v>
      </c>
      <c r="E41" s="7">
        <v>26.49</v>
      </c>
      <c r="F41" s="10">
        <f t="shared" ref="F41:F44" si="3">AVERAGE(B41:E41)</f>
        <v>26.987499999999997</v>
      </c>
      <c r="G41" s="6"/>
      <c r="H41" s="6"/>
      <c r="I41" s="6"/>
      <c r="J41" s="6"/>
      <c r="K41" s="2"/>
      <c r="L41" s="2"/>
      <c r="M41" s="2"/>
      <c r="N41" s="2"/>
      <c r="O41" s="2"/>
      <c r="P41" s="2"/>
      <c r="Q41" s="6"/>
      <c r="R41" s="6"/>
      <c r="S41" s="6"/>
      <c r="T41" s="6"/>
      <c r="U41" s="6"/>
      <c r="V41" s="6"/>
      <c r="W41" s="2"/>
      <c r="X41" s="2"/>
      <c r="Y41" s="2"/>
      <c r="Z41" s="2"/>
      <c r="AA41" s="2"/>
      <c r="AB41" s="2"/>
      <c r="AC41" s="6"/>
      <c r="AD41" s="6"/>
      <c r="AE41" s="6"/>
      <c r="AF41" s="6"/>
      <c r="AG41" s="6"/>
      <c r="AH41" s="6"/>
      <c r="AI41" s="2"/>
      <c r="AJ41" s="2"/>
      <c r="AK41" s="2"/>
      <c r="AL41" s="2"/>
      <c r="AM41" s="2"/>
      <c r="AN41" s="2"/>
    </row>
    <row r="42" spans="1:40">
      <c r="A42" s="6" t="s">
        <v>7</v>
      </c>
      <c r="B42" s="7">
        <v>31.56</v>
      </c>
      <c r="C42" s="7">
        <v>31.54</v>
      </c>
      <c r="D42" s="7">
        <v>32.74</v>
      </c>
      <c r="E42" s="7">
        <v>31.88</v>
      </c>
      <c r="F42" s="10">
        <f t="shared" si="3"/>
        <v>31.93</v>
      </c>
      <c r="G42" s="6"/>
      <c r="H42" s="6"/>
      <c r="I42" s="6"/>
      <c r="J42" s="6"/>
      <c r="K42" s="2"/>
      <c r="L42" s="2"/>
      <c r="M42" s="2"/>
      <c r="N42" s="2"/>
      <c r="O42" s="2"/>
      <c r="P42" s="2"/>
      <c r="Q42" s="6"/>
      <c r="R42" s="6"/>
      <c r="S42" s="6"/>
      <c r="T42" s="6"/>
      <c r="U42" s="6"/>
      <c r="V42" s="6"/>
      <c r="W42" s="2"/>
      <c r="X42" s="2"/>
      <c r="Y42" s="2"/>
      <c r="Z42" s="2"/>
      <c r="AA42" s="2"/>
      <c r="AB42" s="2"/>
      <c r="AC42" s="6"/>
      <c r="AD42" s="6"/>
      <c r="AE42" s="6"/>
      <c r="AF42" s="6"/>
      <c r="AG42" s="6"/>
      <c r="AH42" s="6"/>
      <c r="AI42" s="2"/>
      <c r="AJ42" s="2"/>
      <c r="AK42" s="2"/>
      <c r="AL42" s="2"/>
      <c r="AM42" s="2"/>
      <c r="AN42" s="2"/>
    </row>
    <row r="43" spans="1:40">
      <c r="A43" s="6" t="s">
        <v>13</v>
      </c>
      <c r="B43" s="7">
        <v>29.65</v>
      </c>
      <c r="C43" s="7">
        <v>30</v>
      </c>
      <c r="D43" s="7">
        <v>28.55</v>
      </c>
      <c r="E43" s="7">
        <v>29.38</v>
      </c>
      <c r="F43" s="10">
        <f t="shared" si="3"/>
        <v>29.395</v>
      </c>
      <c r="G43" s="6"/>
      <c r="H43" s="6"/>
      <c r="I43" s="6"/>
      <c r="J43" s="6"/>
      <c r="K43" s="2"/>
      <c r="L43" s="2"/>
      <c r="M43" s="2"/>
      <c r="N43" s="2"/>
      <c r="O43" s="2"/>
      <c r="P43" s="2"/>
      <c r="Q43" s="6"/>
      <c r="R43" s="6"/>
      <c r="S43" s="6"/>
      <c r="T43" s="6"/>
      <c r="U43" s="6"/>
      <c r="V43" s="6"/>
      <c r="W43" s="2"/>
      <c r="X43" s="2"/>
      <c r="Y43" s="2"/>
      <c r="Z43" s="2"/>
      <c r="AA43" s="2"/>
      <c r="AB43" s="2"/>
      <c r="AC43" s="6"/>
      <c r="AD43" s="6"/>
      <c r="AE43" s="6"/>
      <c r="AF43" s="6"/>
      <c r="AG43" s="6"/>
      <c r="AH43" s="6"/>
      <c r="AI43" s="2"/>
      <c r="AJ43" s="2"/>
      <c r="AK43" s="2"/>
      <c r="AL43" s="2"/>
      <c r="AM43" s="2"/>
      <c r="AN43" s="2"/>
    </row>
    <row r="44" spans="1:40">
      <c r="A44" s="6" t="s">
        <v>12</v>
      </c>
      <c r="B44" s="7">
        <v>25.99</v>
      </c>
      <c r="C44" s="7">
        <v>26.55</v>
      </c>
      <c r="D44" s="7">
        <v>26.16</v>
      </c>
      <c r="E44" s="7">
        <v>25.54</v>
      </c>
      <c r="F44" s="10">
        <f t="shared" si="3"/>
        <v>26.060000000000002</v>
      </c>
      <c r="G44" s="6"/>
      <c r="H44" s="6"/>
      <c r="I44" s="6"/>
      <c r="J44" s="6"/>
      <c r="K44" s="2"/>
      <c r="L44" s="2"/>
      <c r="M44" s="2"/>
      <c r="N44" s="2"/>
      <c r="O44" s="2"/>
      <c r="P44" s="2"/>
      <c r="Q44" s="6"/>
      <c r="R44" s="6"/>
      <c r="S44" s="6"/>
      <c r="T44" s="6"/>
      <c r="U44" s="6"/>
      <c r="V44" s="6"/>
      <c r="W44" s="2"/>
      <c r="X44" s="2"/>
      <c r="Y44" s="2"/>
      <c r="Z44" s="2"/>
      <c r="AA44" s="2"/>
      <c r="AB44" s="2"/>
      <c r="AC44" s="6"/>
      <c r="AD44" s="6"/>
      <c r="AE44" s="6"/>
      <c r="AF44" s="6"/>
      <c r="AG44" s="6"/>
      <c r="AH44" s="6"/>
      <c r="AI44" s="2"/>
      <c r="AJ44" s="2"/>
      <c r="AK44" s="2"/>
      <c r="AL44" s="2"/>
      <c r="AM44" s="2"/>
      <c r="AN44" s="2"/>
    </row>
    <row r="47" spans="1:40" ht="18.75">
      <c r="A47" s="1"/>
      <c r="B47" s="13" t="s">
        <v>23</v>
      </c>
      <c r="C47" s="13"/>
      <c r="D47" s="13"/>
      <c r="E47" s="13"/>
      <c r="F47" s="13"/>
    </row>
    <row r="48" spans="1:40">
      <c r="A48" s="6"/>
      <c r="B48" s="6" t="s">
        <v>0</v>
      </c>
      <c r="C48" s="6" t="s">
        <v>1</v>
      </c>
      <c r="D48" s="6" t="s">
        <v>2</v>
      </c>
      <c r="E48" s="6" t="s">
        <v>3</v>
      </c>
      <c r="F48" s="9" t="s">
        <v>4</v>
      </c>
    </row>
    <row r="49" spans="1:6">
      <c r="A49" s="6" t="s">
        <v>5</v>
      </c>
      <c r="B49" s="12">
        <v>0.43</v>
      </c>
      <c r="C49" s="12">
        <v>0.41</v>
      </c>
      <c r="D49" s="12">
        <v>0.42</v>
      </c>
      <c r="E49" s="12">
        <v>0.39</v>
      </c>
      <c r="F49" s="11">
        <f>AVERAGE(B49:E49)</f>
        <v>0.41249999999999998</v>
      </c>
    </row>
    <row r="50" spans="1:6">
      <c r="A50" s="6" t="s">
        <v>6</v>
      </c>
      <c r="B50" s="12">
        <v>0.442</v>
      </c>
      <c r="C50" s="12">
        <v>0.41</v>
      </c>
      <c r="D50" s="12">
        <v>0.44</v>
      </c>
      <c r="E50" s="12">
        <v>0.43</v>
      </c>
      <c r="F50" s="11">
        <f t="shared" ref="F50:F53" si="4">AVERAGE(B50:E50)</f>
        <v>0.43049999999999999</v>
      </c>
    </row>
    <row r="51" spans="1:6">
      <c r="A51" s="6" t="s">
        <v>7</v>
      </c>
      <c r="B51" s="12">
        <v>0.62</v>
      </c>
      <c r="C51" s="12">
        <v>0.61</v>
      </c>
      <c r="D51" s="12">
        <v>0.57999999999999996</v>
      </c>
      <c r="E51" s="12">
        <v>0.56999999999999995</v>
      </c>
      <c r="F51" s="11">
        <f t="shared" si="4"/>
        <v>0.59499999999999997</v>
      </c>
    </row>
    <row r="52" spans="1:6">
      <c r="A52" s="6" t="s">
        <v>13</v>
      </c>
      <c r="B52" s="12">
        <v>0.495</v>
      </c>
      <c r="C52" s="12">
        <v>0.51</v>
      </c>
      <c r="D52" s="12">
        <v>0.52100000000000002</v>
      </c>
      <c r="E52" s="12">
        <v>0.53</v>
      </c>
      <c r="F52" s="11">
        <f t="shared" si="4"/>
        <v>0.51400000000000001</v>
      </c>
    </row>
    <row r="53" spans="1:6">
      <c r="A53" s="6" t="s">
        <v>12</v>
      </c>
      <c r="B53" s="12">
        <v>0.51800000000000002</v>
      </c>
      <c r="C53" s="12">
        <v>0.5</v>
      </c>
      <c r="D53" s="12">
        <v>0.47</v>
      </c>
      <c r="E53" s="12">
        <v>0.48</v>
      </c>
      <c r="F53" s="11">
        <f t="shared" si="4"/>
        <v>0.49199999999999999</v>
      </c>
    </row>
    <row r="54" spans="1:6">
      <c r="A54" s="2"/>
      <c r="B54" s="2"/>
      <c r="C54" s="2"/>
      <c r="D54" s="2"/>
      <c r="E54" s="2"/>
      <c r="F54" s="2"/>
    </row>
    <row r="57" spans="1:6" ht="18.75">
      <c r="A57" s="1"/>
      <c r="B57" s="13" t="s">
        <v>24</v>
      </c>
      <c r="C57" s="13"/>
      <c r="D57" s="13"/>
      <c r="E57" s="13"/>
      <c r="F57" s="13"/>
    </row>
    <row r="58" spans="1:6">
      <c r="A58" s="6"/>
      <c r="B58" s="6" t="s">
        <v>0</v>
      </c>
      <c r="C58" s="6" t="s">
        <v>1</v>
      </c>
      <c r="D58" s="6" t="s">
        <v>2</v>
      </c>
      <c r="E58" s="6" t="s">
        <v>3</v>
      </c>
      <c r="F58" s="9" t="s">
        <v>4</v>
      </c>
    </row>
    <row r="59" spans="1:6">
      <c r="A59" s="6" t="s">
        <v>5</v>
      </c>
      <c r="B59" s="7">
        <v>2058.4</v>
      </c>
      <c r="C59" s="7">
        <v>2142</v>
      </c>
      <c r="D59" s="7">
        <v>1978.02</v>
      </c>
      <c r="E59" s="7">
        <v>2022.12</v>
      </c>
      <c r="F59" s="10">
        <f>AVERAGE(B59:E59)</f>
        <v>2050.1350000000002</v>
      </c>
    </row>
    <row r="60" spans="1:6">
      <c r="A60" s="6" t="s">
        <v>6</v>
      </c>
      <c r="B60" s="7">
        <v>2242.8000000000002</v>
      </c>
      <c r="C60" s="7">
        <v>2357.1999999999998</v>
      </c>
      <c r="D60" s="7">
        <v>2161.52</v>
      </c>
      <c r="E60" s="7">
        <v>2145.69</v>
      </c>
      <c r="F60" s="10">
        <f t="shared" ref="F60:F63" si="5">AVERAGE(B60:E60)</f>
        <v>2226.8025000000002</v>
      </c>
    </row>
    <row r="61" spans="1:6">
      <c r="A61" s="6" t="s">
        <v>7</v>
      </c>
      <c r="B61" s="7">
        <v>2808.84</v>
      </c>
      <c r="C61" s="7">
        <v>2901.68</v>
      </c>
      <c r="D61" s="7">
        <v>2979.34</v>
      </c>
      <c r="E61" s="7">
        <v>2932.96</v>
      </c>
      <c r="F61" s="10">
        <f t="shared" si="5"/>
        <v>2905.7049999999999</v>
      </c>
    </row>
    <row r="62" spans="1:6">
      <c r="A62" s="6" t="s">
        <v>13</v>
      </c>
      <c r="B62" s="7">
        <v>2242.8000000000002</v>
      </c>
      <c r="C62" s="7">
        <v>2357.1999999999998</v>
      </c>
      <c r="D62" s="7">
        <v>2161.52</v>
      </c>
      <c r="E62" s="7">
        <v>2145.69</v>
      </c>
      <c r="F62" s="10">
        <f t="shared" si="5"/>
        <v>2226.8025000000002</v>
      </c>
    </row>
    <row r="63" spans="1:6">
      <c r="A63" s="6" t="s">
        <v>12</v>
      </c>
      <c r="B63" s="7">
        <v>2724.84</v>
      </c>
      <c r="C63" s="7">
        <v>2435.52</v>
      </c>
      <c r="D63" s="7">
        <v>2587.1999999999998</v>
      </c>
      <c r="E63" s="7">
        <v>2449.2800000000002</v>
      </c>
      <c r="F63" s="10">
        <f t="shared" si="5"/>
        <v>2549.21</v>
      </c>
    </row>
    <row r="64" spans="1:6">
      <c r="A64" s="2"/>
      <c r="B64" s="2"/>
      <c r="C64" s="2"/>
      <c r="D64" s="2"/>
      <c r="E64" s="2"/>
      <c r="F64" s="2"/>
    </row>
    <row r="65" spans="1:6">
      <c r="A65" s="2"/>
      <c r="B65" s="2"/>
      <c r="C65" s="2"/>
      <c r="D65" s="2"/>
      <c r="E65" s="2"/>
      <c r="F65" s="2"/>
    </row>
    <row r="66" spans="1:6">
      <c r="A66" s="2"/>
      <c r="B66" s="2"/>
      <c r="C66" s="2"/>
      <c r="D66" s="2"/>
      <c r="E66" s="2"/>
      <c r="F66" s="2"/>
    </row>
    <row r="67" spans="1:6" ht="18.75">
      <c r="A67" s="6"/>
      <c r="B67" s="13" t="s">
        <v>25</v>
      </c>
      <c r="C67" s="13"/>
      <c r="D67" s="13"/>
      <c r="E67" s="13"/>
      <c r="F67" s="13"/>
    </row>
    <row r="68" spans="1:6">
      <c r="A68" s="6"/>
      <c r="B68" s="6" t="s">
        <v>0</v>
      </c>
      <c r="C68" s="6" t="s">
        <v>1</v>
      </c>
      <c r="D68" s="6" t="s">
        <v>2</v>
      </c>
      <c r="E68" s="6" t="s">
        <v>3</v>
      </c>
      <c r="F68" s="9" t="s">
        <v>4</v>
      </c>
    </row>
    <row r="69" spans="1:6">
      <c r="A69" s="6" t="s">
        <v>5</v>
      </c>
      <c r="B69" s="7">
        <v>32.121000000000002</v>
      </c>
      <c r="C69" s="7">
        <v>34.85</v>
      </c>
      <c r="D69" s="7">
        <v>34.020000000000003</v>
      </c>
      <c r="E69" s="7">
        <v>31.98</v>
      </c>
      <c r="F69" s="10">
        <f>AVERAGE(B69:E69)</f>
        <v>33.242750000000001</v>
      </c>
    </row>
    <row r="70" spans="1:6">
      <c r="A70" s="6" t="s">
        <v>6</v>
      </c>
      <c r="B70" s="7">
        <v>37.128</v>
      </c>
      <c r="C70" s="7">
        <v>34.03</v>
      </c>
      <c r="D70" s="7">
        <v>36.08</v>
      </c>
      <c r="E70" s="7">
        <v>34.83</v>
      </c>
      <c r="F70" s="10">
        <f t="shared" ref="F70:F73" si="6">AVERAGE(B70:E70)</f>
        <v>35.516999999999996</v>
      </c>
    </row>
    <row r="71" spans="1:6">
      <c r="A71" s="6" t="s">
        <v>7</v>
      </c>
      <c r="B71" s="7">
        <v>55.18</v>
      </c>
      <c r="C71" s="7">
        <v>56.12</v>
      </c>
      <c r="D71" s="7">
        <v>52.78</v>
      </c>
      <c r="E71" s="7">
        <v>52.44</v>
      </c>
      <c r="F71" s="10">
        <f t="shared" si="6"/>
        <v>54.129999999999995</v>
      </c>
    </row>
    <row r="72" spans="1:6">
      <c r="A72" s="6" t="s">
        <v>13</v>
      </c>
      <c r="B72" s="7">
        <v>44.55</v>
      </c>
      <c r="C72" s="7">
        <v>45.39</v>
      </c>
      <c r="D72" s="7">
        <v>40.637999999999998</v>
      </c>
      <c r="E72" s="7">
        <v>47.17</v>
      </c>
      <c r="F72" s="10">
        <f t="shared" si="6"/>
        <v>44.436999999999998</v>
      </c>
    </row>
    <row r="73" spans="1:6">
      <c r="A73" s="6" t="s">
        <v>12</v>
      </c>
      <c r="B73" s="7">
        <v>45.066000000000003</v>
      </c>
      <c r="C73" s="7">
        <v>43</v>
      </c>
      <c r="D73" s="7">
        <v>41.36</v>
      </c>
      <c r="E73" s="7">
        <v>41.28</v>
      </c>
      <c r="F73" s="10">
        <f t="shared" si="6"/>
        <v>42.676499999999997</v>
      </c>
    </row>
  </sheetData>
  <mergeCells count="10">
    <mergeCell ref="A2:D2"/>
    <mergeCell ref="B19:F19"/>
    <mergeCell ref="B29:F29"/>
    <mergeCell ref="B38:F38"/>
    <mergeCell ref="J16:P16"/>
    <mergeCell ref="B67:F67"/>
    <mergeCell ref="B47:F47"/>
    <mergeCell ref="B57:F57"/>
    <mergeCell ref="B9:F9"/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Physiolocal 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dcterms:created xsi:type="dcterms:W3CDTF">2022-03-10T01:12:04Z</dcterms:created>
  <dcterms:modified xsi:type="dcterms:W3CDTF">2024-02-12T11:40:11Z</dcterms:modified>
</cp:coreProperties>
</file>