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 activeTab="1"/>
  </bookViews>
  <sheets>
    <sheet name="Raw data" sheetId="1" r:id="rId1"/>
    <sheet name="Tables" sheetId="2" r:id="rId2"/>
    <sheet name="Sheet1" sheetId="3" r:id="rId3"/>
  </sheets>
  <calcPr calcId="125725"/>
</workbook>
</file>

<file path=xl/calcChain.xml><?xml version="1.0" encoding="utf-8"?>
<calcChain xmlns="http://schemas.openxmlformats.org/spreadsheetml/2006/main">
  <c r="K93" i="1"/>
  <c r="K94"/>
  <c r="K92"/>
  <c r="K85"/>
  <c r="K86"/>
  <c r="K84"/>
  <c r="K77"/>
  <c r="K78"/>
  <c r="K76"/>
  <c r="K69"/>
  <c r="K70"/>
  <c r="K68"/>
  <c r="K61"/>
  <c r="K62"/>
  <c r="K60"/>
  <c r="K53"/>
  <c r="K54"/>
  <c r="K52"/>
  <c r="K45"/>
  <c r="K46"/>
  <c r="K44"/>
  <c r="K37"/>
  <c r="K38"/>
  <c r="K36"/>
  <c r="K29"/>
  <c r="K30"/>
  <c r="K28"/>
  <c r="K21"/>
  <c r="K22"/>
  <c r="K20"/>
  <c r="K13"/>
  <c r="K14"/>
  <c r="K12"/>
</calcChain>
</file>

<file path=xl/sharedStrings.xml><?xml version="1.0" encoding="utf-8"?>
<sst xmlns="http://schemas.openxmlformats.org/spreadsheetml/2006/main" count="227" uniqueCount="86">
  <si>
    <t>Field Emergence (%)</t>
  </si>
  <si>
    <t>R1</t>
  </si>
  <si>
    <t>R2</t>
  </si>
  <si>
    <t>R3</t>
  </si>
  <si>
    <t>R4</t>
  </si>
  <si>
    <t>R5</t>
  </si>
  <si>
    <t>R6</t>
  </si>
  <si>
    <t>R7</t>
  </si>
  <si>
    <t>R8</t>
  </si>
  <si>
    <t>Avg</t>
  </si>
  <si>
    <t>T1</t>
  </si>
  <si>
    <t>T2</t>
  </si>
  <si>
    <t>T3</t>
  </si>
  <si>
    <t>Plant ht at 15 days (in cm)</t>
  </si>
  <si>
    <t xml:space="preserve">Plant ht at 30 days (in cm) </t>
  </si>
  <si>
    <t xml:space="preserve">Plant ht at 45 days (in cm) </t>
  </si>
  <si>
    <t xml:space="preserve">Plant ht at maturity (in cm) </t>
  </si>
  <si>
    <t>Days to 50% Flowering</t>
  </si>
  <si>
    <t>No. of Pods/plant</t>
  </si>
  <si>
    <t>100 Seed Weight (g)</t>
  </si>
  <si>
    <t>Biological Yield (g)</t>
  </si>
  <si>
    <t>Yield (kg/ha)</t>
  </si>
  <si>
    <t>Harvest index</t>
  </si>
  <si>
    <t>Crop=Chickpea</t>
  </si>
  <si>
    <t>Variety=PG186</t>
  </si>
  <si>
    <t>Season= Rabi 20221-22</t>
  </si>
  <si>
    <t>Layout= RBD</t>
  </si>
  <si>
    <t>T1=Non-primed</t>
  </si>
  <si>
    <t>T2=Bavistin@2g/kg</t>
  </si>
  <si>
    <t>T3=Turemric leaves priming</t>
  </si>
  <si>
    <t>Plot size : 2.8*1.8 m</t>
  </si>
  <si>
    <t>Row Length: 2.8 m</t>
  </si>
  <si>
    <t>No.of rows: 6</t>
  </si>
  <si>
    <t>No.of replications: 8</t>
  </si>
  <si>
    <t>Date of sowing: 24.11.2021</t>
  </si>
  <si>
    <t>Date of harvest: 15.04.2022</t>
  </si>
  <si>
    <t>No. of treatments: 03</t>
  </si>
  <si>
    <t>Treatments</t>
  </si>
  <si>
    <t>Field Emergence</t>
  </si>
  <si>
    <t>(%)</t>
  </si>
  <si>
    <t>Plant height at 15 days</t>
  </si>
  <si>
    <t>(cm)</t>
  </si>
  <si>
    <t>Plant height at 30 days</t>
  </si>
  <si>
    <t>Plant height at 45 days</t>
  </si>
  <si>
    <t>Plant height at maturity</t>
  </si>
  <si>
    <t>Days to 50 % Flowering</t>
  </si>
  <si>
    <t>T 1</t>
  </si>
  <si>
    <r>
      <t>12.77</t>
    </r>
    <r>
      <rPr>
        <vertAlign val="superscript"/>
        <sz val="10"/>
        <color theme="1"/>
        <rFont val="Times New Roman"/>
        <family val="1"/>
      </rPr>
      <t>b</t>
    </r>
  </si>
  <si>
    <r>
      <t>24.70</t>
    </r>
    <r>
      <rPr>
        <vertAlign val="superscript"/>
        <sz val="10"/>
        <color theme="1"/>
        <rFont val="Times New Roman"/>
        <family val="1"/>
      </rPr>
      <t>b</t>
    </r>
  </si>
  <si>
    <r>
      <t>56.1</t>
    </r>
    <r>
      <rPr>
        <vertAlign val="superscript"/>
        <sz val="10"/>
        <color theme="1"/>
        <rFont val="Times New Roman"/>
        <family val="1"/>
      </rPr>
      <t>ab</t>
    </r>
  </si>
  <si>
    <r>
      <t>85.00</t>
    </r>
    <r>
      <rPr>
        <vertAlign val="superscript"/>
        <sz val="10"/>
        <color theme="1"/>
        <rFont val="Times New Roman"/>
        <family val="1"/>
      </rPr>
      <t>a</t>
    </r>
  </si>
  <si>
    <t>T 2</t>
  </si>
  <si>
    <r>
      <t>12.84</t>
    </r>
    <r>
      <rPr>
        <vertAlign val="superscript"/>
        <sz val="10"/>
        <color theme="1"/>
        <rFont val="Times New Roman"/>
        <family val="1"/>
      </rPr>
      <t>b</t>
    </r>
  </si>
  <si>
    <r>
      <t>25.75</t>
    </r>
    <r>
      <rPr>
        <vertAlign val="superscript"/>
        <sz val="10"/>
        <color theme="1"/>
        <rFont val="Times New Roman"/>
        <family val="1"/>
      </rPr>
      <t>ab</t>
    </r>
  </si>
  <si>
    <r>
      <t>54.88</t>
    </r>
    <r>
      <rPr>
        <vertAlign val="superscript"/>
        <sz val="10"/>
        <color theme="1"/>
        <rFont val="Times New Roman"/>
        <family val="1"/>
      </rPr>
      <t>b</t>
    </r>
  </si>
  <si>
    <r>
      <t>86.75</t>
    </r>
    <r>
      <rPr>
        <vertAlign val="superscript"/>
        <sz val="10"/>
        <color theme="1"/>
        <rFont val="Times New Roman"/>
        <family val="1"/>
      </rPr>
      <t>a</t>
    </r>
  </si>
  <si>
    <t>T 3</t>
  </si>
  <si>
    <r>
      <t>13.37</t>
    </r>
    <r>
      <rPr>
        <vertAlign val="superscript"/>
        <sz val="10"/>
        <color theme="1"/>
        <rFont val="Times New Roman"/>
        <family val="1"/>
      </rPr>
      <t>a</t>
    </r>
  </si>
  <si>
    <r>
      <t>27.41</t>
    </r>
    <r>
      <rPr>
        <vertAlign val="superscript"/>
        <sz val="10"/>
        <color theme="1"/>
        <rFont val="Times New Roman"/>
        <family val="1"/>
      </rPr>
      <t>a</t>
    </r>
  </si>
  <si>
    <r>
      <t>58.75</t>
    </r>
    <r>
      <rPr>
        <vertAlign val="superscript"/>
        <sz val="10"/>
        <color theme="1"/>
        <rFont val="Times New Roman"/>
        <family val="1"/>
      </rPr>
      <t>a</t>
    </r>
  </si>
  <si>
    <r>
      <t>82.5</t>
    </r>
    <r>
      <rPr>
        <vertAlign val="superscript"/>
        <sz val="10"/>
        <color theme="1"/>
        <rFont val="Times New Roman"/>
        <family val="1"/>
      </rPr>
      <t>b</t>
    </r>
  </si>
  <si>
    <t>S.E.M.</t>
  </si>
  <si>
    <t>C.D. 5%</t>
  </si>
  <si>
    <t>NS</t>
  </si>
  <si>
    <t>C.V.</t>
  </si>
  <si>
    <t>Seed weight</t>
  </si>
  <si>
    <t>(g)</t>
  </si>
  <si>
    <t>Biological Yield</t>
  </si>
  <si>
    <t>Yield</t>
  </si>
  <si>
    <t>(kg/ha)</t>
  </si>
  <si>
    <r>
      <t>84.38</t>
    </r>
    <r>
      <rPr>
        <vertAlign val="superscript"/>
        <sz val="10"/>
        <color theme="1"/>
        <rFont val="Times New Roman"/>
        <family val="1"/>
      </rPr>
      <t>b</t>
    </r>
  </si>
  <si>
    <r>
      <t>43.28</t>
    </r>
    <r>
      <rPr>
        <vertAlign val="superscript"/>
        <sz val="10"/>
        <color theme="1"/>
        <rFont val="Times New Roman"/>
        <family val="1"/>
      </rPr>
      <t>b</t>
    </r>
  </si>
  <si>
    <r>
      <t>2007.14</t>
    </r>
    <r>
      <rPr>
        <vertAlign val="superscript"/>
        <sz val="10"/>
        <color theme="1"/>
        <rFont val="Times New Roman"/>
        <family val="1"/>
      </rPr>
      <t>b</t>
    </r>
  </si>
  <si>
    <r>
      <t>53.6</t>
    </r>
    <r>
      <rPr>
        <vertAlign val="superscript"/>
        <sz val="10"/>
        <color theme="1"/>
        <rFont val="Times New Roman"/>
        <family val="1"/>
      </rPr>
      <t>b</t>
    </r>
  </si>
  <si>
    <r>
      <t>85.00</t>
    </r>
    <r>
      <rPr>
        <vertAlign val="superscript"/>
        <sz val="10"/>
        <color theme="1"/>
        <rFont val="Times New Roman"/>
        <family val="1"/>
      </rPr>
      <t>b</t>
    </r>
  </si>
  <si>
    <r>
      <t>48.39</t>
    </r>
    <r>
      <rPr>
        <vertAlign val="superscript"/>
        <sz val="10"/>
        <color theme="1"/>
        <rFont val="Times New Roman"/>
        <family val="1"/>
      </rPr>
      <t>ab</t>
    </r>
  </si>
  <si>
    <r>
      <t>2039.62</t>
    </r>
    <r>
      <rPr>
        <vertAlign val="superscript"/>
        <sz val="10"/>
        <color theme="1"/>
        <rFont val="Times New Roman"/>
        <family val="1"/>
      </rPr>
      <t>b</t>
    </r>
  </si>
  <si>
    <r>
      <t>51.51</t>
    </r>
    <r>
      <rPr>
        <vertAlign val="superscript"/>
        <sz val="10"/>
        <color theme="1"/>
        <rFont val="Times New Roman"/>
        <family val="1"/>
      </rPr>
      <t>b</t>
    </r>
  </si>
  <si>
    <r>
      <t>110.25</t>
    </r>
    <r>
      <rPr>
        <vertAlign val="superscript"/>
        <sz val="10"/>
        <color theme="1"/>
        <rFont val="Times New Roman"/>
        <family val="1"/>
      </rPr>
      <t>a</t>
    </r>
  </si>
  <si>
    <r>
      <t>52.73</t>
    </r>
    <r>
      <rPr>
        <vertAlign val="superscript"/>
        <sz val="10"/>
        <color theme="1"/>
        <rFont val="Times New Roman"/>
        <family val="1"/>
      </rPr>
      <t>a</t>
    </r>
  </si>
  <si>
    <r>
      <t>2324.87</t>
    </r>
    <r>
      <rPr>
        <vertAlign val="superscript"/>
        <sz val="10"/>
        <color theme="1"/>
        <rFont val="Times New Roman"/>
        <family val="1"/>
      </rPr>
      <t>a</t>
    </r>
  </si>
  <si>
    <r>
      <t>65.47</t>
    </r>
    <r>
      <rPr>
        <vertAlign val="superscript"/>
        <sz val="10"/>
        <color theme="1"/>
        <rFont val="Times New Roman"/>
        <family val="1"/>
      </rPr>
      <t>a</t>
    </r>
  </si>
  <si>
    <t>Significance</t>
  </si>
  <si>
    <t>c</t>
  </si>
  <si>
    <t>b</t>
  </si>
  <si>
    <t>a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</si>
</sst>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1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2" fillId="0" borderId="0" xfId="0" applyFont="1"/>
    <xf numFmtId="2" fontId="4" fillId="0" borderId="0" xfId="0" applyNumberFormat="1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7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2" fontId="10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113"/>
  <sheetViews>
    <sheetView workbookViewId="0">
      <selection activeCell="O11" sqref="O11"/>
    </sheetView>
  </sheetViews>
  <sheetFormatPr defaultRowHeight="15"/>
  <cols>
    <col min="1" max="1" width="4.7109375" customWidth="1"/>
    <col min="2" max="2" width="12" customWidth="1"/>
    <col min="12" max="12" width="9.5703125" bestFit="1" customWidth="1"/>
  </cols>
  <sheetData>
    <row r="2" spans="2:14" ht="15.75">
      <c r="B2" s="25" t="s">
        <v>23</v>
      </c>
      <c r="C2" s="25"/>
      <c r="D2" s="25"/>
      <c r="F2" s="25" t="s">
        <v>30</v>
      </c>
      <c r="G2" s="25"/>
      <c r="H2" s="25"/>
    </row>
    <row r="3" spans="2:14" ht="15.75">
      <c r="B3" s="25" t="s">
        <v>24</v>
      </c>
      <c r="C3" s="25"/>
      <c r="D3" s="25"/>
      <c r="F3" s="25" t="s">
        <v>31</v>
      </c>
      <c r="G3" s="25"/>
      <c r="H3" s="25"/>
    </row>
    <row r="4" spans="2:14" ht="15.75">
      <c r="B4" s="25" t="s">
        <v>25</v>
      </c>
      <c r="C4" s="25"/>
      <c r="D4" s="25"/>
      <c r="F4" s="25" t="s">
        <v>32</v>
      </c>
      <c r="G4" s="25"/>
      <c r="H4" s="25"/>
    </row>
    <row r="5" spans="2:14" ht="15.75">
      <c r="B5" s="25" t="s">
        <v>26</v>
      </c>
      <c r="C5" s="25"/>
      <c r="D5" s="25"/>
      <c r="E5" s="12"/>
      <c r="F5" s="27" t="s">
        <v>36</v>
      </c>
      <c r="G5" s="27"/>
      <c r="H5" s="27"/>
      <c r="I5" s="12"/>
      <c r="J5" s="12"/>
      <c r="K5" s="12"/>
    </row>
    <row r="6" spans="2:14" ht="15.75">
      <c r="B6" s="25" t="s">
        <v>27</v>
      </c>
      <c r="C6" s="25"/>
      <c r="D6" s="25"/>
      <c r="F6" s="25" t="s">
        <v>33</v>
      </c>
      <c r="G6" s="25"/>
      <c r="H6" s="25"/>
    </row>
    <row r="7" spans="2:14" ht="15.75">
      <c r="B7" s="25" t="s">
        <v>28</v>
      </c>
      <c r="C7" s="25"/>
      <c r="D7" s="25"/>
      <c r="F7" s="25" t="s">
        <v>34</v>
      </c>
      <c r="G7" s="25"/>
      <c r="H7" s="25"/>
    </row>
    <row r="8" spans="2:14" ht="15.75">
      <c r="B8" s="25" t="s">
        <v>29</v>
      </c>
      <c r="C8" s="25"/>
      <c r="D8" s="25"/>
      <c r="F8" s="25" t="s">
        <v>35</v>
      </c>
      <c r="G8" s="25"/>
      <c r="H8" s="25"/>
    </row>
    <row r="9" spans="2:14">
      <c r="B9" s="24"/>
      <c r="C9" s="24"/>
    </row>
    <row r="10" spans="2:14" ht="15.75">
      <c r="B10" s="1"/>
      <c r="C10" s="26" t="s">
        <v>0</v>
      </c>
      <c r="D10" s="26"/>
      <c r="E10" s="26"/>
      <c r="F10" s="1"/>
      <c r="G10" s="1"/>
      <c r="H10" s="1"/>
      <c r="I10" s="1"/>
      <c r="J10" s="1"/>
      <c r="K10" s="1"/>
    </row>
    <row r="11" spans="2:14" ht="15.75">
      <c r="B11" s="1"/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7</v>
      </c>
      <c r="J11" s="2" t="s">
        <v>8</v>
      </c>
      <c r="K11" s="2" t="s">
        <v>9</v>
      </c>
    </row>
    <row r="12" spans="2:14" ht="15.75">
      <c r="B12" s="3" t="s">
        <v>10</v>
      </c>
      <c r="C12" s="4">
        <v>77.7</v>
      </c>
      <c r="D12" s="4">
        <v>66.599999999999994</v>
      </c>
      <c r="E12" s="4">
        <v>61.1</v>
      </c>
      <c r="F12" s="4">
        <v>67.2</v>
      </c>
      <c r="G12" s="4">
        <v>63.8</v>
      </c>
      <c r="H12" s="4">
        <v>69.400000000000006</v>
      </c>
      <c r="I12" s="4">
        <v>82.2</v>
      </c>
      <c r="J12" s="4">
        <v>73.3</v>
      </c>
      <c r="K12" s="2">
        <f>AVERAGE(C12:J12)</f>
        <v>70.162500000000009</v>
      </c>
    </row>
    <row r="13" spans="2:14" ht="15.75">
      <c r="B13" s="3" t="s">
        <v>11</v>
      </c>
      <c r="C13" s="4">
        <v>77.7</v>
      </c>
      <c r="D13" s="4">
        <v>92.7</v>
      </c>
      <c r="E13" s="4">
        <v>66.599999999999994</v>
      </c>
      <c r="F13" s="4">
        <v>87.71</v>
      </c>
      <c r="G13" s="4">
        <v>74.400000000000006</v>
      </c>
      <c r="H13" s="4">
        <v>72.2</v>
      </c>
      <c r="I13" s="4">
        <v>88.8</v>
      </c>
      <c r="J13" s="4">
        <v>62.7</v>
      </c>
      <c r="K13" s="2">
        <f t="shared" ref="K13:K14" si="0">AVERAGE(C13:J13)</f>
        <v>77.851250000000007</v>
      </c>
      <c r="N13" s="12"/>
    </row>
    <row r="14" spans="2:14" ht="15.75">
      <c r="B14" s="3" t="s">
        <v>12</v>
      </c>
      <c r="C14" s="4">
        <v>94</v>
      </c>
      <c r="D14" s="4">
        <v>93.8</v>
      </c>
      <c r="E14" s="4">
        <v>75</v>
      </c>
      <c r="F14" s="4">
        <v>93.8</v>
      </c>
      <c r="G14" s="4">
        <v>80</v>
      </c>
      <c r="H14" s="4">
        <v>83.3</v>
      </c>
      <c r="I14" s="4">
        <v>93.8</v>
      </c>
      <c r="J14" s="4">
        <v>97.2</v>
      </c>
      <c r="K14" s="2">
        <f t="shared" si="0"/>
        <v>88.862499999999997</v>
      </c>
    </row>
    <row r="15" spans="2:14" ht="15.75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4" ht="15.75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2" ht="15.7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2" ht="15.75">
      <c r="B18" s="1"/>
      <c r="C18" s="26" t="s">
        <v>13</v>
      </c>
      <c r="D18" s="26"/>
      <c r="E18" s="26"/>
      <c r="F18" s="1"/>
      <c r="G18" s="1"/>
      <c r="H18" s="1"/>
      <c r="I18" s="1"/>
      <c r="J18" s="1"/>
      <c r="K18" s="1"/>
    </row>
    <row r="19" spans="2:12" ht="15.75">
      <c r="B19" s="1"/>
      <c r="C19" s="2" t="s">
        <v>1</v>
      </c>
      <c r="D19" s="2" t="s">
        <v>2</v>
      </c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  <c r="J19" s="2" t="s">
        <v>8</v>
      </c>
      <c r="K19" s="2" t="s">
        <v>9</v>
      </c>
    </row>
    <row r="20" spans="2:12" ht="15.75">
      <c r="B20" s="3" t="s">
        <v>10</v>
      </c>
      <c r="C20" s="4">
        <v>10.49</v>
      </c>
      <c r="D20" s="4">
        <v>12.4</v>
      </c>
      <c r="E20" s="4">
        <v>12.98</v>
      </c>
      <c r="F20" s="4">
        <v>13.8</v>
      </c>
      <c r="G20" s="4">
        <v>12.14</v>
      </c>
      <c r="H20" s="4">
        <v>13.55</v>
      </c>
      <c r="I20" s="4">
        <v>13.73</v>
      </c>
      <c r="J20" s="4">
        <v>13.07</v>
      </c>
      <c r="K20" s="5">
        <f>AVERAGE(C20:J20)</f>
        <v>12.77</v>
      </c>
      <c r="L20" s="14"/>
    </row>
    <row r="21" spans="2:12" ht="15.75">
      <c r="B21" s="3" t="s">
        <v>11</v>
      </c>
      <c r="C21" s="4">
        <v>11.24</v>
      </c>
      <c r="D21" s="4">
        <v>12.64</v>
      </c>
      <c r="E21" s="4">
        <v>12.65</v>
      </c>
      <c r="F21" s="4">
        <v>13.89</v>
      </c>
      <c r="G21" s="4">
        <v>12.01</v>
      </c>
      <c r="H21" s="4">
        <v>12.63</v>
      </c>
      <c r="I21" s="4">
        <v>13.78</v>
      </c>
      <c r="J21" s="4">
        <v>13.91</v>
      </c>
      <c r="K21" s="5">
        <f t="shared" ref="K21:K22" si="1">AVERAGE(C21:J21)</f>
        <v>12.84375</v>
      </c>
      <c r="L21" s="14"/>
    </row>
    <row r="22" spans="2:12" ht="15.75">
      <c r="B22" s="3" t="s">
        <v>12</v>
      </c>
      <c r="C22" s="4">
        <v>11.23</v>
      </c>
      <c r="D22" s="4">
        <v>13.63</v>
      </c>
      <c r="E22" s="4">
        <v>13.43</v>
      </c>
      <c r="F22" s="4">
        <v>14.3</v>
      </c>
      <c r="G22" s="4">
        <v>13.56</v>
      </c>
      <c r="H22" s="4">
        <v>13.78</v>
      </c>
      <c r="I22" s="4">
        <v>14.06</v>
      </c>
      <c r="J22" s="4">
        <v>12.98</v>
      </c>
      <c r="K22" s="5">
        <f t="shared" si="1"/>
        <v>13.371250000000002</v>
      </c>
      <c r="L22" s="14"/>
    </row>
    <row r="23" spans="2:12" ht="15.7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2" ht="15.7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2" ht="15.7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2" ht="15.75">
      <c r="B26" s="1"/>
      <c r="C26" s="26" t="s">
        <v>14</v>
      </c>
      <c r="D26" s="26"/>
      <c r="E26" s="26"/>
      <c r="F26" s="1"/>
      <c r="G26" s="1"/>
      <c r="H26" s="1"/>
      <c r="I26" s="1"/>
      <c r="J26" s="1"/>
      <c r="K26" s="1"/>
    </row>
    <row r="27" spans="2:12" ht="15.75">
      <c r="B27" s="1"/>
      <c r="C27" s="2" t="s">
        <v>1</v>
      </c>
      <c r="D27" s="2" t="s">
        <v>2</v>
      </c>
      <c r="E27" s="2" t="s">
        <v>3</v>
      </c>
      <c r="F27" s="2" t="s">
        <v>4</v>
      </c>
      <c r="G27" s="2" t="s">
        <v>5</v>
      </c>
      <c r="H27" s="2" t="s">
        <v>6</v>
      </c>
      <c r="I27" s="2" t="s">
        <v>7</v>
      </c>
      <c r="J27" s="2" t="s">
        <v>8</v>
      </c>
      <c r="K27" s="2" t="s">
        <v>9</v>
      </c>
    </row>
    <row r="28" spans="2:12" ht="15.75">
      <c r="B28" s="3" t="s">
        <v>10</v>
      </c>
      <c r="C28" s="4">
        <v>22.78</v>
      </c>
      <c r="D28" s="4">
        <v>20.34</v>
      </c>
      <c r="E28" s="4">
        <v>17</v>
      </c>
      <c r="F28" s="4">
        <v>18.7</v>
      </c>
      <c r="G28" s="4">
        <v>20.9</v>
      </c>
      <c r="H28" s="4">
        <v>19</v>
      </c>
      <c r="I28" s="4">
        <v>22.3</v>
      </c>
      <c r="J28" s="4">
        <v>21.69</v>
      </c>
      <c r="K28" s="5">
        <f>AVERAGE(C28:J28)</f>
        <v>20.338750000000001</v>
      </c>
      <c r="L28" s="14"/>
    </row>
    <row r="29" spans="2:12" ht="15.75">
      <c r="B29" s="3" t="s">
        <v>11</v>
      </c>
      <c r="C29" s="4">
        <v>20.04</v>
      </c>
      <c r="D29" s="4">
        <v>21.19</v>
      </c>
      <c r="E29" s="4">
        <v>19.21</v>
      </c>
      <c r="F29" s="4">
        <v>20.66</v>
      </c>
      <c r="G29" s="4">
        <v>20.52</v>
      </c>
      <c r="H29" s="4">
        <v>23.98</v>
      </c>
      <c r="I29" s="4">
        <v>22.02</v>
      </c>
      <c r="J29" s="4">
        <v>22.84</v>
      </c>
      <c r="K29" s="5">
        <f t="shared" ref="K29:K30" si="2">AVERAGE(C29:J29)</f>
        <v>21.307500000000001</v>
      </c>
      <c r="L29" s="14"/>
    </row>
    <row r="30" spans="2:12" ht="15.75">
      <c r="B30" s="3" t="s">
        <v>12</v>
      </c>
      <c r="C30" s="4">
        <v>22.984999999999999</v>
      </c>
      <c r="D30" s="4">
        <v>20.28</v>
      </c>
      <c r="E30" s="4">
        <v>23</v>
      </c>
      <c r="F30" s="4">
        <v>18.8</v>
      </c>
      <c r="G30" s="4">
        <v>18.899999999999999</v>
      </c>
      <c r="H30" s="4">
        <v>22.8</v>
      </c>
      <c r="I30" s="4">
        <v>22.98</v>
      </c>
      <c r="J30" s="4">
        <v>21.46</v>
      </c>
      <c r="K30" s="5">
        <f t="shared" si="2"/>
        <v>21.400625000000002</v>
      </c>
      <c r="L30" s="14"/>
    </row>
    <row r="31" spans="2:12" ht="15.75">
      <c r="B31" s="3"/>
      <c r="C31" s="4"/>
      <c r="D31" s="4"/>
      <c r="E31" s="4"/>
      <c r="F31" s="4"/>
      <c r="G31" s="4"/>
      <c r="H31" s="4"/>
      <c r="I31" s="4"/>
      <c r="J31" s="4"/>
      <c r="K31" s="5"/>
    </row>
    <row r="32" spans="2:12" ht="15.75">
      <c r="B32" s="3"/>
      <c r="C32" s="1"/>
      <c r="D32" s="1"/>
      <c r="E32" s="1"/>
      <c r="F32" s="1"/>
      <c r="G32" s="1"/>
      <c r="H32" s="1"/>
      <c r="I32" s="1"/>
      <c r="J32" s="1"/>
      <c r="K32" s="1"/>
    </row>
    <row r="33" spans="2:12" ht="15.75">
      <c r="B33" s="3"/>
      <c r="C33" s="1"/>
      <c r="D33" s="1"/>
      <c r="E33" s="1"/>
      <c r="F33" s="1"/>
      <c r="G33" s="1"/>
      <c r="H33" s="1"/>
      <c r="I33" s="1"/>
      <c r="J33" s="1"/>
      <c r="K33" s="1"/>
    </row>
    <row r="34" spans="2:12" ht="15.75">
      <c r="B34" s="1"/>
      <c r="C34" s="26" t="s">
        <v>15</v>
      </c>
      <c r="D34" s="26"/>
      <c r="E34" s="26"/>
      <c r="F34" s="1"/>
      <c r="G34" s="1"/>
      <c r="H34" s="1"/>
      <c r="I34" s="1"/>
      <c r="J34" s="1"/>
      <c r="K34" s="1"/>
    </row>
    <row r="35" spans="2:12" ht="15.75">
      <c r="B35" s="1"/>
      <c r="C35" s="2" t="s">
        <v>1</v>
      </c>
      <c r="D35" s="2" t="s">
        <v>2</v>
      </c>
      <c r="E35" s="2" t="s">
        <v>3</v>
      </c>
      <c r="F35" s="2" t="s">
        <v>4</v>
      </c>
      <c r="G35" s="2" t="s">
        <v>5</v>
      </c>
      <c r="H35" s="2" t="s">
        <v>6</v>
      </c>
      <c r="I35" s="2" t="s">
        <v>7</v>
      </c>
      <c r="J35" s="2" t="s">
        <v>8</v>
      </c>
      <c r="K35" s="2" t="s">
        <v>9</v>
      </c>
    </row>
    <row r="36" spans="2:12" ht="15.75">
      <c r="B36" s="3" t="s">
        <v>10</v>
      </c>
      <c r="C36" s="4">
        <v>23.78</v>
      </c>
      <c r="D36" s="4">
        <v>26.22</v>
      </c>
      <c r="E36" s="4">
        <v>25.85</v>
      </c>
      <c r="F36" s="4">
        <v>23.35</v>
      </c>
      <c r="G36" s="4">
        <v>26.7</v>
      </c>
      <c r="H36" s="4">
        <v>22.3</v>
      </c>
      <c r="I36" s="4">
        <v>24.13</v>
      </c>
      <c r="J36" s="4">
        <v>25.3</v>
      </c>
      <c r="K36" s="5">
        <f>AVERAGE(C36:J36)</f>
        <v>24.703749999999999</v>
      </c>
      <c r="L36" s="14"/>
    </row>
    <row r="37" spans="2:12" ht="15.75">
      <c r="B37" s="3" t="s">
        <v>11</v>
      </c>
      <c r="C37" s="4">
        <v>27.18</v>
      </c>
      <c r="D37" s="4">
        <v>27.96</v>
      </c>
      <c r="E37" s="4">
        <v>26.22</v>
      </c>
      <c r="F37" s="4">
        <v>26.8</v>
      </c>
      <c r="G37" s="4">
        <v>26.8</v>
      </c>
      <c r="H37" s="4">
        <v>20.065000000000001</v>
      </c>
      <c r="I37" s="4">
        <v>24.15</v>
      </c>
      <c r="J37" s="4">
        <v>26.8</v>
      </c>
      <c r="K37" s="5">
        <f t="shared" ref="K37:K38" si="3">AVERAGE(C37:J37)</f>
        <v>25.746875000000003</v>
      </c>
      <c r="L37" s="14"/>
    </row>
    <row r="38" spans="2:12" ht="15.75">
      <c r="B38" s="3" t="s">
        <v>12</v>
      </c>
      <c r="C38" s="4">
        <v>30.95</v>
      </c>
      <c r="D38" s="4">
        <v>28.12</v>
      </c>
      <c r="E38" s="4">
        <v>23.3</v>
      </c>
      <c r="F38" s="4">
        <v>27.2</v>
      </c>
      <c r="G38" s="4">
        <v>27.57</v>
      </c>
      <c r="H38" s="4">
        <v>26.8</v>
      </c>
      <c r="I38" s="4">
        <v>29.15</v>
      </c>
      <c r="J38" s="4">
        <v>26.15</v>
      </c>
      <c r="K38" s="5">
        <f t="shared" si="3"/>
        <v>27.405000000000005</v>
      </c>
      <c r="L38" s="14"/>
    </row>
    <row r="39" spans="2:12" ht="15.75">
      <c r="B39" s="3"/>
      <c r="C39" s="1"/>
      <c r="D39" s="1"/>
      <c r="E39" s="1"/>
      <c r="F39" s="1"/>
      <c r="G39" s="1"/>
      <c r="H39" s="1"/>
      <c r="I39" s="1"/>
      <c r="J39" s="1"/>
      <c r="K39" s="1"/>
    </row>
    <row r="40" spans="2:12" ht="15.75">
      <c r="B40" s="3"/>
      <c r="C40" s="1"/>
      <c r="D40" s="1"/>
      <c r="E40" s="1"/>
      <c r="F40" s="1"/>
      <c r="G40" s="1"/>
      <c r="H40" s="1"/>
      <c r="I40" s="1"/>
      <c r="J40" s="1"/>
      <c r="K40" s="1"/>
    </row>
    <row r="41" spans="2:12" ht="15.75">
      <c r="B41" s="3"/>
      <c r="C41" s="1"/>
      <c r="D41" s="1"/>
      <c r="E41" s="1"/>
      <c r="F41" s="1"/>
      <c r="G41" s="1"/>
      <c r="H41" s="1"/>
      <c r="I41" s="1"/>
      <c r="J41" s="1"/>
      <c r="K41" s="1"/>
    </row>
    <row r="42" spans="2:12" ht="15.75">
      <c r="B42" s="3"/>
      <c r="C42" s="26" t="s">
        <v>16</v>
      </c>
      <c r="D42" s="26"/>
      <c r="E42" s="26"/>
      <c r="F42" s="1"/>
      <c r="G42" s="1"/>
      <c r="H42" s="1"/>
      <c r="I42" s="1"/>
      <c r="J42" s="1"/>
      <c r="K42" s="1"/>
    </row>
    <row r="43" spans="2:12" ht="15.75">
      <c r="B43" s="1"/>
      <c r="C43" s="2" t="s">
        <v>1</v>
      </c>
      <c r="D43" s="2" t="s">
        <v>2</v>
      </c>
      <c r="E43" s="2" t="s">
        <v>3</v>
      </c>
      <c r="F43" s="2" t="s">
        <v>4</v>
      </c>
      <c r="G43" s="2" t="s">
        <v>5</v>
      </c>
      <c r="H43" s="2" t="s">
        <v>6</v>
      </c>
      <c r="I43" s="2" t="s">
        <v>7</v>
      </c>
      <c r="J43" s="2" t="s">
        <v>8</v>
      </c>
      <c r="K43" s="2" t="s">
        <v>9</v>
      </c>
    </row>
    <row r="44" spans="2:12" ht="15.75">
      <c r="B44" s="3" t="s">
        <v>10</v>
      </c>
      <c r="C44" s="6">
        <v>53</v>
      </c>
      <c r="D44" s="6">
        <v>55.6</v>
      </c>
      <c r="E44" s="6">
        <v>50.6</v>
      </c>
      <c r="F44" s="6">
        <v>54.6</v>
      </c>
      <c r="G44" s="6">
        <v>55</v>
      </c>
      <c r="H44" s="6">
        <v>58.8</v>
      </c>
      <c r="I44" s="6">
        <v>54.4</v>
      </c>
      <c r="J44" s="6">
        <v>66.8</v>
      </c>
      <c r="K44" s="5">
        <f>AVERAGE(C44:J44)</f>
        <v>56.099999999999994</v>
      </c>
      <c r="L44" s="14"/>
    </row>
    <row r="45" spans="2:12" ht="15.75">
      <c r="B45" s="3" t="s">
        <v>11</v>
      </c>
      <c r="C45" s="6">
        <v>50.6</v>
      </c>
      <c r="D45" s="6">
        <v>53.2</v>
      </c>
      <c r="E45" s="6">
        <v>52.2</v>
      </c>
      <c r="F45" s="6">
        <v>54.8</v>
      </c>
      <c r="G45" s="6">
        <v>54.4</v>
      </c>
      <c r="H45" s="6">
        <v>51.6</v>
      </c>
      <c r="I45" s="6">
        <v>59.4</v>
      </c>
      <c r="J45" s="6">
        <v>62.8</v>
      </c>
      <c r="K45" s="5">
        <f t="shared" ref="K45:K46" si="4">AVERAGE(C45:J45)</f>
        <v>54.875</v>
      </c>
      <c r="L45" s="14"/>
    </row>
    <row r="46" spans="2:12" ht="15.75">
      <c r="B46" s="3" t="s">
        <v>12</v>
      </c>
      <c r="C46" s="6">
        <v>54</v>
      </c>
      <c r="D46" s="6">
        <v>60.2</v>
      </c>
      <c r="E46" s="6">
        <v>54.4</v>
      </c>
      <c r="F46" s="6">
        <v>62.2</v>
      </c>
      <c r="G46" s="6">
        <v>60.8</v>
      </c>
      <c r="H46" s="6">
        <v>57.6</v>
      </c>
      <c r="I46" s="6">
        <v>60.6</v>
      </c>
      <c r="J46" s="6">
        <v>60.2</v>
      </c>
      <c r="K46" s="5">
        <f t="shared" si="4"/>
        <v>58.750000000000007</v>
      </c>
      <c r="L46" s="14"/>
    </row>
    <row r="47" spans="2:12" ht="15.75">
      <c r="B47" s="2"/>
      <c r="C47" s="4"/>
      <c r="D47" s="4"/>
      <c r="E47" s="4"/>
      <c r="F47" s="4"/>
      <c r="G47" s="4"/>
      <c r="H47" s="4"/>
      <c r="I47" s="4"/>
      <c r="J47" s="4"/>
      <c r="K47" s="4"/>
    </row>
    <row r="48" spans="2:12" ht="15.75">
      <c r="B48" s="2"/>
      <c r="C48" s="1"/>
      <c r="D48" s="1"/>
      <c r="E48" s="1"/>
      <c r="F48" s="1"/>
      <c r="G48" s="1"/>
      <c r="H48" s="1"/>
      <c r="I48" s="1"/>
      <c r="J48" s="1"/>
      <c r="K48" s="1"/>
    </row>
    <row r="49" spans="2:12" ht="15.75">
      <c r="B49" s="2"/>
      <c r="C49" s="1"/>
      <c r="D49" s="1"/>
      <c r="E49" s="1"/>
      <c r="F49" s="1"/>
      <c r="G49" s="1"/>
      <c r="H49" s="1"/>
      <c r="I49" s="1"/>
      <c r="J49" s="1"/>
      <c r="K49" s="1"/>
    </row>
    <row r="50" spans="2:12" ht="15.75">
      <c r="C50" s="26" t="s">
        <v>17</v>
      </c>
      <c r="D50" s="26"/>
      <c r="E50" s="26"/>
      <c r="F50" s="1"/>
      <c r="G50" s="1"/>
      <c r="H50" s="1"/>
      <c r="I50" s="1"/>
      <c r="J50" s="1"/>
      <c r="K50" s="1"/>
    </row>
    <row r="51" spans="2:12" ht="15.75">
      <c r="B51" s="2"/>
      <c r="C51" s="2" t="s">
        <v>1</v>
      </c>
      <c r="D51" s="2" t="s">
        <v>2</v>
      </c>
      <c r="E51" s="2" t="s">
        <v>3</v>
      </c>
      <c r="F51" s="2" t="s">
        <v>4</v>
      </c>
      <c r="G51" s="2" t="s">
        <v>5</v>
      </c>
      <c r="H51" s="2" t="s">
        <v>6</v>
      </c>
      <c r="I51" s="2" t="s">
        <v>7</v>
      </c>
      <c r="J51" s="2" t="s">
        <v>8</v>
      </c>
      <c r="K51" s="2" t="s">
        <v>9</v>
      </c>
    </row>
    <row r="52" spans="2:12" ht="15.75">
      <c r="B52" s="3" t="s">
        <v>10</v>
      </c>
      <c r="C52" s="1">
        <v>84</v>
      </c>
      <c r="D52" s="1">
        <v>87</v>
      </c>
      <c r="E52" s="1">
        <v>83</v>
      </c>
      <c r="F52" s="1">
        <v>81</v>
      </c>
      <c r="G52" s="1">
        <v>87</v>
      </c>
      <c r="H52" s="1">
        <v>84</v>
      </c>
      <c r="I52" s="1">
        <v>85</v>
      </c>
      <c r="J52" s="1">
        <v>89</v>
      </c>
      <c r="K52" s="13">
        <f>AVERAGE(C52:J52)</f>
        <v>85</v>
      </c>
      <c r="L52" s="14"/>
    </row>
    <row r="53" spans="2:12" ht="15.75">
      <c r="B53" s="3" t="s">
        <v>11</v>
      </c>
      <c r="C53" s="1">
        <v>88</v>
      </c>
      <c r="D53" s="1">
        <v>85</v>
      </c>
      <c r="E53" s="1">
        <v>89</v>
      </c>
      <c r="F53" s="1">
        <v>88</v>
      </c>
      <c r="G53" s="1">
        <v>86</v>
      </c>
      <c r="H53" s="1">
        <v>85</v>
      </c>
      <c r="I53" s="1">
        <v>86</v>
      </c>
      <c r="J53" s="1">
        <v>87</v>
      </c>
      <c r="K53" s="13">
        <f t="shared" ref="K53:K54" si="5">AVERAGE(C53:J53)</f>
        <v>86.75</v>
      </c>
      <c r="L53" s="14"/>
    </row>
    <row r="54" spans="2:12" ht="15.75">
      <c r="B54" s="3" t="s">
        <v>12</v>
      </c>
      <c r="C54" s="1">
        <v>83</v>
      </c>
      <c r="D54" s="1">
        <v>82</v>
      </c>
      <c r="E54" s="1">
        <v>82</v>
      </c>
      <c r="F54" s="1">
        <v>86</v>
      </c>
      <c r="G54" s="1">
        <v>84</v>
      </c>
      <c r="H54" s="1">
        <v>80</v>
      </c>
      <c r="I54" s="1">
        <v>80</v>
      </c>
      <c r="J54" s="1">
        <v>83</v>
      </c>
      <c r="K54" s="13">
        <f t="shared" si="5"/>
        <v>82.5</v>
      </c>
      <c r="L54" s="14"/>
    </row>
    <row r="55" spans="2:12" ht="15.75">
      <c r="B55" s="3"/>
      <c r="C55" s="1"/>
      <c r="D55" s="1"/>
      <c r="E55" s="1"/>
      <c r="F55" s="1"/>
      <c r="G55" s="1"/>
      <c r="H55" s="1"/>
      <c r="I55" s="1"/>
      <c r="J55" s="1"/>
      <c r="K55" s="7"/>
    </row>
    <row r="56" spans="2:12" ht="15.75">
      <c r="B56" s="3"/>
      <c r="C56" s="1"/>
      <c r="D56" s="1"/>
      <c r="E56" s="1"/>
      <c r="F56" s="1"/>
      <c r="G56" s="1"/>
      <c r="H56" s="1"/>
      <c r="I56" s="1"/>
      <c r="J56" s="1"/>
      <c r="K56" s="7"/>
    </row>
    <row r="57" spans="2:12" ht="15.75">
      <c r="B57" s="2"/>
      <c r="C57" s="1"/>
      <c r="D57" s="1"/>
      <c r="E57" s="1"/>
      <c r="F57" s="1"/>
      <c r="G57" s="1"/>
      <c r="H57" s="1"/>
      <c r="I57" s="1"/>
      <c r="J57" s="1"/>
      <c r="K57" s="1"/>
    </row>
    <row r="58" spans="2:12" ht="15.75">
      <c r="B58" s="2"/>
      <c r="C58" s="26" t="s">
        <v>18</v>
      </c>
      <c r="D58" s="26"/>
      <c r="E58" s="26"/>
      <c r="F58" s="1"/>
      <c r="G58" s="1"/>
      <c r="H58" s="1"/>
      <c r="I58" s="1"/>
      <c r="J58" s="1"/>
      <c r="K58" s="1"/>
    </row>
    <row r="59" spans="2:12" ht="15.75">
      <c r="B59" s="2"/>
      <c r="C59" s="2" t="s">
        <v>1</v>
      </c>
      <c r="D59" s="2" t="s">
        <v>2</v>
      </c>
      <c r="E59" s="2" t="s">
        <v>3</v>
      </c>
      <c r="F59" s="2" t="s">
        <v>4</v>
      </c>
      <c r="G59" s="2" t="s">
        <v>5</v>
      </c>
      <c r="H59" s="2" t="s">
        <v>6</v>
      </c>
      <c r="I59" s="2" t="s">
        <v>7</v>
      </c>
      <c r="J59" s="2" t="s">
        <v>8</v>
      </c>
      <c r="K59" s="2" t="s">
        <v>9</v>
      </c>
    </row>
    <row r="60" spans="2:12" ht="15.75">
      <c r="B60" s="3" t="s">
        <v>10</v>
      </c>
      <c r="C60" s="1">
        <v>83</v>
      </c>
      <c r="D60" s="1">
        <v>90</v>
      </c>
      <c r="E60" s="1">
        <v>89</v>
      </c>
      <c r="F60" s="1">
        <v>94</v>
      </c>
      <c r="G60" s="1">
        <v>82</v>
      </c>
      <c r="H60" s="1">
        <v>83</v>
      </c>
      <c r="I60" s="1">
        <v>86</v>
      </c>
      <c r="J60" s="1">
        <v>68</v>
      </c>
      <c r="K60" s="13">
        <f>AVERAGE(C60:J60)</f>
        <v>84.375</v>
      </c>
      <c r="L60" s="14"/>
    </row>
    <row r="61" spans="2:12" ht="15.75">
      <c r="B61" s="3" t="s">
        <v>11</v>
      </c>
      <c r="C61" s="1">
        <v>111</v>
      </c>
      <c r="D61" s="1">
        <v>80</v>
      </c>
      <c r="E61" s="1">
        <v>78</v>
      </c>
      <c r="F61" s="1">
        <v>82</v>
      </c>
      <c r="G61" s="1">
        <v>104</v>
      </c>
      <c r="H61" s="1">
        <v>76</v>
      </c>
      <c r="I61" s="1">
        <v>79</v>
      </c>
      <c r="J61" s="1">
        <v>70</v>
      </c>
      <c r="K61" s="13">
        <f t="shared" ref="K61:K62" si="6">AVERAGE(C61:J61)</f>
        <v>85</v>
      </c>
      <c r="L61" s="14"/>
    </row>
    <row r="62" spans="2:12" ht="15.75">
      <c r="B62" s="3" t="s">
        <v>12</v>
      </c>
      <c r="C62" s="1">
        <v>104</v>
      </c>
      <c r="D62" s="1">
        <v>107</v>
      </c>
      <c r="E62" s="1">
        <v>101</v>
      </c>
      <c r="F62" s="1">
        <v>105</v>
      </c>
      <c r="G62" s="1">
        <v>124</v>
      </c>
      <c r="H62" s="1">
        <v>120</v>
      </c>
      <c r="I62" s="1">
        <v>98</v>
      </c>
      <c r="J62" s="1">
        <v>123</v>
      </c>
      <c r="K62" s="13">
        <f t="shared" si="6"/>
        <v>110.25</v>
      </c>
      <c r="L62" s="14"/>
    </row>
    <row r="63" spans="2:12" ht="15.75">
      <c r="B63" s="3"/>
      <c r="C63" s="1"/>
      <c r="D63" s="1"/>
      <c r="E63" s="1"/>
      <c r="F63" s="1"/>
      <c r="G63" s="1"/>
      <c r="H63" s="1"/>
      <c r="I63" s="1"/>
      <c r="J63" s="1"/>
      <c r="K63" s="9"/>
    </row>
    <row r="64" spans="2:12" ht="15.75">
      <c r="B64" s="3"/>
      <c r="C64" s="1"/>
      <c r="D64" s="1"/>
      <c r="E64" s="1"/>
      <c r="F64" s="1"/>
      <c r="G64" s="1"/>
      <c r="H64" s="1"/>
      <c r="I64" s="1"/>
      <c r="J64" s="1"/>
      <c r="K64" s="9"/>
    </row>
    <row r="65" spans="2:12" ht="15.75">
      <c r="B65" s="3"/>
      <c r="C65" s="1"/>
      <c r="D65" s="1"/>
      <c r="E65" s="1"/>
      <c r="F65" s="1"/>
      <c r="G65" s="1"/>
      <c r="H65" s="1"/>
      <c r="I65" s="1"/>
      <c r="J65" s="1"/>
      <c r="K65" s="1"/>
    </row>
    <row r="66" spans="2:12" ht="15.75">
      <c r="B66" s="1"/>
      <c r="C66" s="26" t="s">
        <v>19</v>
      </c>
      <c r="D66" s="26"/>
      <c r="E66" s="26"/>
      <c r="F66" s="1"/>
      <c r="G66" s="1"/>
      <c r="H66" s="1"/>
      <c r="I66" s="1"/>
      <c r="J66" s="1"/>
      <c r="K66" s="1"/>
    </row>
    <row r="67" spans="2:12" ht="15.75">
      <c r="B67" s="2"/>
      <c r="C67" s="2" t="s">
        <v>1</v>
      </c>
      <c r="D67" s="2" t="s">
        <v>2</v>
      </c>
      <c r="E67" s="2" t="s">
        <v>3</v>
      </c>
      <c r="F67" s="2" t="s">
        <v>4</v>
      </c>
      <c r="G67" s="2" t="s">
        <v>5</v>
      </c>
      <c r="H67" s="2" t="s">
        <v>6</v>
      </c>
      <c r="I67" s="2" t="s">
        <v>7</v>
      </c>
      <c r="J67" s="2" t="s">
        <v>8</v>
      </c>
      <c r="K67" s="2" t="s">
        <v>9</v>
      </c>
    </row>
    <row r="68" spans="2:12" ht="15.75">
      <c r="B68" s="3" t="s">
        <v>10</v>
      </c>
      <c r="C68" s="8">
        <v>20.25</v>
      </c>
      <c r="D68" s="8">
        <v>21.9</v>
      </c>
      <c r="E68" s="8">
        <v>14.6</v>
      </c>
      <c r="F68" s="8">
        <v>16.32</v>
      </c>
      <c r="G68" s="8">
        <v>16.98</v>
      </c>
      <c r="H68" s="8">
        <v>15.01</v>
      </c>
      <c r="I68" s="8">
        <v>14.55</v>
      </c>
      <c r="J68" s="8">
        <v>16.510000000000002</v>
      </c>
      <c r="K68" s="13">
        <f>AVERAGE(C68:J68)</f>
        <v>17.015000000000001</v>
      </c>
      <c r="L68" s="15"/>
    </row>
    <row r="69" spans="2:12" ht="15.75">
      <c r="B69" s="3" t="s">
        <v>11</v>
      </c>
      <c r="C69" s="8">
        <v>15.3</v>
      </c>
      <c r="D69" s="8">
        <v>16.2</v>
      </c>
      <c r="E69" s="8">
        <v>17.399999999999999</v>
      </c>
      <c r="F69" s="8">
        <v>16.239999999999998</v>
      </c>
      <c r="G69" s="8">
        <v>16.72</v>
      </c>
      <c r="H69" s="8">
        <v>18.37</v>
      </c>
      <c r="I69" s="8">
        <v>17.05</v>
      </c>
      <c r="J69" s="8">
        <v>18.399999999999999</v>
      </c>
      <c r="K69" s="13">
        <f t="shared" ref="K69:K70" si="7">AVERAGE(C69:J69)</f>
        <v>16.96</v>
      </c>
      <c r="L69" s="15"/>
    </row>
    <row r="70" spans="2:12" ht="15.75">
      <c r="B70" s="3" t="s">
        <v>12</v>
      </c>
      <c r="C70" s="8">
        <v>16.829999999999998</v>
      </c>
      <c r="D70" s="8">
        <v>18.3</v>
      </c>
      <c r="E70" s="8">
        <v>20.2</v>
      </c>
      <c r="F70" s="8">
        <v>16.670000000000002</v>
      </c>
      <c r="G70" s="8">
        <v>17.73</v>
      </c>
      <c r="H70" s="8">
        <v>22.373999999999999</v>
      </c>
      <c r="I70" s="8">
        <v>21.16</v>
      </c>
      <c r="J70" s="8">
        <v>16.57</v>
      </c>
      <c r="K70" s="13">
        <f t="shared" si="7"/>
        <v>18.72925</v>
      </c>
      <c r="L70" s="15"/>
    </row>
    <row r="71" spans="2:12" ht="15.75">
      <c r="B71" s="3"/>
      <c r="C71" s="8"/>
      <c r="D71" s="8"/>
      <c r="E71" s="8"/>
      <c r="F71" s="8"/>
      <c r="G71" s="8"/>
      <c r="H71" s="8"/>
      <c r="I71" s="8"/>
      <c r="J71" s="8"/>
      <c r="K71" s="8"/>
    </row>
    <row r="72" spans="2:12" ht="15.75">
      <c r="B72" s="3"/>
      <c r="C72" s="8"/>
      <c r="D72" s="8"/>
      <c r="E72" s="8"/>
      <c r="F72" s="8"/>
      <c r="G72" s="8"/>
      <c r="H72" s="8"/>
      <c r="I72" s="8"/>
      <c r="J72" s="8"/>
      <c r="K72" s="8"/>
    </row>
    <row r="73" spans="2:12" ht="15.75">
      <c r="B73" s="2"/>
      <c r="C73" s="1"/>
      <c r="D73" s="1"/>
      <c r="E73" s="1"/>
      <c r="F73" s="1"/>
      <c r="G73" s="1"/>
      <c r="H73" s="1"/>
      <c r="I73" s="1"/>
      <c r="J73" s="1"/>
      <c r="K73" s="1"/>
    </row>
    <row r="74" spans="2:12" ht="15.75">
      <c r="C74" s="26" t="s">
        <v>20</v>
      </c>
      <c r="D74" s="26"/>
      <c r="E74" s="26"/>
      <c r="F74" s="1"/>
      <c r="G74" s="1"/>
      <c r="H74" s="1"/>
      <c r="I74" s="1"/>
      <c r="J74" s="1"/>
      <c r="K74" s="1"/>
    </row>
    <row r="75" spans="2:12" ht="15.75">
      <c r="B75" s="2"/>
      <c r="C75" s="2" t="s">
        <v>1</v>
      </c>
      <c r="D75" s="2" t="s">
        <v>2</v>
      </c>
      <c r="E75" s="2" t="s">
        <v>3</v>
      </c>
      <c r="F75" s="2" t="s">
        <v>4</v>
      </c>
      <c r="G75" s="2" t="s">
        <v>5</v>
      </c>
      <c r="H75" s="2" t="s">
        <v>6</v>
      </c>
      <c r="I75" s="2" t="s">
        <v>7</v>
      </c>
      <c r="J75" s="2" t="s">
        <v>8</v>
      </c>
      <c r="K75" s="2" t="s">
        <v>9</v>
      </c>
    </row>
    <row r="76" spans="2:12" ht="15.75">
      <c r="B76" s="3" t="s">
        <v>10</v>
      </c>
      <c r="C76" s="8">
        <v>46</v>
      </c>
      <c r="D76" s="8">
        <v>53</v>
      </c>
      <c r="E76" s="8">
        <v>44</v>
      </c>
      <c r="F76" s="8">
        <v>43</v>
      </c>
      <c r="G76" s="8">
        <v>44.7</v>
      </c>
      <c r="H76" s="8">
        <v>40.799999999999997</v>
      </c>
      <c r="I76" s="8">
        <v>36.700000000000003</v>
      </c>
      <c r="J76" s="8">
        <v>38</v>
      </c>
      <c r="K76" s="13">
        <f>AVERAGE(C76:J76)</f>
        <v>43.274999999999999</v>
      </c>
      <c r="L76" s="14"/>
    </row>
    <row r="77" spans="2:12" ht="15.75">
      <c r="B77" s="3" t="s">
        <v>11</v>
      </c>
      <c r="C77" s="8">
        <v>48</v>
      </c>
      <c r="D77" s="8">
        <v>50</v>
      </c>
      <c r="E77" s="8">
        <v>45</v>
      </c>
      <c r="F77" s="8">
        <v>50</v>
      </c>
      <c r="G77" s="8">
        <v>46.3</v>
      </c>
      <c r="H77" s="8">
        <v>66.7</v>
      </c>
      <c r="I77" s="8">
        <v>44.2</v>
      </c>
      <c r="J77" s="8">
        <v>36.9</v>
      </c>
      <c r="K77" s="13">
        <f t="shared" ref="K77:K78" si="8">AVERAGE(C77:J77)</f>
        <v>48.387499999999996</v>
      </c>
      <c r="L77" s="14"/>
    </row>
    <row r="78" spans="2:12" ht="15.75">
      <c r="B78" s="3" t="s">
        <v>12</v>
      </c>
      <c r="C78" s="8">
        <v>50</v>
      </c>
      <c r="D78" s="8">
        <v>55</v>
      </c>
      <c r="E78" s="8">
        <v>50</v>
      </c>
      <c r="F78" s="8">
        <v>55</v>
      </c>
      <c r="G78" s="8">
        <v>50</v>
      </c>
      <c r="H78" s="8">
        <v>63.9</v>
      </c>
      <c r="I78" s="8">
        <v>42.2</v>
      </c>
      <c r="J78" s="8">
        <v>55.7</v>
      </c>
      <c r="K78" s="13">
        <f t="shared" si="8"/>
        <v>52.724999999999994</v>
      </c>
      <c r="L78" s="14"/>
    </row>
    <row r="79" spans="2:12" ht="15.75">
      <c r="B79" s="3"/>
      <c r="C79" s="8"/>
      <c r="D79" s="8"/>
      <c r="E79" s="8"/>
      <c r="F79" s="8"/>
      <c r="G79" s="8"/>
      <c r="H79" s="8"/>
      <c r="I79" s="8"/>
      <c r="J79" s="1"/>
      <c r="K79" s="8"/>
    </row>
    <row r="80" spans="2:12" ht="15.75">
      <c r="B80" s="3"/>
      <c r="C80" s="8"/>
      <c r="D80" s="8"/>
      <c r="E80" s="8"/>
      <c r="F80" s="8"/>
      <c r="G80" s="8"/>
      <c r="H80" s="8"/>
      <c r="I80" s="8"/>
      <c r="J80" s="8"/>
      <c r="K80" s="8"/>
    </row>
    <row r="81" spans="2:12" ht="15.75">
      <c r="B81" s="2"/>
      <c r="C81" s="1"/>
      <c r="D81" s="1"/>
      <c r="E81" s="1"/>
      <c r="F81" s="1"/>
      <c r="G81" s="1"/>
      <c r="H81" s="1"/>
      <c r="I81" s="1"/>
      <c r="J81" s="1"/>
      <c r="K81" s="1"/>
    </row>
    <row r="82" spans="2:12" ht="15.75">
      <c r="B82" s="2"/>
      <c r="C82" s="26" t="s">
        <v>21</v>
      </c>
      <c r="D82" s="26"/>
      <c r="E82" s="26"/>
      <c r="F82" s="1"/>
      <c r="G82" s="1"/>
      <c r="H82" s="1"/>
      <c r="I82" s="1"/>
      <c r="J82" s="1"/>
      <c r="K82" s="1"/>
    </row>
    <row r="83" spans="2:12" ht="15.75">
      <c r="B83" s="2"/>
      <c r="C83" s="2" t="s">
        <v>1</v>
      </c>
      <c r="D83" s="2" t="s">
        <v>2</v>
      </c>
      <c r="E83" s="2" t="s">
        <v>3</v>
      </c>
      <c r="F83" s="2" t="s">
        <v>4</v>
      </c>
      <c r="G83" s="2" t="s">
        <v>5</v>
      </c>
      <c r="H83" s="2" t="s">
        <v>6</v>
      </c>
      <c r="I83" s="2" t="s">
        <v>7</v>
      </c>
      <c r="J83" s="2" t="s">
        <v>8</v>
      </c>
      <c r="K83" s="2" t="s">
        <v>9</v>
      </c>
    </row>
    <row r="84" spans="2:12" ht="15.75">
      <c r="B84" s="3" t="s">
        <v>10</v>
      </c>
      <c r="C84" s="10">
        <v>2319.0476190476202</v>
      </c>
      <c r="D84" s="10">
        <v>2243.25396825397</v>
      </c>
      <c r="E84" s="10">
        <v>1891.098</v>
      </c>
      <c r="F84" s="10">
        <v>2010.65</v>
      </c>
      <c r="G84" s="10">
        <v>1815.4025999999999</v>
      </c>
      <c r="H84" s="10">
        <v>1643.8553999999999</v>
      </c>
      <c r="I84" s="10">
        <v>2066.9121</v>
      </c>
      <c r="J84" s="10">
        <v>2066.9121</v>
      </c>
      <c r="K84" s="21">
        <f>AVERAGE(C84:J84)</f>
        <v>2007.1414734126986</v>
      </c>
      <c r="L84" s="14"/>
    </row>
    <row r="85" spans="2:12" ht="15.75">
      <c r="B85" s="3" t="s">
        <v>11</v>
      </c>
      <c r="C85" s="10">
        <v>2103.1746031746034</v>
      </c>
      <c r="D85" s="10">
        <v>2443.252</v>
      </c>
      <c r="E85" s="10">
        <v>2002.9680000000001</v>
      </c>
      <c r="F85" s="10">
        <v>2239.38</v>
      </c>
      <c r="G85" s="10">
        <v>1797.5034000000001</v>
      </c>
      <c r="H85" s="10">
        <v>2024.3519999999999</v>
      </c>
      <c r="I85" s="10">
        <v>1873.1789999999999</v>
      </c>
      <c r="J85" s="10">
        <v>1833.1790000000001</v>
      </c>
      <c r="K85" s="21">
        <f t="shared" ref="K85:K86" si="9">AVERAGE(C85:J85)</f>
        <v>2039.6235003968254</v>
      </c>
      <c r="L85" s="14"/>
    </row>
    <row r="86" spans="2:12" ht="15.75">
      <c r="B86" s="3" t="s">
        <v>12</v>
      </c>
      <c r="C86" s="10">
        <v>2420.6349206349205</v>
      </c>
      <c r="D86" s="10">
        <v>2811.6</v>
      </c>
      <c r="E86" s="10">
        <v>2458.962</v>
      </c>
      <c r="F86" s="10">
        <v>2374.8120000000004</v>
      </c>
      <c r="G86" s="10">
        <v>2601.3240000000001</v>
      </c>
      <c r="H86" s="10">
        <v>1934.856</v>
      </c>
      <c r="I86" s="10">
        <v>1998.3743999999999</v>
      </c>
      <c r="J86" s="10">
        <v>1998.3743999999999</v>
      </c>
      <c r="K86" s="21">
        <f t="shared" si="9"/>
        <v>2324.867215079365</v>
      </c>
      <c r="L86" s="14"/>
    </row>
    <row r="87" spans="2:12" ht="15.75">
      <c r="B87" s="3"/>
      <c r="C87" s="10"/>
      <c r="D87" s="10"/>
      <c r="E87" s="10"/>
      <c r="F87" s="10"/>
      <c r="G87" s="10"/>
      <c r="H87" s="10"/>
      <c r="I87" s="10"/>
      <c r="J87" s="10"/>
      <c r="K87" s="10"/>
    </row>
    <row r="88" spans="2:12" ht="15.75">
      <c r="B88" s="3"/>
      <c r="C88" s="10"/>
      <c r="D88" s="10"/>
      <c r="E88" s="10"/>
      <c r="F88" s="10"/>
      <c r="G88" s="10"/>
      <c r="H88" s="10"/>
      <c r="I88" s="10"/>
      <c r="J88" s="10"/>
      <c r="K88" s="10"/>
    </row>
    <row r="89" spans="2:12" ht="15.75">
      <c r="B89" s="1"/>
      <c r="F89" s="1"/>
      <c r="G89" s="1"/>
      <c r="H89" s="1"/>
      <c r="I89" s="1"/>
      <c r="J89" s="1"/>
      <c r="K89" s="1"/>
    </row>
    <row r="90" spans="2:12" ht="15.75">
      <c r="B90" s="1"/>
      <c r="C90" s="1"/>
      <c r="D90" s="2" t="s">
        <v>22</v>
      </c>
      <c r="E90" s="1"/>
      <c r="F90" s="1"/>
      <c r="G90" s="1"/>
      <c r="H90" s="1"/>
      <c r="I90" s="1"/>
      <c r="J90" s="1"/>
      <c r="K90" s="1"/>
    </row>
    <row r="91" spans="2:12" ht="15.75">
      <c r="B91" s="1"/>
      <c r="C91" s="1" t="s">
        <v>1</v>
      </c>
      <c r="D91" s="1" t="s">
        <v>2</v>
      </c>
      <c r="E91" s="1" t="s">
        <v>3</v>
      </c>
      <c r="F91" s="1" t="s">
        <v>4</v>
      </c>
      <c r="G91" s="1" t="s">
        <v>5</v>
      </c>
      <c r="H91" s="1" t="s">
        <v>6</v>
      </c>
      <c r="I91" s="1" t="s">
        <v>7</v>
      </c>
      <c r="J91" s="1" t="s">
        <v>8</v>
      </c>
      <c r="K91" s="2" t="s">
        <v>9</v>
      </c>
      <c r="L91" s="14"/>
    </row>
    <row r="92" spans="2:12" ht="15.75">
      <c r="B92" s="1" t="s">
        <v>10</v>
      </c>
      <c r="C92" s="1">
        <v>51</v>
      </c>
      <c r="D92" s="1">
        <v>57</v>
      </c>
      <c r="E92" s="1">
        <v>57</v>
      </c>
      <c r="F92" s="1">
        <v>65</v>
      </c>
      <c r="G92" s="1">
        <v>50</v>
      </c>
      <c r="H92" s="1">
        <v>49</v>
      </c>
      <c r="I92" s="1">
        <v>53.8</v>
      </c>
      <c r="J92" s="1">
        <v>46</v>
      </c>
      <c r="K92" s="13">
        <f>AVERAGE(C92:J92)</f>
        <v>53.6</v>
      </c>
      <c r="L92" s="14"/>
    </row>
    <row r="93" spans="2:12" ht="15.75">
      <c r="B93" s="1" t="s">
        <v>11</v>
      </c>
      <c r="C93" s="1">
        <v>48.4</v>
      </c>
      <c r="D93" s="1">
        <v>45</v>
      </c>
      <c r="E93" s="1">
        <v>45</v>
      </c>
      <c r="F93" s="1">
        <v>46</v>
      </c>
      <c r="G93" s="1">
        <v>53</v>
      </c>
      <c r="H93" s="1">
        <v>53.4</v>
      </c>
      <c r="I93" s="1">
        <v>55.3</v>
      </c>
      <c r="J93" s="1">
        <v>66</v>
      </c>
      <c r="K93" s="13">
        <f t="shared" ref="K93:K94" si="10">AVERAGE(C93:J93)</f>
        <v>51.512500000000003</v>
      </c>
      <c r="L93" s="14"/>
    </row>
    <row r="94" spans="2:12" ht="15.75">
      <c r="B94" s="1" t="s">
        <v>12</v>
      </c>
      <c r="C94" s="1">
        <v>62.29</v>
      </c>
      <c r="D94" s="1">
        <v>66.5</v>
      </c>
      <c r="E94" s="1">
        <v>66.59</v>
      </c>
      <c r="F94" s="1">
        <v>53</v>
      </c>
      <c r="G94" s="1">
        <v>63.2</v>
      </c>
      <c r="H94" s="1">
        <v>70.400000000000006</v>
      </c>
      <c r="I94" s="1">
        <v>77.8</v>
      </c>
      <c r="J94" s="1">
        <v>64</v>
      </c>
      <c r="K94" s="13">
        <f t="shared" si="10"/>
        <v>65.472499999999997</v>
      </c>
      <c r="L94" s="14"/>
    </row>
    <row r="95" spans="2:12" ht="15.75">
      <c r="B95" s="3"/>
      <c r="C95" s="11"/>
      <c r="D95" s="11"/>
      <c r="E95" s="11"/>
      <c r="F95" s="11"/>
      <c r="G95" s="11"/>
      <c r="H95" s="11"/>
      <c r="I95" s="11"/>
      <c r="J95" s="11"/>
      <c r="K95" s="11"/>
      <c r="L95" s="14"/>
    </row>
    <row r="96" spans="2:12" ht="15.75">
      <c r="B96" s="3"/>
      <c r="C96" s="11"/>
      <c r="D96" s="11"/>
      <c r="E96" s="11"/>
      <c r="F96" s="11"/>
      <c r="G96" s="11"/>
      <c r="H96" s="11"/>
      <c r="I96" s="11"/>
      <c r="J96" s="11"/>
      <c r="K96" s="11"/>
      <c r="L96" s="14"/>
    </row>
    <row r="97" spans="2:12">
      <c r="L97" s="14"/>
    </row>
    <row r="105" spans="2:12" ht="15.75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12" spans="2:12" ht="15.75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ht="15.75">
      <c r="B113" s="1"/>
      <c r="C113" s="1"/>
      <c r="D113" s="1"/>
      <c r="E113" s="1"/>
      <c r="F113" s="1"/>
      <c r="G113" s="1"/>
      <c r="H113" s="1"/>
      <c r="I113" s="1"/>
      <c r="J113" s="1"/>
      <c r="K113" s="1"/>
    </row>
  </sheetData>
  <mergeCells count="25">
    <mergeCell ref="C82:E82"/>
    <mergeCell ref="C10:E10"/>
    <mergeCell ref="C18:E18"/>
    <mergeCell ref="C26:E26"/>
    <mergeCell ref="C34:E34"/>
    <mergeCell ref="C42:E42"/>
    <mergeCell ref="C58:E58"/>
    <mergeCell ref="C74:E74"/>
    <mergeCell ref="C50:E50"/>
    <mergeCell ref="F2:H2"/>
    <mergeCell ref="F3:H3"/>
    <mergeCell ref="F4:H4"/>
    <mergeCell ref="F6:H6"/>
    <mergeCell ref="B7:D7"/>
    <mergeCell ref="B6:D6"/>
    <mergeCell ref="B5:D5"/>
    <mergeCell ref="B4:D4"/>
    <mergeCell ref="B3:D3"/>
    <mergeCell ref="B2:D2"/>
    <mergeCell ref="F5:H5"/>
    <mergeCell ref="B9:C9"/>
    <mergeCell ref="B8:D8"/>
    <mergeCell ref="F7:H7"/>
    <mergeCell ref="F8:H8"/>
    <mergeCell ref="C66:E6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H20"/>
  <sheetViews>
    <sheetView tabSelected="1" workbookViewId="0">
      <selection activeCell="M8" sqref="M8"/>
    </sheetView>
  </sheetViews>
  <sheetFormatPr defaultRowHeight="15"/>
  <cols>
    <col min="3" max="3" width="16.140625" customWidth="1"/>
    <col min="4" max="4" width="19" customWidth="1"/>
    <col min="5" max="5" width="20.28515625" customWidth="1"/>
    <col min="6" max="6" width="19.7109375" customWidth="1"/>
    <col min="7" max="7" width="21.140625" customWidth="1"/>
    <col min="8" max="8" width="25.28515625" customWidth="1"/>
  </cols>
  <sheetData>
    <row r="2" spans="2:8" ht="15.75" thickBot="1"/>
    <row r="3" spans="2:8">
      <c r="B3" s="28" t="s">
        <v>37</v>
      </c>
      <c r="C3" s="22" t="s">
        <v>38</v>
      </c>
      <c r="D3" s="22" t="s">
        <v>40</v>
      </c>
      <c r="E3" s="17"/>
      <c r="F3" s="22" t="s">
        <v>43</v>
      </c>
      <c r="G3" s="22" t="s">
        <v>44</v>
      </c>
      <c r="H3" s="28" t="s">
        <v>45</v>
      </c>
    </row>
    <row r="4" spans="2:8" ht="15.75" thickBot="1">
      <c r="B4" s="29"/>
      <c r="C4" s="18" t="s">
        <v>39</v>
      </c>
      <c r="D4" s="18" t="s">
        <v>41</v>
      </c>
      <c r="E4" s="18" t="s">
        <v>41</v>
      </c>
      <c r="F4" s="18" t="s">
        <v>41</v>
      </c>
      <c r="G4" s="18" t="s">
        <v>41</v>
      </c>
      <c r="H4" s="29"/>
    </row>
    <row r="5" spans="2:8" ht="16.5">
      <c r="B5" s="16" t="s">
        <v>46</v>
      </c>
      <c r="C5" s="19">
        <v>70.16</v>
      </c>
      <c r="D5" s="19" t="s">
        <v>47</v>
      </c>
      <c r="E5" s="19">
        <v>20.34</v>
      </c>
      <c r="F5" s="19" t="s">
        <v>48</v>
      </c>
      <c r="G5" s="19" t="s">
        <v>49</v>
      </c>
      <c r="H5" s="19" t="s">
        <v>50</v>
      </c>
    </row>
    <row r="6" spans="2:8" ht="16.5">
      <c r="B6" s="16" t="s">
        <v>51</v>
      </c>
      <c r="C6" s="19">
        <v>77.849999999999994</v>
      </c>
      <c r="D6" s="19" t="s">
        <v>52</v>
      </c>
      <c r="E6" s="19">
        <v>21.31</v>
      </c>
      <c r="F6" s="19" t="s">
        <v>53</v>
      </c>
      <c r="G6" s="19" t="s">
        <v>54</v>
      </c>
      <c r="H6" s="19" t="s">
        <v>55</v>
      </c>
    </row>
    <row r="7" spans="2:8" ht="17.25" thickBot="1">
      <c r="B7" s="18" t="s">
        <v>56</v>
      </c>
      <c r="C7" s="20">
        <v>88.86</v>
      </c>
      <c r="D7" s="20" t="s">
        <v>57</v>
      </c>
      <c r="E7" s="20">
        <v>21.4</v>
      </c>
      <c r="F7" s="20" t="s">
        <v>58</v>
      </c>
      <c r="G7" s="20" t="s">
        <v>59</v>
      </c>
      <c r="H7" s="20" t="s">
        <v>60</v>
      </c>
    </row>
    <row r="8" spans="2:8">
      <c r="C8" s="32" t="s">
        <v>82</v>
      </c>
      <c r="D8" s="32"/>
      <c r="E8" s="32"/>
      <c r="F8" s="32"/>
      <c r="G8" s="32"/>
      <c r="H8" s="32"/>
    </row>
    <row r="9" spans="2:8">
      <c r="B9" s="16" t="s">
        <v>46</v>
      </c>
      <c r="C9" s="33" t="s">
        <v>83</v>
      </c>
    </row>
    <row r="10" spans="2:8">
      <c r="B10" s="16" t="s">
        <v>51</v>
      </c>
      <c r="C10" s="33" t="s">
        <v>84</v>
      </c>
    </row>
    <row r="11" spans="2:8" ht="15.75" thickBot="1">
      <c r="B11" s="23" t="s">
        <v>56</v>
      </c>
      <c r="C11" s="33" t="s">
        <v>85</v>
      </c>
    </row>
    <row r="12" spans="2:8" ht="15.75" thickBot="1"/>
    <row r="13" spans="2:8">
      <c r="B13" s="30" t="s">
        <v>37</v>
      </c>
      <c r="C13" s="30" t="s">
        <v>18</v>
      </c>
      <c r="D13" s="17" t="s">
        <v>65</v>
      </c>
      <c r="E13" s="17" t="s">
        <v>67</v>
      </c>
      <c r="F13" s="17" t="s">
        <v>68</v>
      </c>
      <c r="G13" s="30" t="s">
        <v>22</v>
      </c>
    </row>
    <row r="14" spans="2:8" ht="15.75" thickBot="1">
      <c r="B14" s="31"/>
      <c r="C14" s="31"/>
      <c r="D14" s="18" t="s">
        <v>66</v>
      </c>
      <c r="E14" s="18" t="s">
        <v>66</v>
      </c>
      <c r="F14" s="18" t="s">
        <v>69</v>
      </c>
      <c r="G14" s="31"/>
    </row>
    <row r="15" spans="2:8" ht="16.5">
      <c r="B15" s="16" t="s">
        <v>46</v>
      </c>
      <c r="C15" s="19" t="s">
        <v>70</v>
      </c>
      <c r="D15" s="19">
        <v>17.010000000000002</v>
      </c>
      <c r="E15" s="19" t="s">
        <v>71</v>
      </c>
      <c r="F15" s="19" t="s">
        <v>72</v>
      </c>
      <c r="G15" s="19" t="s">
        <v>73</v>
      </c>
    </row>
    <row r="16" spans="2:8" ht="16.5">
      <c r="B16" s="16" t="s">
        <v>51</v>
      </c>
      <c r="C16" s="19" t="s">
        <v>74</v>
      </c>
      <c r="D16" s="19">
        <v>16.96</v>
      </c>
      <c r="E16" s="19" t="s">
        <v>75</v>
      </c>
      <c r="F16" s="19" t="s">
        <v>76</v>
      </c>
      <c r="G16" s="19" t="s">
        <v>77</v>
      </c>
    </row>
    <row r="17" spans="2:7" ht="17.25" thickBot="1">
      <c r="B17" s="18" t="s">
        <v>56</v>
      </c>
      <c r="C17" s="20" t="s">
        <v>78</v>
      </c>
      <c r="D17" s="20">
        <v>18.73</v>
      </c>
      <c r="E17" s="20" t="s">
        <v>79</v>
      </c>
      <c r="F17" s="20" t="s">
        <v>80</v>
      </c>
      <c r="G17" s="20" t="s">
        <v>81</v>
      </c>
    </row>
    <row r="18" spans="2:7">
      <c r="B18" s="16" t="s">
        <v>61</v>
      </c>
      <c r="C18" s="19">
        <v>4.2</v>
      </c>
      <c r="D18" s="19">
        <v>0.85</v>
      </c>
      <c r="E18" s="19">
        <v>1.95</v>
      </c>
      <c r="F18" s="19">
        <v>68.61</v>
      </c>
      <c r="G18" s="19">
        <v>2.69</v>
      </c>
    </row>
    <row r="19" spans="2:7">
      <c r="B19" s="16" t="s">
        <v>62</v>
      </c>
      <c r="C19" s="19">
        <v>12.73</v>
      </c>
      <c r="D19" s="19" t="s">
        <v>63</v>
      </c>
      <c r="E19" s="19">
        <v>5.93</v>
      </c>
      <c r="F19" s="19">
        <v>208.11</v>
      </c>
      <c r="G19" s="19">
        <v>8.15</v>
      </c>
    </row>
    <row r="20" spans="2:7" ht="15.75" thickBot="1">
      <c r="B20" s="18" t="s">
        <v>64</v>
      </c>
      <c r="C20" s="20">
        <v>12.73</v>
      </c>
      <c r="D20" s="20">
        <v>13.72</v>
      </c>
      <c r="E20" s="20">
        <v>11.48</v>
      </c>
      <c r="F20" s="20">
        <v>9.14</v>
      </c>
      <c r="G20" s="20">
        <v>13.36</v>
      </c>
    </row>
  </sheetData>
  <mergeCells count="6">
    <mergeCell ref="B3:B4"/>
    <mergeCell ref="H3:H4"/>
    <mergeCell ref="B13:B14"/>
    <mergeCell ref="C13:C14"/>
    <mergeCell ref="G13:G14"/>
    <mergeCell ref="C8:H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G15"/>
  <sheetViews>
    <sheetView workbookViewId="0">
      <selection activeCell="I11" sqref="I11"/>
    </sheetView>
  </sheetViews>
  <sheetFormatPr defaultRowHeight="15"/>
  <cols>
    <col min="2" max="2" width="18.140625" customWidth="1"/>
    <col min="3" max="3" width="20.5703125" customWidth="1"/>
    <col min="4" max="4" width="21.42578125" customWidth="1"/>
    <col min="5" max="5" width="20.85546875" customWidth="1"/>
    <col min="6" max="6" width="22.42578125" customWidth="1"/>
    <col min="7" max="7" width="9.140625" customWidth="1"/>
  </cols>
  <sheetData>
    <row r="5" spans="1:7">
      <c r="B5" t="s">
        <v>38</v>
      </c>
      <c r="C5" t="s">
        <v>40</v>
      </c>
      <c r="D5" t="s">
        <v>42</v>
      </c>
      <c r="E5" t="s">
        <v>43</v>
      </c>
      <c r="F5" t="s">
        <v>44</v>
      </c>
      <c r="G5" t="s">
        <v>45</v>
      </c>
    </row>
    <row r="6" spans="1:7">
      <c r="A6" t="s">
        <v>10</v>
      </c>
    </row>
    <row r="7" spans="1:7">
      <c r="A7" t="s">
        <v>11</v>
      </c>
    </row>
    <row r="8" spans="1:7">
      <c r="A8" t="s">
        <v>12</v>
      </c>
    </row>
    <row r="13" spans="1:7">
      <c r="B13" s="19"/>
      <c r="C13" s="19"/>
      <c r="D13" s="19"/>
      <c r="E13" s="19"/>
      <c r="F13" s="19"/>
      <c r="G13" s="19"/>
    </row>
    <row r="14" spans="1:7">
      <c r="B14" s="19"/>
      <c r="C14" s="19"/>
      <c r="D14" s="19"/>
      <c r="E14" s="19"/>
      <c r="F14" s="19"/>
      <c r="G14" s="19"/>
    </row>
    <row r="15" spans="1:7" ht="15.75" thickBot="1">
      <c r="B15" s="20"/>
      <c r="C15" s="20"/>
      <c r="D15" s="20"/>
      <c r="E15" s="20"/>
      <c r="F15" s="20"/>
      <c r="G15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</vt:lpstr>
      <vt:lpstr>Tables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2024-02-09T05:23:38Z</dcterms:created>
  <dcterms:modified xsi:type="dcterms:W3CDTF">2024-02-12T11:46:59Z</dcterms:modified>
</cp:coreProperties>
</file>