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lls" sheetId="1" r:id="rId4"/>
    <sheet state="visible" name="EBV+ cells" sheetId="2" r:id="rId5"/>
  </sheets>
  <definedNames>
    <definedName hidden="1" localSheetId="0" name="Z_BE47AB77_C3D5_49AD_87A6_F70329865D11_.wvu.FilterData">Cells!$A$1:$K$65</definedName>
  </definedNames>
  <calcPr/>
  <customWorkbookViews>
    <customWorkbookView activeSheetId="0" maximized="1" windowHeight="0" windowWidth="0" guid="{BE47AB77-C3D5-49AD-87A6-F70329865D11}" name="Number of EBVpos Epi cell"/>
  </customWorkbookViews>
  <extLst>
    <ext uri="GoogleSheetsCustomDataVersion2">
      <go:sheetsCustomData xmlns:go="http://customooxmlschemas.google.com/" r:id="rId6" roundtripDataChecksum="GPh0Q0fguGXcrrjmS7E5/klBO+Ysuy0RJVzNsQ9WoU8="/>
    </ext>
  </extLst>
</workbook>
</file>

<file path=xl/sharedStrings.xml><?xml version="1.0" encoding="utf-8"?>
<sst xmlns="http://schemas.openxmlformats.org/spreadsheetml/2006/main" count="276" uniqueCount="145">
  <si>
    <t>Designation</t>
  </si>
  <si>
    <t>PatientID</t>
  </si>
  <si>
    <t># total cell</t>
  </si>
  <si>
    <t>Epithelial cell</t>
  </si>
  <si>
    <t>Epi%</t>
  </si>
  <si>
    <t>EBV- Epi</t>
  </si>
  <si>
    <t>EBV+ Epi</t>
  </si>
  <si>
    <t>EBV- NonEpi</t>
  </si>
  <si>
    <t>EBV+ NonEpi</t>
  </si>
  <si>
    <t>EBV+Epi (%)</t>
  </si>
  <si>
    <t>EBV+NonEpi (%)</t>
  </si>
  <si>
    <t>scNPC1</t>
  </si>
  <si>
    <t>NPC_dir1</t>
  </si>
  <si>
    <t>scNPC2</t>
  </si>
  <si>
    <t>NPC_dir2</t>
  </si>
  <si>
    <t>scNPC3</t>
  </si>
  <si>
    <t>NPC_dir3</t>
  </si>
  <si>
    <t>scNPC4</t>
  </si>
  <si>
    <t>NPC_dir4</t>
  </si>
  <si>
    <t>scNPC5</t>
  </si>
  <si>
    <t>NPC_dir5</t>
  </si>
  <si>
    <t>scNPC6</t>
  </si>
  <si>
    <t>NPC_dir6</t>
  </si>
  <si>
    <t>scNPC7</t>
  </si>
  <si>
    <t>NPC_dir7</t>
  </si>
  <si>
    <t>scNPC8</t>
  </si>
  <si>
    <t>NPC_dir8</t>
  </si>
  <si>
    <t>scNPC9</t>
  </si>
  <si>
    <t>NPC_dir9</t>
  </si>
  <si>
    <t>scNPC10</t>
  </si>
  <si>
    <t>NPC_dir10</t>
  </si>
  <si>
    <t>scNPC11</t>
  </si>
  <si>
    <t>NPC_dir11</t>
  </si>
  <si>
    <t>scNPC12</t>
  </si>
  <si>
    <t>NPC_dir12</t>
  </si>
  <si>
    <t>scNPC13</t>
  </si>
  <si>
    <t>NPC_dir13</t>
  </si>
  <si>
    <t>scNPC14</t>
  </si>
  <si>
    <t>NPC_dir14</t>
  </si>
  <si>
    <t>scNPC15</t>
  </si>
  <si>
    <t>NPC_dir15</t>
  </si>
  <si>
    <t>scNT1</t>
  </si>
  <si>
    <t>NonNPC_dir1</t>
  </si>
  <si>
    <t>scNPC16</t>
  </si>
  <si>
    <t>NPC33_sep</t>
  </si>
  <si>
    <t>scNPC17</t>
  </si>
  <si>
    <t>NPC36_sep</t>
  </si>
  <si>
    <t>scNPC18</t>
  </si>
  <si>
    <t>NPC46_sep</t>
  </si>
  <si>
    <t>scNPC19</t>
  </si>
  <si>
    <t>NPC47_sep</t>
  </si>
  <si>
    <t>scNPC20</t>
  </si>
  <si>
    <t>NPC49_sep</t>
  </si>
  <si>
    <t>scNPC21</t>
  </si>
  <si>
    <t>NPC50_sep</t>
  </si>
  <si>
    <t>scNPC22</t>
  </si>
  <si>
    <t>NPC51_sep</t>
  </si>
  <si>
    <t>scNT2</t>
  </si>
  <si>
    <t>N52_sep</t>
  </si>
  <si>
    <t>scNT3</t>
  </si>
  <si>
    <t>N53_sep</t>
  </si>
  <si>
    <t>scNT4</t>
  </si>
  <si>
    <t>N54_sep</t>
  </si>
  <si>
    <t>scNT5</t>
  </si>
  <si>
    <t>N55_sep</t>
  </si>
  <si>
    <t>scNT6</t>
  </si>
  <si>
    <t>N57_sep</t>
  </si>
  <si>
    <t>scNPC23</t>
  </si>
  <si>
    <t>NPC58_sep</t>
  </si>
  <si>
    <t>scNPC24</t>
  </si>
  <si>
    <t>NPC59_sep</t>
  </si>
  <si>
    <t>scNPC25</t>
  </si>
  <si>
    <t>NPC60_sep</t>
  </si>
  <si>
    <t>scNT7</t>
  </si>
  <si>
    <t>N61_sep</t>
  </si>
  <si>
    <t>scNPC26</t>
  </si>
  <si>
    <t>NPC62_sep</t>
  </si>
  <si>
    <t>scNPC27</t>
  </si>
  <si>
    <t>NPC63_sep</t>
  </si>
  <si>
    <t>scNPC28</t>
  </si>
  <si>
    <t>NPC64_sep</t>
  </si>
  <si>
    <t>scNPC29</t>
  </si>
  <si>
    <t>NPC65_sep</t>
  </si>
  <si>
    <t>scNPC30</t>
  </si>
  <si>
    <t>NPC66_sep</t>
  </si>
  <si>
    <t>scNT8</t>
  </si>
  <si>
    <t>N68_sep</t>
  </si>
  <si>
    <t>scNPC31</t>
  </si>
  <si>
    <t>NPC69_sep</t>
  </si>
  <si>
    <t>scNPC32</t>
  </si>
  <si>
    <t>P1802_PriTis</t>
  </si>
  <si>
    <t>scNPC33</t>
  </si>
  <si>
    <t>P1805_PriTis</t>
  </si>
  <si>
    <t>scNPC34</t>
  </si>
  <si>
    <t>P1806_PriTis</t>
  </si>
  <si>
    <t>scNPC35</t>
  </si>
  <si>
    <t>P1807_PriTis</t>
  </si>
  <si>
    <t>scNPC36</t>
  </si>
  <si>
    <t>P1808_PriTis</t>
  </si>
  <si>
    <t>scNPC37</t>
  </si>
  <si>
    <t>P1810_PriTis</t>
  </si>
  <si>
    <t>scNPC38</t>
  </si>
  <si>
    <t>P1811_PriTis</t>
  </si>
  <si>
    <t>scNPC39</t>
  </si>
  <si>
    <t>P1813_PriTis</t>
  </si>
  <si>
    <t>scNPC40</t>
  </si>
  <si>
    <t>P1815_PriTis</t>
  </si>
  <si>
    <t>scNPC41</t>
  </si>
  <si>
    <t>P1816_PriTis</t>
  </si>
  <si>
    <t>scNPC42</t>
  </si>
  <si>
    <t>Patient01</t>
  </si>
  <si>
    <t>scNPC43</t>
  </si>
  <si>
    <t>Patient02</t>
  </si>
  <si>
    <t>scNPC44</t>
  </si>
  <si>
    <t>Patient03</t>
  </si>
  <si>
    <t>scNPC45</t>
  </si>
  <si>
    <t>Patient04</t>
  </si>
  <si>
    <t>scNPC46</t>
  </si>
  <si>
    <t>Patient05</t>
  </si>
  <si>
    <t>scNPC47</t>
  </si>
  <si>
    <t>Patient06</t>
  </si>
  <si>
    <t>scNPC48</t>
  </si>
  <si>
    <t>Patient07</t>
  </si>
  <si>
    <t>scNPC49</t>
  </si>
  <si>
    <t>Patient08</t>
  </si>
  <si>
    <t>scNPC50</t>
  </si>
  <si>
    <t>Patient09</t>
  </si>
  <si>
    <t>scNPC51</t>
  </si>
  <si>
    <t>Patient10</t>
  </si>
  <si>
    <t>scNT9_1</t>
  </si>
  <si>
    <t>Patient11_rep1</t>
  </si>
  <si>
    <t>scNT9_2</t>
  </si>
  <si>
    <t>Patient11_rep2</t>
  </si>
  <si>
    <t>scNT10</t>
  </si>
  <si>
    <t>Patient12</t>
  </si>
  <si>
    <t>scNT11</t>
  </si>
  <si>
    <t>Patient13</t>
  </si>
  <si>
    <t>scNPC52</t>
  </si>
  <si>
    <t>Patient14</t>
  </si>
  <si>
    <t>#total EBV+ cell</t>
  </si>
  <si>
    <t>EBV+ B</t>
  </si>
  <si>
    <t>EBV+ T</t>
  </si>
  <si>
    <t>EBV+ NK</t>
  </si>
  <si>
    <t>EBV+ Mye</t>
  </si>
  <si>
    <t>EBV+ CAFs/Endo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</si>
</sst>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2" numFmtId="0" xfId="0" applyFont="1"/>
    <xf borderId="0" fillId="0" fontId="2" numFmtId="10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3.25"/>
    <col customWidth="1" min="2" max="2" width="13.63"/>
    <col customWidth="1" min="3" max="3" width="11.25"/>
    <col customWidth="1" min="4" max="4" width="14.75"/>
    <col customWidth="1" min="5" max="5" width="7.25"/>
    <col customWidth="1" min="6" max="6" width="9.88"/>
    <col customWidth="1" min="7" max="7" width="10.38"/>
    <col customWidth="1" min="8" max="8" width="14.13"/>
    <col customWidth="1" min="9" max="9" width="14.75"/>
    <col customWidth="1" min="10" max="10" width="13.88"/>
    <col customWidth="1" min="11" max="11" width="18.1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</row>
    <row r="2" ht="15.75" customHeight="1">
      <c r="A2" s="4" t="s">
        <v>11</v>
      </c>
      <c r="B2" s="4" t="s">
        <v>12</v>
      </c>
      <c r="C2" s="4">
        <v>6723.0</v>
      </c>
      <c r="D2" s="4">
        <v>1194.0</v>
      </c>
      <c r="E2" s="5">
        <f t="shared" ref="E2:E65" si="1">D2/C2</f>
        <v>0.177599286</v>
      </c>
      <c r="F2" s="6">
        <v>484.0</v>
      </c>
      <c r="G2" s="6">
        <v>710.0</v>
      </c>
      <c r="H2" s="6">
        <v>5389.0</v>
      </c>
      <c r="I2" s="6">
        <v>140.0</v>
      </c>
      <c r="J2" s="5">
        <v>0.5946</v>
      </c>
      <c r="K2" s="5">
        <f t="shared" ref="K2:K65" si="2">I2/(H2+I2)</f>
        <v>0.02532103455</v>
      </c>
    </row>
    <row r="3" ht="15.75" customHeight="1">
      <c r="A3" s="4" t="s">
        <v>13</v>
      </c>
      <c r="B3" s="4" t="s">
        <v>14</v>
      </c>
      <c r="C3" s="4">
        <v>6914.0</v>
      </c>
      <c r="D3" s="4">
        <v>118.0</v>
      </c>
      <c r="E3" s="5">
        <f t="shared" si="1"/>
        <v>0.01706682094</v>
      </c>
      <c r="F3" s="6">
        <v>2.0</v>
      </c>
      <c r="G3" s="6">
        <v>116.0</v>
      </c>
      <c r="H3" s="6">
        <v>5573.0</v>
      </c>
      <c r="I3" s="6">
        <v>1223.0</v>
      </c>
      <c r="J3" s="5">
        <v>0.9831</v>
      </c>
      <c r="K3" s="5">
        <f t="shared" si="2"/>
        <v>0.1799587993</v>
      </c>
    </row>
    <row r="4" ht="15.75" customHeight="1">
      <c r="A4" s="4" t="s">
        <v>15</v>
      </c>
      <c r="B4" s="4" t="s">
        <v>16</v>
      </c>
      <c r="C4" s="4">
        <v>10674.0</v>
      </c>
      <c r="D4" s="4">
        <v>371.0</v>
      </c>
      <c r="E4" s="5">
        <f t="shared" si="1"/>
        <v>0.03475735432</v>
      </c>
      <c r="F4" s="6">
        <v>371.0</v>
      </c>
      <c r="G4" s="6">
        <v>0.0</v>
      </c>
      <c r="H4" s="6">
        <v>10303.0</v>
      </c>
      <c r="I4" s="6">
        <v>0.0</v>
      </c>
      <c r="J4" s="5">
        <v>0.0</v>
      </c>
      <c r="K4" s="5">
        <f t="shared" si="2"/>
        <v>0</v>
      </c>
    </row>
    <row r="5" ht="15.75" customHeight="1">
      <c r="A5" s="4" t="s">
        <v>17</v>
      </c>
      <c r="B5" s="4" t="s">
        <v>18</v>
      </c>
      <c r="C5" s="4">
        <v>2423.0</v>
      </c>
      <c r="D5" s="4">
        <v>113.0</v>
      </c>
      <c r="E5" s="5">
        <f t="shared" si="1"/>
        <v>0.04663640116</v>
      </c>
      <c r="F5" s="6">
        <v>104.0</v>
      </c>
      <c r="G5" s="6">
        <v>9.0</v>
      </c>
      <c r="H5" s="6">
        <v>2296.0</v>
      </c>
      <c r="I5" s="6">
        <v>12.0</v>
      </c>
      <c r="J5" s="5">
        <v>0.0796</v>
      </c>
      <c r="K5" s="5">
        <f t="shared" si="2"/>
        <v>0.005199306759</v>
      </c>
    </row>
    <row r="6" ht="15.75" customHeight="1">
      <c r="A6" s="4" t="s">
        <v>19</v>
      </c>
      <c r="B6" s="4" t="s">
        <v>20</v>
      </c>
      <c r="C6" s="4">
        <v>7262.0</v>
      </c>
      <c r="D6" s="4">
        <v>213.0</v>
      </c>
      <c r="E6" s="5">
        <f t="shared" si="1"/>
        <v>0.02933076288</v>
      </c>
      <c r="F6" s="6">
        <v>5.0</v>
      </c>
      <c r="G6" s="6">
        <v>208.0</v>
      </c>
      <c r="H6" s="6">
        <v>3559.0</v>
      </c>
      <c r="I6" s="6">
        <v>3490.0</v>
      </c>
      <c r="J6" s="5">
        <v>0.9765</v>
      </c>
      <c r="K6" s="5">
        <f t="shared" si="2"/>
        <v>0.4951056888</v>
      </c>
    </row>
    <row r="7" ht="15.75" customHeight="1">
      <c r="A7" s="4" t="s">
        <v>21</v>
      </c>
      <c r="B7" s="4" t="s">
        <v>22</v>
      </c>
      <c r="C7" s="4">
        <v>8374.0</v>
      </c>
      <c r="D7" s="4">
        <v>444.0</v>
      </c>
      <c r="E7" s="5">
        <f t="shared" si="1"/>
        <v>0.05302125627</v>
      </c>
      <c r="F7" s="6">
        <v>214.0</v>
      </c>
      <c r="G7" s="6">
        <v>230.0</v>
      </c>
      <c r="H7" s="6">
        <v>7834.0</v>
      </c>
      <c r="I7" s="6">
        <v>96.0</v>
      </c>
      <c r="J7" s="5">
        <v>0.518</v>
      </c>
      <c r="K7" s="5">
        <f t="shared" si="2"/>
        <v>0.01210592686</v>
      </c>
    </row>
    <row r="8" ht="15.75" customHeight="1">
      <c r="A8" s="4" t="s">
        <v>23</v>
      </c>
      <c r="B8" s="4" t="s">
        <v>24</v>
      </c>
      <c r="C8" s="4">
        <v>7896.0</v>
      </c>
      <c r="D8" s="4">
        <v>71.0</v>
      </c>
      <c r="E8" s="5">
        <f t="shared" si="1"/>
        <v>0.00899189463</v>
      </c>
      <c r="F8" s="6">
        <v>67.0</v>
      </c>
      <c r="G8" s="6">
        <v>4.0</v>
      </c>
      <c r="H8" s="6">
        <v>7825.0</v>
      </c>
      <c r="I8" s="6">
        <v>0.0</v>
      </c>
      <c r="J8" s="5">
        <v>0.0563</v>
      </c>
      <c r="K8" s="5">
        <f t="shared" si="2"/>
        <v>0</v>
      </c>
    </row>
    <row r="9" ht="15.75" customHeight="1">
      <c r="A9" s="4" t="s">
        <v>25</v>
      </c>
      <c r="B9" s="4" t="s">
        <v>26</v>
      </c>
      <c r="C9" s="4">
        <v>13207.0</v>
      </c>
      <c r="D9" s="4">
        <v>98.0</v>
      </c>
      <c r="E9" s="5">
        <f t="shared" si="1"/>
        <v>0.007420307413</v>
      </c>
      <c r="F9" s="6">
        <v>70.0</v>
      </c>
      <c r="G9" s="6">
        <v>28.0</v>
      </c>
      <c r="H9" s="6">
        <v>13101.0</v>
      </c>
      <c r="I9" s="6">
        <v>8.0</v>
      </c>
      <c r="J9" s="5">
        <v>0.2857</v>
      </c>
      <c r="K9" s="5">
        <f t="shared" si="2"/>
        <v>0.000610267755</v>
      </c>
    </row>
    <row r="10" ht="15.75" customHeight="1">
      <c r="A10" s="4" t="s">
        <v>27</v>
      </c>
      <c r="B10" s="4" t="s">
        <v>28</v>
      </c>
      <c r="C10" s="4">
        <v>3462.0</v>
      </c>
      <c r="D10" s="4">
        <v>169.0</v>
      </c>
      <c r="E10" s="5">
        <f t="shared" si="1"/>
        <v>0.04881571346</v>
      </c>
      <c r="F10" s="6">
        <v>102.0</v>
      </c>
      <c r="G10" s="6">
        <v>67.0</v>
      </c>
      <c r="H10" s="6">
        <v>3263.0</v>
      </c>
      <c r="I10" s="6">
        <v>30.0</v>
      </c>
      <c r="J10" s="5">
        <v>0.3964</v>
      </c>
      <c r="K10" s="5">
        <f t="shared" si="2"/>
        <v>0.009110233829</v>
      </c>
    </row>
    <row r="11" ht="15.75" customHeight="1">
      <c r="A11" s="4" t="s">
        <v>29</v>
      </c>
      <c r="B11" s="4" t="s">
        <v>30</v>
      </c>
      <c r="C11" s="4">
        <v>4637.0</v>
      </c>
      <c r="D11" s="4">
        <v>239.0</v>
      </c>
      <c r="E11" s="5">
        <f t="shared" si="1"/>
        <v>0.05154194522</v>
      </c>
      <c r="F11" s="6">
        <v>235.0</v>
      </c>
      <c r="G11" s="6">
        <v>4.0</v>
      </c>
      <c r="H11" s="6">
        <v>4394.0</v>
      </c>
      <c r="I11" s="6">
        <v>4.0</v>
      </c>
      <c r="J11" s="5">
        <v>0.0167</v>
      </c>
      <c r="K11" s="5">
        <f t="shared" si="2"/>
        <v>0.0009095043201</v>
      </c>
    </row>
    <row r="12" ht="15.75" customHeight="1">
      <c r="A12" s="4" t="s">
        <v>31</v>
      </c>
      <c r="B12" s="4" t="s">
        <v>32</v>
      </c>
      <c r="C12" s="4">
        <v>12884.0</v>
      </c>
      <c r="D12" s="4">
        <v>4801.0</v>
      </c>
      <c r="E12" s="5">
        <f t="shared" si="1"/>
        <v>0.3726327228</v>
      </c>
      <c r="F12" s="6">
        <v>2981.0</v>
      </c>
      <c r="G12" s="6">
        <v>1820.0</v>
      </c>
      <c r="H12" s="6">
        <v>7185.0</v>
      </c>
      <c r="I12" s="6">
        <v>898.0</v>
      </c>
      <c r="J12" s="5">
        <v>0.3791</v>
      </c>
      <c r="K12" s="5">
        <f t="shared" si="2"/>
        <v>0.1110973648</v>
      </c>
    </row>
    <row r="13" ht="15.75" customHeight="1">
      <c r="A13" s="4" t="s">
        <v>33</v>
      </c>
      <c r="B13" s="4" t="s">
        <v>34</v>
      </c>
      <c r="C13" s="4">
        <v>12650.0</v>
      </c>
      <c r="D13" s="4">
        <v>2263.0</v>
      </c>
      <c r="E13" s="5">
        <f t="shared" si="1"/>
        <v>0.1788932806</v>
      </c>
      <c r="F13" s="6">
        <v>1652.0</v>
      </c>
      <c r="G13" s="6">
        <v>611.0</v>
      </c>
      <c r="H13" s="6">
        <v>9752.0</v>
      </c>
      <c r="I13" s="6">
        <v>635.0</v>
      </c>
      <c r="J13" s="5">
        <v>0.27</v>
      </c>
      <c r="K13" s="5">
        <f t="shared" si="2"/>
        <v>0.06113410995</v>
      </c>
    </row>
    <row r="14" ht="15.75" customHeight="1">
      <c r="A14" s="4" t="s">
        <v>35</v>
      </c>
      <c r="B14" s="4" t="s">
        <v>36</v>
      </c>
      <c r="C14" s="4">
        <v>8765.0</v>
      </c>
      <c r="D14" s="4">
        <v>2866.0</v>
      </c>
      <c r="E14" s="5">
        <f t="shared" si="1"/>
        <v>0.326982316</v>
      </c>
      <c r="F14" s="6">
        <v>1887.0</v>
      </c>
      <c r="G14" s="6">
        <v>979.0</v>
      </c>
      <c r="H14" s="6">
        <v>5698.0</v>
      </c>
      <c r="I14" s="6">
        <v>201.0</v>
      </c>
      <c r="J14" s="5">
        <v>0.3416</v>
      </c>
      <c r="K14" s="5">
        <f t="shared" si="2"/>
        <v>0.03407357179</v>
      </c>
    </row>
    <row r="15" ht="15.75" customHeight="1">
      <c r="A15" s="4" t="s">
        <v>37</v>
      </c>
      <c r="B15" s="4" t="s">
        <v>38</v>
      </c>
      <c r="C15" s="4">
        <v>22955.0</v>
      </c>
      <c r="D15" s="4">
        <v>1500.0</v>
      </c>
      <c r="E15" s="5">
        <f t="shared" si="1"/>
        <v>0.06534524069</v>
      </c>
      <c r="F15" s="6">
        <v>1140.0</v>
      </c>
      <c r="G15" s="6">
        <v>360.0</v>
      </c>
      <c r="H15" s="6">
        <v>21361.0</v>
      </c>
      <c r="I15" s="6">
        <v>94.0</v>
      </c>
      <c r="J15" s="5">
        <v>0.24</v>
      </c>
      <c r="K15" s="5">
        <f t="shared" si="2"/>
        <v>0.004381263109</v>
      </c>
    </row>
    <row r="16" ht="15.75" customHeight="1">
      <c r="A16" s="4" t="s">
        <v>39</v>
      </c>
      <c r="B16" s="4" t="s">
        <v>40</v>
      </c>
      <c r="C16" s="4">
        <v>18684.0</v>
      </c>
      <c r="D16" s="4">
        <v>200.0</v>
      </c>
      <c r="E16" s="5">
        <f t="shared" si="1"/>
        <v>0.01070434596</v>
      </c>
      <c r="F16" s="6">
        <v>199.0</v>
      </c>
      <c r="G16" s="6">
        <v>1.0</v>
      </c>
      <c r="H16" s="6">
        <v>18478.0</v>
      </c>
      <c r="I16" s="6">
        <v>6.0</v>
      </c>
      <c r="J16" s="5">
        <v>0.005</v>
      </c>
      <c r="K16" s="5">
        <f t="shared" si="2"/>
        <v>0.0003246050638</v>
      </c>
    </row>
    <row r="17" ht="15.75" customHeight="1">
      <c r="A17" s="4" t="s">
        <v>41</v>
      </c>
      <c r="B17" s="4" t="s">
        <v>42</v>
      </c>
      <c r="C17" s="4">
        <v>15304.0</v>
      </c>
      <c r="D17" s="4">
        <v>574.0</v>
      </c>
      <c r="E17" s="5">
        <f t="shared" si="1"/>
        <v>0.03750653424</v>
      </c>
      <c r="F17" s="6">
        <v>574.0</v>
      </c>
      <c r="G17" s="6">
        <v>0.0</v>
      </c>
      <c r="H17" s="6">
        <v>14730.0</v>
      </c>
      <c r="I17" s="6">
        <v>0.0</v>
      </c>
      <c r="J17" s="5">
        <v>0.0</v>
      </c>
      <c r="K17" s="5">
        <f t="shared" si="2"/>
        <v>0</v>
      </c>
    </row>
    <row r="18" ht="15.75" customHeight="1">
      <c r="A18" s="4" t="s">
        <v>43</v>
      </c>
      <c r="B18" s="4" t="s">
        <v>44</v>
      </c>
      <c r="C18" s="4">
        <v>6059.0</v>
      </c>
      <c r="D18" s="4">
        <v>122.0</v>
      </c>
      <c r="E18" s="5">
        <f t="shared" si="1"/>
        <v>0.02013533586</v>
      </c>
      <c r="F18" s="6">
        <v>90.0</v>
      </c>
      <c r="G18" s="6">
        <v>32.0</v>
      </c>
      <c r="H18" s="6">
        <v>5932.0</v>
      </c>
      <c r="I18" s="6">
        <v>5.0</v>
      </c>
      <c r="J18" s="5">
        <v>0.2623</v>
      </c>
      <c r="K18" s="5">
        <f t="shared" si="2"/>
        <v>0.0008421761833</v>
      </c>
    </row>
    <row r="19" ht="15.75" customHeight="1">
      <c r="A19" s="4" t="s">
        <v>45</v>
      </c>
      <c r="B19" s="4" t="s">
        <v>46</v>
      </c>
      <c r="C19" s="4">
        <v>3492.0</v>
      </c>
      <c r="D19" s="4">
        <v>164.0</v>
      </c>
      <c r="E19" s="5">
        <f t="shared" si="1"/>
        <v>0.04696449026</v>
      </c>
      <c r="F19" s="6">
        <v>41.0</v>
      </c>
      <c r="G19" s="6">
        <v>123.0</v>
      </c>
      <c r="H19" s="6">
        <v>3278.0</v>
      </c>
      <c r="I19" s="6">
        <v>50.0</v>
      </c>
      <c r="J19" s="5">
        <v>0.75</v>
      </c>
      <c r="K19" s="5">
        <f t="shared" si="2"/>
        <v>0.01502403846</v>
      </c>
    </row>
    <row r="20" ht="15.75" customHeight="1">
      <c r="A20" s="4" t="s">
        <v>47</v>
      </c>
      <c r="B20" s="4" t="s">
        <v>48</v>
      </c>
      <c r="C20" s="4">
        <v>5291.0</v>
      </c>
      <c r="D20" s="4">
        <v>534.0</v>
      </c>
      <c r="E20" s="5">
        <f t="shared" si="1"/>
        <v>0.1009261009</v>
      </c>
      <c r="F20" s="6">
        <v>92.0</v>
      </c>
      <c r="G20" s="6">
        <v>442.0</v>
      </c>
      <c r="H20" s="6">
        <v>4065.0</v>
      </c>
      <c r="I20" s="6">
        <v>692.0</v>
      </c>
      <c r="J20" s="5">
        <v>0.8277</v>
      </c>
      <c r="K20" s="5">
        <f t="shared" si="2"/>
        <v>0.1454698339</v>
      </c>
    </row>
    <row r="21" ht="15.75" customHeight="1">
      <c r="A21" s="4" t="s">
        <v>49</v>
      </c>
      <c r="B21" s="4" t="s">
        <v>50</v>
      </c>
      <c r="C21" s="4">
        <v>5243.0</v>
      </c>
      <c r="D21" s="4">
        <v>3631.0</v>
      </c>
      <c r="E21" s="5">
        <f t="shared" si="1"/>
        <v>0.6925424375</v>
      </c>
      <c r="F21" s="6">
        <v>2352.0</v>
      </c>
      <c r="G21" s="6">
        <v>1279.0</v>
      </c>
      <c r="H21" s="6">
        <v>1581.0</v>
      </c>
      <c r="I21" s="6">
        <v>31.0</v>
      </c>
      <c r="J21" s="5">
        <v>0.3522</v>
      </c>
      <c r="K21" s="5">
        <f t="shared" si="2"/>
        <v>0.01923076923</v>
      </c>
    </row>
    <row r="22" ht="15.75" customHeight="1">
      <c r="A22" s="4" t="s">
        <v>51</v>
      </c>
      <c r="B22" s="4" t="s">
        <v>52</v>
      </c>
      <c r="C22" s="4">
        <v>3166.0</v>
      </c>
      <c r="D22" s="4">
        <v>199.0</v>
      </c>
      <c r="E22" s="5">
        <f t="shared" si="1"/>
        <v>0.06285533797</v>
      </c>
      <c r="F22" s="6">
        <v>199.0</v>
      </c>
      <c r="G22" s="6">
        <v>0.0</v>
      </c>
      <c r="H22" s="6">
        <v>2967.0</v>
      </c>
      <c r="I22" s="6">
        <v>0.0</v>
      </c>
      <c r="J22" s="5">
        <v>0.0</v>
      </c>
      <c r="K22" s="5">
        <f t="shared" si="2"/>
        <v>0</v>
      </c>
    </row>
    <row r="23" ht="15.75" customHeight="1">
      <c r="A23" s="4" t="s">
        <v>53</v>
      </c>
      <c r="B23" s="4" t="s">
        <v>54</v>
      </c>
      <c r="C23" s="4">
        <v>816.0</v>
      </c>
      <c r="D23" s="4">
        <v>396.0</v>
      </c>
      <c r="E23" s="5">
        <f t="shared" si="1"/>
        <v>0.4852941176</v>
      </c>
      <c r="F23" s="6">
        <v>372.0</v>
      </c>
      <c r="G23" s="6">
        <v>24.0</v>
      </c>
      <c r="H23" s="6">
        <v>397.0</v>
      </c>
      <c r="I23" s="6">
        <v>23.0</v>
      </c>
      <c r="J23" s="5">
        <v>0.0606</v>
      </c>
      <c r="K23" s="5">
        <f t="shared" si="2"/>
        <v>0.05476190476</v>
      </c>
    </row>
    <row r="24" ht="15.75" customHeight="1">
      <c r="A24" s="4" t="s">
        <v>55</v>
      </c>
      <c r="B24" s="4" t="s">
        <v>56</v>
      </c>
      <c r="C24" s="4">
        <v>4532.0</v>
      </c>
      <c r="D24" s="4">
        <v>294.0</v>
      </c>
      <c r="E24" s="5">
        <f t="shared" si="1"/>
        <v>0.06487202118</v>
      </c>
      <c r="F24" s="6">
        <v>294.0</v>
      </c>
      <c r="G24" s="6">
        <v>0.0</v>
      </c>
      <c r="H24" s="6">
        <v>4238.0</v>
      </c>
      <c r="I24" s="6">
        <v>0.0</v>
      </c>
      <c r="J24" s="5">
        <v>0.0</v>
      </c>
      <c r="K24" s="5">
        <f t="shared" si="2"/>
        <v>0</v>
      </c>
    </row>
    <row r="25" ht="15.75" customHeight="1">
      <c r="A25" s="4" t="s">
        <v>57</v>
      </c>
      <c r="B25" s="4" t="s">
        <v>58</v>
      </c>
      <c r="C25" s="4">
        <v>13046.0</v>
      </c>
      <c r="D25" s="4">
        <v>166.0</v>
      </c>
      <c r="E25" s="5">
        <f t="shared" si="1"/>
        <v>0.01272420665</v>
      </c>
      <c r="F25" s="6">
        <v>166.0</v>
      </c>
      <c r="G25" s="6">
        <v>0.0</v>
      </c>
      <c r="H25" s="6">
        <v>12880.0</v>
      </c>
      <c r="I25" s="6">
        <v>0.0</v>
      </c>
      <c r="J25" s="5">
        <v>0.0</v>
      </c>
      <c r="K25" s="5">
        <f t="shared" si="2"/>
        <v>0</v>
      </c>
    </row>
    <row r="26" ht="15.75" customHeight="1">
      <c r="A26" s="4" t="s">
        <v>59</v>
      </c>
      <c r="B26" s="4" t="s">
        <v>60</v>
      </c>
      <c r="C26" s="4">
        <v>6345.0</v>
      </c>
      <c r="D26" s="4">
        <v>51.0</v>
      </c>
      <c r="E26" s="5">
        <f t="shared" si="1"/>
        <v>0.008037825059</v>
      </c>
      <c r="F26" s="6">
        <v>51.0</v>
      </c>
      <c r="G26" s="6">
        <v>0.0</v>
      </c>
      <c r="H26" s="6">
        <v>6294.0</v>
      </c>
      <c r="I26" s="6">
        <v>0.0</v>
      </c>
      <c r="J26" s="5">
        <v>0.0</v>
      </c>
      <c r="K26" s="5">
        <f t="shared" si="2"/>
        <v>0</v>
      </c>
    </row>
    <row r="27" ht="15.75" customHeight="1">
      <c r="A27" s="4" t="s">
        <v>61</v>
      </c>
      <c r="B27" s="4" t="s">
        <v>62</v>
      </c>
      <c r="C27" s="4">
        <v>7775.0</v>
      </c>
      <c r="D27" s="4">
        <v>142.0</v>
      </c>
      <c r="E27" s="5">
        <f t="shared" si="1"/>
        <v>0.01826366559</v>
      </c>
      <c r="F27" s="6">
        <v>142.0</v>
      </c>
      <c r="G27" s="6">
        <v>0.0</v>
      </c>
      <c r="H27" s="6">
        <v>7633.0</v>
      </c>
      <c r="I27" s="6">
        <v>0.0</v>
      </c>
      <c r="J27" s="5">
        <v>0.0</v>
      </c>
      <c r="K27" s="5">
        <f t="shared" si="2"/>
        <v>0</v>
      </c>
    </row>
    <row r="28" ht="15.75" customHeight="1">
      <c r="A28" s="4" t="s">
        <v>63</v>
      </c>
      <c r="B28" s="4" t="s">
        <v>64</v>
      </c>
      <c r="C28" s="4">
        <v>23428.0</v>
      </c>
      <c r="D28" s="4">
        <v>81.0</v>
      </c>
      <c r="E28" s="5">
        <f t="shared" si="1"/>
        <v>0.0034574014</v>
      </c>
      <c r="F28" s="6">
        <v>81.0</v>
      </c>
      <c r="G28" s="6">
        <v>0.0</v>
      </c>
      <c r="H28" s="6">
        <v>23347.0</v>
      </c>
      <c r="I28" s="6">
        <v>1.0</v>
      </c>
      <c r="J28" s="5">
        <v>0.0</v>
      </c>
      <c r="K28" s="5">
        <f t="shared" si="2"/>
        <v>0.000042830221</v>
      </c>
    </row>
    <row r="29" ht="15.75" customHeight="1">
      <c r="A29" s="4" t="s">
        <v>65</v>
      </c>
      <c r="B29" s="4" t="s">
        <v>66</v>
      </c>
      <c r="C29" s="4">
        <v>10723.0</v>
      </c>
      <c r="D29" s="4">
        <v>157.0</v>
      </c>
      <c r="E29" s="5">
        <f t="shared" si="1"/>
        <v>0.01464142497</v>
      </c>
      <c r="F29" s="6">
        <v>157.0</v>
      </c>
      <c r="G29" s="6">
        <v>0.0</v>
      </c>
      <c r="H29" s="6">
        <v>10566.0</v>
      </c>
      <c r="I29" s="6">
        <v>0.0</v>
      </c>
      <c r="J29" s="5">
        <v>0.0</v>
      </c>
      <c r="K29" s="5">
        <f t="shared" si="2"/>
        <v>0</v>
      </c>
    </row>
    <row r="30" ht="15.75" customHeight="1">
      <c r="A30" s="4" t="s">
        <v>67</v>
      </c>
      <c r="B30" s="4" t="s">
        <v>68</v>
      </c>
      <c r="C30" s="4">
        <v>13381.0</v>
      </c>
      <c r="D30" s="4">
        <v>5905.0</v>
      </c>
      <c r="E30" s="5">
        <f t="shared" si="1"/>
        <v>0.4412973619</v>
      </c>
      <c r="F30" s="6">
        <v>3084.0</v>
      </c>
      <c r="G30" s="6">
        <v>2821.0</v>
      </c>
      <c r="H30" s="6">
        <v>6990.0</v>
      </c>
      <c r="I30" s="6">
        <v>486.0</v>
      </c>
      <c r="J30" s="5">
        <v>0.4777</v>
      </c>
      <c r="K30" s="5">
        <f t="shared" si="2"/>
        <v>0.06500802568</v>
      </c>
    </row>
    <row r="31" ht="15.75" customHeight="1">
      <c r="A31" s="4" t="s">
        <v>69</v>
      </c>
      <c r="B31" s="4" t="s">
        <v>70</v>
      </c>
      <c r="C31" s="4">
        <v>9422.0</v>
      </c>
      <c r="D31" s="4">
        <v>160.0</v>
      </c>
      <c r="E31" s="5">
        <f t="shared" si="1"/>
        <v>0.01698153258</v>
      </c>
      <c r="F31" s="6">
        <v>146.0</v>
      </c>
      <c r="G31" s="6">
        <v>14.0</v>
      </c>
      <c r="H31" s="6">
        <v>9253.0</v>
      </c>
      <c r="I31" s="6">
        <v>9.0</v>
      </c>
      <c r="J31" s="5">
        <v>0.0875</v>
      </c>
      <c r="K31" s="5">
        <f t="shared" si="2"/>
        <v>0.0009717123731</v>
      </c>
    </row>
    <row r="32" ht="15.75" customHeight="1">
      <c r="A32" s="4" t="s">
        <v>71</v>
      </c>
      <c r="B32" s="4" t="s">
        <v>72</v>
      </c>
      <c r="C32" s="4">
        <v>9110.0</v>
      </c>
      <c r="D32" s="4">
        <v>174.0</v>
      </c>
      <c r="E32" s="5">
        <f t="shared" si="1"/>
        <v>0.01909989023</v>
      </c>
      <c r="F32" s="6">
        <v>141.0</v>
      </c>
      <c r="G32" s="6">
        <v>33.0</v>
      </c>
      <c r="H32" s="6">
        <v>8906.0</v>
      </c>
      <c r="I32" s="6">
        <v>30.0</v>
      </c>
      <c r="J32" s="5">
        <v>0.1897</v>
      </c>
      <c r="K32" s="5">
        <f t="shared" si="2"/>
        <v>0.003357206804</v>
      </c>
    </row>
    <row r="33" ht="15.75" customHeight="1">
      <c r="A33" s="4" t="s">
        <v>73</v>
      </c>
      <c r="B33" s="4" t="s">
        <v>74</v>
      </c>
      <c r="C33" s="4">
        <v>3955.0</v>
      </c>
      <c r="D33" s="4">
        <v>100.0</v>
      </c>
      <c r="E33" s="5">
        <f t="shared" si="1"/>
        <v>0.02528445006</v>
      </c>
      <c r="F33" s="6">
        <v>100.0</v>
      </c>
      <c r="G33" s="6">
        <v>0.0</v>
      </c>
      <c r="H33" s="6">
        <v>3855.0</v>
      </c>
      <c r="I33" s="6">
        <v>0.0</v>
      </c>
      <c r="J33" s="5">
        <v>0.0</v>
      </c>
      <c r="K33" s="5">
        <f t="shared" si="2"/>
        <v>0</v>
      </c>
    </row>
    <row r="34" ht="15.75" customHeight="1">
      <c r="A34" s="4" t="s">
        <v>75</v>
      </c>
      <c r="B34" s="4" t="s">
        <v>76</v>
      </c>
      <c r="C34" s="4">
        <v>13595.0</v>
      </c>
      <c r="D34" s="4">
        <v>428.0</v>
      </c>
      <c r="E34" s="5">
        <f t="shared" si="1"/>
        <v>0.03148216256</v>
      </c>
      <c r="F34" s="6">
        <v>147.0</v>
      </c>
      <c r="G34" s="6">
        <v>281.0</v>
      </c>
      <c r="H34" s="6">
        <v>12704.0</v>
      </c>
      <c r="I34" s="6">
        <v>463.0</v>
      </c>
      <c r="J34" s="5">
        <v>0.6565</v>
      </c>
      <c r="K34" s="5">
        <f t="shared" si="2"/>
        <v>0.03516366674</v>
      </c>
    </row>
    <row r="35" ht="15.75" customHeight="1">
      <c r="A35" s="4" t="s">
        <v>77</v>
      </c>
      <c r="B35" s="4" t="s">
        <v>78</v>
      </c>
      <c r="C35" s="4">
        <v>10467.0</v>
      </c>
      <c r="D35" s="4">
        <v>54.0</v>
      </c>
      <c r="E35" s="5">
        <f t="shared" si="1"/>
        <v>0.005159071367</v>
      </c>
      <c r="F35" s="6">
        <v>54.0</v>
      </c>
      <c r="G35" s="6">
        <v>0.0</v>
      </c>
      <c r="H35" s="6">
        <v>10413.0</v>
      </c>
      <c r="I35" s="6">
        <v>0.0</v>
      </c>
      <c r="J35" s="5">
        <v>0.0</v>
      </c>
      <c r="K35" s="5">
        <f t="shared" si="2"/>
        <v>0</v>
      </c>
    </row>
    <row r="36" ht="15.75" customHeight="1">
      <c r="A36" s="4" t="s">
        <v>79</v>
      </c>
      <c r="B36" s="4" t="s">
        <v>80</v>
      </c>
      <c r="C36" s="4">
        <v>9512.0</v>
      </c>
      <c r="D36" s="4">
        <v>194.0</v>
      </c>
      <c r="E36" s="5">
        <f t="shared" si="1"/>
        <v>0.02039529016</v>
      </c>
      <c r="F36" s="6">
        <v>104.0</v>
      </c>
      <c r="G36" s="6">
        <v>90.0</v>
      </c>
      <c r="H36" s="6">
        <v>9249.0</v>
      </c>
      <c r="I36" s="6">
        <v>69.0</v>
      </c>
      <c r="J36" s="5">
        <v>0.4639</v>
      </c>
      <c r="K36" s="5">
        <f t="shared" si="2"/>
        <v>0.007405022537</v>
      </c>
    </row>
    <row r="37" ht="15.75" customHeight="1">
      <c r="A37" s="4" t="s">
        <v>81</v>
      </c>
      <c r="B37" s="4" t="s">
        <v>82</v>
      </c>
      <c r="C37" s="4">
        <v>12538.0</v>
      </c>
      <c r="D37" s="4">
        <v>282.0</v>
      </c>
      <c r="E37" s="5">
        <f t="shared" si="1"/>
        <v>0.02249162546</v>
      </c>
      <c r="F37" s="6">
        <v>229.0</v>
      </c>
      <c r="G37" s="6">
        <v>1.0</v>
      </c>
      <c r="H37" s="6">
        <v>12285.0</v>
      </c>
      <c r="I37" s="6">
        <v>23.0</v>
      </c>
      <c r="J37" s="5">
        <v>0.0043</v>
      </c>
      <c r="K37" s="5">
        <f t="shared" si="2"/>
        <v>0.001868703282</v>
      </c>
    </row>
    <row r="38" ht="15.75" customHeight="1">
      <c r="A38" s="4" t="s">
        <v>83</v>
      </c>
      <c r="B38" s="4" t="s">
        <v>84</v>
      </c>
      <c r="C38" s="4">
        <v>7422.0</v>
      </c>
      <c r="D38" s="4">
        <v>113.0</v>
      </c>
      <c r="E38" s="5">
        <f t="shared" si="1"/>
        <v>0.01522500674</v>
      </c>
      <c r="F38" s="6">
        <v>56.0</v>
      </c>
      <c r="G38" s="6">
        <v>57.0</v>
      </c>
      <c r="H38" s="6">
        <v>7244.0</v>
      </c>
      <c r="I38" s="6">
        <v>65.0</v>
      </c>
      <c r="J38" s="5">
        <v>0.5044</v>
      </c>
      <c r="K38" s="5">
        <f t="shared" si="2"/>
        <v>0.008893145437</v>
      </c>
    </row>
    <row r="39" ht="15.75" customHeight="1">
      <c r="A39" s="4" t="s">
        <v>85</v>
      </c>
      <c r="B39" s="4" t="s">
        <v>86</v>
      </c>
      <c r="C39" s="4">
        <v>7264.0</v>
      </c>
      <c r="D39" s="4">
        <v>0.0</v>
      </c>
      <c r="E39" s="5">
        <f t="shared" si="1"/>
        <v>0</v>
      </c>
      <c r="F39" s="6">
        <v>0.0</v>
      </c>
      <c r="G39" s="6">
        <v>0.0</v>
      </c>
      <c r="H39" s="6">
        <v>7264.0</v>
      </c>
      <c r="I39" s="6">
        <v>0.0</v>
      </c>
      <c r="J39" s="5">
        <v>0.0</v>
      </c>
      <c r="K39" s="5">
        <f t="shared" si="2"/>
        <v>0</v>
      </c>
    </row>
    <row r="40" ht="15.75" customHeight="1">
      <c r="A40" s="4" t="s">
        <v>87</v>
      </c>
      <c r="B40" s="4" t="s">
        <v>88</v>
      </c>
      <c r="C40" s="4">
        <v>11606.0</v>
      </c>
      <c r="D40" s="4">
        <v>18.0</v>
      </c>
      <c r="E40" s="5">
        <f t="shared" si="1"/>
        <v>0.001550921937</v>
      </c>
      <c r="F40" s="6">
        <v>14.0</v>
      </c>
      <c r="G40" s="6">
        <v>4.0</v>
      </c>
      <c r="H40" s="6">
        <v>11583.0</v>
      </c>
      <c r="I40" s="6">
        <v>5.0</v>
      </c>
      <c r="J40" s="5">
        <v>0.2222</v>
      </c>
      <c r="K40" s="5">
        <f t="shared" si="2"/>
        <v>0.0004314808423</v>
      </c>
    </row>
    <row r="41" ht="15.75" customHeight="1">
      <c r="A41" s="4" t="s">
        <v>89</v>
      </c>
      <c r="B41" s="4" t="s">
        <v>90</v>
      </c>
      <c r="C41" s="4">
        <v>12611.0</v>
      </c>
      <c r="D41" s="4">
        <v>967.0</v>
      </c>
      <c r="E41" s="5">
        <f t="shared" si="1"/>
        <v>0.07667908968</v>
      </c>
      <c r="F41" s="6">
        <v>448.0</v>
      </c>
      <c r="G41" s="6">
        <v>519.0</v>
      </c>
      <c r="H41" s="6">
        <v>11496.0</v>
      </c>
      <c r="I41" s="6">
        <v>148.0</v>
      </c>
      <c r="J41" s="5">
        <v>0.5367</v>
      </c>
      <c r="K41" s="5">
        <f t="shared" si="2"/>
        <v>0.01271040879</v>
      </c>
    </row>
    <row r="42" ht="15.75" customHeight="1">
      <c r="A42" s="4" t="s">
        <v>91</v>
      </c>
      <c r="B42" s="4" t="s">
        <v>92</v>
      </c>
      <c r="C42" s="4">
        <v>8285.0</v>
      </c>
      <c r="D42" s="4">
        <v>215.0</v>
      </c>
      <c r="E42" s="5">
        <f t="shared" si="1"/>
        <v>0.02595051298</v>
      </c>
      <c r="F42" s="6">
        <v>117.0</v>
      </c>
      <c r="G42" s="6">
        <v>98.0</v>
      </c>
      <c r="H42" s="6">
        <v>8062.0</v>
      </c>
      <c r="I42" s="6">
        <v>8.0</v>
      </c>
      <c r="J42" s="5">
        <v>0.4558</v>
      </c>
      <c r="K42" s="5">
        <f t="shared" si="2"/>
        <v>0.0009913258984</v>
      </c>
    </row>
    <row r="43" ht="15.75" customHeight="1">
      <c r="A43" s="4" t="s">
        <v>93</v>
      </c>
      <c r="B43" s="4" t="s">
        <v>94</v>
      </c>
      <c r="C43" s="4">
        <v>12185.0</v>
      </c>
      <c r="D43" s="4">
        <v>39.0</v>
      </c>
      <c r="E43" s="5">
        <f t="shared" si="1"/>
        <v>0.003200656545</v>
      </c>
      <c r="F43" s="6">
        <v>24.0</v>
      </c>
      <c r="G43" s="6">
        <v>15.0</v>
      </c>
      <c r="H43" s="6">
        <v>12143.0</v>
      </c>
      <c r="I43" s="6">
        <v>3.0</v>
      </c>
      <c r="J43" s="5">
        <v>0.3846</v>
      </c>
      <c r="K43" s="5">
        <f t="shared" si="2"/>
        <v>0.0002469948954</v>
      </c>
    </row>
    <row r="44" ht="15.75" customHeight="1">
      <c r="A44" s="4" t="s">
        <v>95</v>
      </c>
      <c r="B44" s="4" t="s">
        <v>96</v>
      </c>
      <c r="C44" s="4">
        <v>10497.0</v>
      </c>
      <c r="D44" s="4">
        <v>90.0</v>
      </c>
      <c r="E44" s="5">
        <f t="shared" si="1"/>
        <v>0.008573878251</v>
      </c>
      <c r="F44" s="6">
        <v>40.0</v>
      </c>
      <c r="G44" s="6">
        <v>50.0</v>
      </c>
      <c r="H44" s="6">
        <v>10387.0</v>
      </c>
      <c r="I44" s="6">
        <v>20.0</v>
      </c>
      <c r="J44" s="5">
        <v>0.5556</v>
      </c>
      <c r="K44" s="5">
        <f t="shared" si="2"/>
        <v>0.001921783415</v>
      </c>
    </row>
    <row r="45" ht="15.75" customHeight="1">
      <c r="A45" s="4" t="s">
        <v>97</v>
      </c>
      <c r="B45" s="4" t="s">
        <v>98</v>
      </c>
      <c r="C45" s="4">
        <v>11927.0</v>
      </c>
      <c r="D45" s="4">
        <v>192.0</v>
      </c>
      <c r="E45" s="5">
        <f t="shared" si="1"/>
        <v>0.01609792907</v>
      </c>
      <c r="F45" s="6">
        <v>184.0</v>
      </c>
      <c r="G45" s="6">
        <v>8.0</v>
      </c>
      <c r="H45" s="6">
        <v>11732.0</v>
      </c>
      <c r="I45" s="6">
        <v>3.0</v>
      </c>
      <c r="J45" s="5">
        <v>0.0417</v>
      </c>
      <c r="K45" s="5">
        <f t="shared" si="2"/>
        <v>0.0002556455049</v>
      </c>
    </row>
    <row r="46" ht="15.75" customHeight="1">
      <c r="A46" s="4" t="s">
        <v>99</v>
      </c>
      <c r="B46" s="4" t="s">
        <v>100</v>
      </c>
      <c r="C46" s="4">
        <v>6588.0</v>
      </c>
      <c r="D46" s="4">
        <v>219.0</v>
      </c>
      <c r="E46" s="5">
        <f t="shared" si="1"/>
        <v>0.03324225865</v>
      </c>
      <c r="F46" s="6">
        <v>93.0</v>
      </c>
      <c r="G46" s="6">
        <v>126.0</v>
      </c>
      <c r="H46" s="6">
        <v>6337.0</v>
      </c>
      <c r="I46" s="6">
        <v>32.0</v>
      </c>
      <c r="J46" s="5">
        <v>0.5753</v>
      </c>
      <c r="K46" s="5">
        <f t="shared" si="2"/>
        <v>0.005024336631</v>
      </c>
    </row>
    <row r="47" ht="15.75" customHeight="1">
      <c r="A47" s="4" t="s">
        <v>101</v>
      </c>
      <c r="B47" s="4" t="s">
        <v>102</v>
      </c>
      <c r="C47" s="4">
        <v>5164.0</v>
      </c>
      <c r="D47" s="4">
        <v>69.0</v>
      </c>
      <c r="E47" s="5">
        <f t="shared" si="1"/>
        <v>0.01336173509</v>
      </c>
      <c r="F47" s="6">
        <v>46.0</v>
      </c>
      <c r="G47" s="6">
        <v>23.0</v>
      </c>
      <c r="H47" s="6">
        <v>5093.0</v>
      </c>
      <c r="I47" s="6">
        <v>2.0</v>
      </c>
      <c r="J47" s="5">
        <v>0.3333</v>
      </c>
      <c r="K47" s="5">
        <f t="shared" si="2"/>
        <v>0.0003925417076</v>
      </c>
    </row>
    <row r="48" ht="15.75" customHeight="1">
      <c r="A48" s="4" t="s">
        <v>103</v>
      </c>
      <c r="B48" s="4" t="s">
        <v>104</v>
      </c>
      <c r="C48" s="4">
        <v>7082.0</v>
      </c>
      <c r="D48" s="4">
        <v>732.0</v>
      </c>
      <c r="E48" s="5">
        <f t="shared" si="1"/>
        <v>0.1033606326</v>
      </c>
      <c r="F48" s="6">
        <v>225.0</v>
      </c>
      <c r="G48" s="6">
        <v>507.0</v>
      </c>
      <c r="H48" s="6">
        <v>6030.0</v>
      </c>
      <c r="I48" s="6">
        <v>320.0</v>
      </c>
      <c r="J48" s="5">
        <v>0.6926</v>
      </c>
      <c r="K48" s="5">
        <f t="shared" si="2"/>
        <v>0.05039370079</v>
      </c>
    </row>
    <row r="49" ht="15.75" customHeight="1">
      <c r="A49" s="4" t="s">
        <v>105</v>
      </c>
      <c r="B49" s="4" t="s">
        <v>106</v>
      </c>
      <c r="C49" s="4">
        <v>9098.0</v>
      </c>
      <c r="D49" s="4">
        <v>497.0</v>
      </c>
      <c r="E49" s="5">
        <f t="shared" si="1"/>
        <v>0.05462739064</v>
      </c>
      <c r="F49" s="6">
        <v>393.0</v>
      </c>
      <c r="G49" s="6">
        <v>104.0</v>
      </c>
      <c r="H49" s="6">
        <v>8586.0</v>
      </c>
      <c r="I49" s="6">
        <v>15.0</v>
      </c>
      <c r="J49" s="5">
        <v>0.2093</v>
      </c>
      <c r="K49" s="5">
        <f t="shared" si="2"/>
        <v>0.001743983258</v>
      </c>
    </row>
    <row r="50" ht="15.75" customHeight="1">
      <c r="A50" s="4" t="s">
        <v>107</v>
      </c>
      <c r="B50" s="4" t="s">
        <v>108</v>
      </c>
      <c r="C50" s="4">
        <v>8787.0</v>
      </c>
      <c r="D50" s="4">
        <v>1622.0</v>
      </c>
      <c r="E50" s="5">
        <f t="shared" si="1"/>
        <v>0.1845908729</v>
      </c>
      <c r="F50" s="6">
        <v>695.0</v>
      </c>
      <c r="G50" s="6">
        <v>927.0</v>
      </c>
      <c r="H50" s="6">
        <v>7025.0</v>
      </c>
      <c r="I50" s="6">
        <v>140.0</v>
      </c>
      <c r="J50" s="5">
        <v>0.5715</v>
      </c>
      <c r="K50" s="5">
        <f t="shared" si="2"/>
        <v>0.01953942777</v>
      </c>
    </row>
    <row r="51" ht="15.75" customHeight="1">
      <c r="A51" s="4" t="s">
        <v>109</v>
      </c>
      <c r="B51" s="4" t="s">
        <v>110</v>
      </c>
      <c r="C51" s="6">
        <v>2610.0</v>
      </c>
      <c r="D51" s="6">
        <v>195.0</v>
      </c>
      <c r="E51" s="5">
        <f t="shared" si="1"/>
        <v>0.07471264368</v>
      </c>
      <c r="F51" s="6">
        <v>195.0</v>
      </c>
      <c r="G51" s="6">
        <v>0.0</v>
      </c>
      <c r="H51" s="6">
        <v>2415.0</v>
      </c>
      <c r="I51" s="6">
        <v>0.0</v>
      </c>
      <c r="J51" s="5">
        <v>0.0</v>
      </c>
      <c r="K51" s="5">
        <f t="shared" si="2"/>
        <v>0</v>
      </c>
    </row>
    <row r="52" ht="15.75" customHeight="1">
      <c r="A52" s="4" t="s">
        <v>111</v>
      </c>
      <c r="B52" s="4" t="s">
        <v>112</v>
      </c>
      <c r="C52" s="6">
        <v>4329.0</v>
      </c>
      <c r="D52" s="6">
        <v>119.0</v>
      </c>
      <c r="E52" s="5">
        <f t="shared" si="1"/>
        <v>0.02748902749</v>
      </c>
      <c r="F52" s="6">
        <v>91.0</v>
      </c>
      <c r="G52" s="6">
        <v>28.0</v>
      </c>
      <c r="H52" s="6">
        <v>4196.0</v>
      </c>
      <c r="I52" s="6">
        <v>14.0</v>
      </c>
      <c r="J52" s="5">
        <v>0.2353</v>
      </c>
      <c r="K52" s="5">
        <f t="shared" si="2"/>
        <v>0.003325415677</v>
      </c>
    </row>
    <row r="53" ht="15.75" customHeight="1">
      <c r="A53" s="4" t="s">
        <v>113</v>
      </c>
      <c r="B53" s="4" t="s">
        <v>114</v>
      </c>
      <c r="C53" s="6">
        <v>6324.0</v>
      </c>
      <c r="D53" s="6">
        <v>98.0</v>
      </c>
      <c r="E53" s="5">
        <f t="shared" si="1"/>
        <v>0.01549652119</v>
      </c>
      <c r="F53" s="6">
        <v>81.0</v>
      </c>
      <c r="G53" s="6">
        <v>17.0</v>
      </c>
      <c r="H53" s="6">
        <v>6226.0</v>
      </c>
      <c r="I53" s="6">
        <v>0.0</v>
      </c>
      <c r="J53" s="5">
        <v>0.1735</v>
      </c>
      <c r="K53" s="5">
        <f t="shared" si="2"/>
        <v>0</v>
      </c>
    </row>
    <row r="54" ht="15.75" customHeight="1">
      <c r="A54" s="4" t="s">
        <v>115</v>
      </c>
      <c r="B54" s="4" t="s">
        <v>116</v>
      </c>
      <c r="C54" s="6">
        <v>5373.0</v>
      </c>
      <c r="D54" s="6">
        <v>37.0</v>
      </c>
      <c r="E54" s="5">
        <f t="shared" si="1"/>
        <v>0.006886283268</v>
      </c>
      <c r="F54" s="6">
        <v>37.0</v>
      </c>
      <c r="G54" s="6">
        <v>0.0</v>
      </c>
      <c r="H54" s="6">
        <v>5333.0</v>
      </c>
      <c r="I54" s="6">
        <v>3.0</v>
      </c>
      <c r="J54" s="5">
        <v>0.0</v>
      </c>
      <c r="K54" s="5">
        <f t="shared" si="2"/>
        <v>0.0005622188906</v>
      </c>
    </row>
    <row r="55" ht="15.75" customHeight="1">
      <c r="A55" s="4" t="s">
        <v>117</v>
      </c>
      <c r="B55" s="4" t="s">
        <v>118</v>
      </c>
      <c r="C55" s="6">
        <v>4189.0</v>
      </c>
      <c r="D55" s="6">
        <v>99.0</v>
      </c>
      <c r="E55" s="5">
        <f t="shared" si="1"/>
        <v>0.02363332538</v>
      </c>
      <c r="F55" s="6">
        <v>57.0</v>
      </c>
      <c r="G55" s="6">
        <v>42.0</v>
      </c>
      <c r="H55" s="6">
        <v>4075.0</v>
      </c>
      <c r="I55" s="6">
        <v>15.0</v>
      </c>
      <c r="J55" s="5">
        <v>0.4242</v>
      </c>
      <c r="K55" s="5">
        <f t="shared" si="2"/>
        <v>0.003667481663</v>
      </c>
    </row>
    <row r="56" ht="15.75" customHeight="1">
      <c r="A56" s="4" t="s">
        <v>119</v>
      </c>
      <c r="B56" s="4" t="s">
        <v>120</v>
      </c>
      <c r="C56" s="6">
        <v>5843.0</v>
      </c>
      <c r="D56" s="6">
        <v>181.0</v>
      </c>
      <c r="E56" s="5">
        <f t="shared" si="1"/>
        <v>0.03097723772</v>
      </c>
      <c r="F56" s="6">
        <v>181.0</v>
      </c>
      <c r="G56" s="6">
        <v>0.0</v>
      </c>
      <c r="H56" s="6">
        <v>5662.0</v>
      </c>
      <c r="I56" s="6">
        <v>0.0</v>
      </c>
      <c r="J56" s="5">
        <v>0.0</v>
      </c>
      <c r="K56" s="5">
        <f t="shared" si="2"/>
        <v>0</v>
      </c>
    </row>
    <row r="57" ht="15.75" customHeight="1">
      <c r="A57" s="4" t="s">
        <v>121</v>
      </c>
      <c r="B57" s="4" t="s">
        <v>122</v>
      </c>
      <c r="C57" s="6">
        <v>4613.0</v>
      </c>
      <c r="D57" s="6">
        <v>100.0</v>
      </c>
      <c r="E57" s="5">
        <f t="shared" si="1"/>
        <v>0.0216778669</v>
      </c>
      <c r="F57" s="6">
        <v>95.0</v>
      </c>
      <c r="G57" s="6">
        <v>5.0</v>
      </c>
      <c r="H57" s="6">
        <v>4513.0</v>
      </c>
      <c r="I57" s="6">
        <v>0.0</v>
      </c>
      <c r="J57" s="5">
        <v>0.05</v>
      </c>
      <c r="K57" s="5">
        <f t="shared" si="2"/>
        <v>0</v>
      </c>
    </row>
    <row r="58" ht="15.75" customHeight="1">
      <c r="A58" s="4" t="s">
        <v>123</v>
      </c>
      <c r="B58" s="4" t="s">
        <v>124</v>
      </c>
      <c r="C58" s="6">
        <v>1924.0</v>
      </c>
      <c r="D58" s="6">
        <v>16.0</v>
      </c>
      <c r="E58" s="5">
        <f t="shared" si="1"/>
        <v>0.008316008316</v>
      </c>
      <c r="F58" s="6">
        <v>11.0</v>
      </c>
      <c r="G58" s="6">
        <v>5.0</v>
      </c>
      <c r="H58" s="6">
        <v>1906.0</v>
      </c>
      <c r="I58" s="6">
        <v>2.0</v>
      </c>
      <c r="J58" s="5">
        <v>0.3125</v>
      </c>
      <c r="K58" s="5">
        <f t="shared" si="2"/>
        <v>0.001048218029</v>
      </c>
    </row>
    <row r="59" ht="15.75" customHeight="1">
      <c r="A59" s="4" t="s">
        <v>125</v>
      </c>
      <c r="B59" s="4" t="s">
        <v>126</v>
      </c>
      <c r="C59" s="6">
        <v>8787.0</v>
      </c>
      <c r="D59" s="6">
        <v>163.0</v>
      </c>
      <c r="E59" s="5">
        <f t="shared" si="1"/>
        <v>0.01855013088</v>
      </c>
      <c r="F59" s="6">
        <v>154.0</v>
      </c>
      <c r="G59" s="6">
        <v>9.0</v>
      </c>
      <c r="H59" s="6">
        <v>8622.0</v>
      </c>
      <c r="I59" s="6">
        <v>2.0</v>
      </c>
      <c r="J59" s="5">
        <v>0.0552</v>
      </c>
      <c r="K59" s="5">
        <f t="shared" si="2"/>
        <v>0.0002319109462</v>
      </c>
    </row>
    <row r="60" ht="15.75" customHeight="1">
      <c r="A60" s="4" t="s">
        <v>127</v>
      </c>
      <c r="B60" s="4" t="s">
        <v>128</v>
      </c>
      <c r="C60" s="6">
        <v>6629.0</v>
      </c>
      <c r="D60" s="6">
        <v>0.0</v>
      </c>
      <c r="E60" s="5">
        <f t="shared" si="1"/>
        <v>0</v>
      </c>
      <c r="F60" s="6">
        <v>0.0</v>
      </c>
      <c r="G60" s="6">
        <v>0.0</v>
      </c>
      <c r="H60" s="6">
        <v>6629.0</v>
      </c>
      <c r="I60" s="6">
        <v>0.0</v>
      </c>
      <c r="J60" s="5">
        <v>0.0</v>
      </c>
      <c r="K60" s="5">
        <f t="shared" si="2"/>
        <v>0</v>
      </c>
    </row>
    <row r="61" ht="15.75" customHeight="1">
      <c r="A61" s="4" t="s">
        <v>129</v>
      </c>
      <c r="B61" s="4" t="s">
        <v>130</v>
      </c>
      <c r="C61" s="6">
        <v>5788.0</v>
      </c>
      <c r="D61" s="6">
        <v>52.0</v>
      </c>
      <c r="E61" s="5">
        <f t="shared" si="1"/>
        <v>0.008984105045</v>
      </c>
      <c r="F61" s="6">
        <v>52.0</v>
      </c>
      <c r="G61" s="6">
        <v>0.0</v>
      </c>
      <c r="H61" s="6">
        <v>5736.0</v>
      </c>
      <c r="I61" s="6">
        <v>0.0</v>
      </c>
      <c r="J61" s="5">
        <v>0.0</v>
      </c>
      <c r="K61" s="5">
        <f t="shared" si="2"/>
        <v>0</v>
      </c>
    </row>
    <row r="62" ht="15.75" customHeight="1">
      <c r="A62" s="4" t="s">
        <v>131</v>
      </c>
      <c r="B62" s="4" t="s">
        <v>132</v>
      </c>
      <c r="C62" s="6">
        <v>5818.0</v>
      </c>
      <c r="D62" s="6">
        <v>76.0</v>
      </c>
      <c r="E62" s="5">
        <f t="shared" si="1"/>
        <v>0.01306290822</v>
      </c>
      <c r="F62" s="6">
        <v>76.0</v>
      </c>
      <c r="G62" s="6">
        <v>0.0</v>
      </c>
      <c r="H62" s="6">
        <v>5742.0</v>
      </c>
      <c r="I62" s="6">
        <v>0.0</v>
      </c>
      <c r="J62" s="5">
        <v>0.0</v>
      </c>
      <c r="K62" s="5">
        <f t="shared" si="2"/>
        <v>0</v>
      </c>
    </row>
    <row r="63" ht="15.75" customHeight="1">
      <c r="A63" s="4" t="s">
        <v>133</v>
      </c>
      <c r="B63" s="4" t="s">
        <v>134</v>
      </c>
      <c r="C63" s="6">
        <v>7468.0</v>
      </c>
      <c r="D63" s="6">
        <v>57.0</v>
      </c>
      <c r="E63" s="5">
        <f t="shared" si="1"/>
        <v>0.007632565613</v>
      </c>
      <c r="F63" s="6">
        <v>57.0</v>
      </c>
      <c r="G63" s="6">
        <v>0.0</v>
      </c>
      <c r="H63" s="6">
        <v>7411.0</v>
      </c>
      <c r="I63" s="6">
        <v>0.0</v>
      </c>
      <c r="J63" s="5">
        <v>0.0</v>
      </c>
      <c r="K63" s="5">
        <f t="shared" si="2"/>
        <v>0</v>
      </c>
    </row>
    <row r="64" ht="15.75" customHeight="1">
      <c r="A64" s="4" t="s">
        <v>135</v>
      </c>
      <c r="B64" s="4" t="s">
        <v>136</v>
      </c>
      <c r="C64" s="6">
        <v>5183.0</v>
      </c>
      <c r="D64" s="6">
        <v>45.0</v>
      </c>
      <c r="E64" s="5">
        <f t="shared" si="1"/>
        <v>0.008682230369</v>
      </c>
      <c r="F64" s="6">
        <v>45.0</v>
      </c>
      <c r="G64" s="6">
        <v>0.0</v>
      </c>
      <c r="H64" s="6">
        <v>5138.0</v>
      </c>
      <c r="I64" s="6">
        <v>1.0</v>
      </c>
      <c r="J64" s="5">
        <v>0.0</v>
      </c>
      <c r="K64" s="5">
        <f t="shared" si="2"/>
        <v>0.0001945903872</v>
      </c>
    </row>
    <row r="65" ht="15.75" customHeight="1">
      <c r="A65" s="4" t="s">
        <v>137</v>
      </c>
      <c r="B65" s="4" t="s">
        <v>138</v>
      </c>
      <c r="C65" s="6">
        <v>4018.0</v>
      </c>
      <c r="D65" s="6">
        <v>0.0</v>
      </c>
      <c r="E65" s="5">
        <f t="shared" si="1"/>
        <v>0</v>
      </c>
      <c r="F65" s="6">
        <v>0.0</v>
      </c>
      <c r="G65" s="6">
        <v>0.0</v>
      </c>
      <c r="H65" s="6">
        <v>4016.0</v>
      </c>
      <c r="I65" s="6">
        <v>2.0</v>
      </c>
      <c r="J65" s="5">
        <v>0.0</v>
      </c>
      <c r="K65" s="5">
        <f t="shared" si="2"/>
        <v>0.0004977600796</v>
      </c>
    </row>
    <row r="66" ht="15.75" customHeight="1">
      <c r="A66" s="4"/>
      <c r="B66" s="2"/>
      <c r="C66" s="6"/>
      <c r="D66" s="4"/>
      <c r="E66" s="7"/>
      <c r="F66" s="4"/>
      <c r="G66" s="4"/>
      <c r="H66" s="4"/>
      <c r="I66" s="4"/>
      <c r="J66" s="4"/>
      <c r="K66" s="7"/>
    </row>
    <row r="67" ht="15.75" customHeight="1">
      <c r="A67" s="4"/>
      <c r="B67" s="4"/>
      <c r="C67" s="4"/>
      <c r="D67" s="4"/>
      <c r="E67" s="7"/>
      <c r="F67" s="4"/>
      <c r="G67" s="4"/>
      <c r="H67" s="4"/>
      <c r="I67" s="4"/>
      <c r="J67" s="4"/>
      <c r="K67" s="7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customSheetViews>
    <customSheetView guid="{BE47AB77-C3D5-49AD-87A6-F70329865D11}" filter="1" showAutoFilter="1">
      <autoFilter ref="$A$1:$K$65">
        <sortState ref="A1:K65">
          <sortCondition descending="1" ref="G1:G65"/>
        </sortState>
      </autoFilter>
      <extLst>
        <ext uri="GoogleSheetsCustomDataVersion1">
          <go:sheetsCustomData xmlns:go="http://customooxmlschemas.google.com/" filterViewId="947860042"/>
        </ext>
      </extLst>
    </customSheetView>
  </customSheetView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25"/>
    <col customWidth="1" min="2" max="2" width="13.63"/>
    <col customWidth="1" min="3" max="3" width="17.0"/>
    <col customWidth="1" min="4" max="4" width="10.38"/>
    <col customWidth="1" min="5" max="5" width="8.75"/>
    <col customWidth="1" min="6" max="6" width="8.63"/>
    <col customWidth="1" min="7" max="7" width="10.25"/>
    <col customWidth="1" min="8" max="8" width="11.25"/>
    <col customWidth="1" min="9" max="9" width="18.63"/>
  </cols>
  <sheetData>
    <row r="1" ht="15.75" customHeight="1">
      <c r="A1" s="1" t="s">
        <v>0</v>
      </c>
      <c r="B1" s="2" t="s">
        <v>1</v>
      </c>
      <c r="C1" s="2" t="s">
        <v>139</v>
      </c>
      <c r="D1" s="2" t="s">
        <v>6</v>
      </c>
      <c r="E1" s="2" t="s">
        <v>140</v>
      </c>
      <c r="F1" s="2" t="s">
        <v>141</v>
      </c>
      <c r="G1" s="2" t="s">
        <v>142</v>
      </c>
      <c r="H1" s="2" t="s">
        <v>143</v>
      </c>
      <c r="I1" s="2" t="s">
        <v>144</v>
      </c>
    </row>
    <row r="2" ht="15.75" customHeight="1">
      <c r="A2" s="4" t="s">
        <v>11</v>
      </c>
      <c r="B2" s="4" t="s">
        <v>12</v>
      </c>
      <c r="C2" s="7">
        <v>0.1264316525360702</v>
      </c>
      <c r="D2" s="7">
        <v>0.5946398659966499</v>
      </c>
      <c r="E2" s="7">
        <v>0.022840119165839126</v>
      </c>
      <c r="F2" s="7">
        <v>0.028664495114006514</v>
      </c>
      <c r="G2" s="7">
        <v>0.0</v>
      </c>
      <c r="H2" s="7">
        <v>0.01405152224824356</v>
      </c>
      <c r="I2" s="7">
        <v>0.0</v>
      </c>
    </row>
    <row r="3" ht="15.75" customHeight="1">
      <c r="A3" s="4" t="s">
        <v>13</v>
      </c>
      <c r="B3" s="4" t="s">
        <v>14</v>
      </c>
      <c r="C3" s="7">
        <v>0.1936650274804744</v>
      </c>
      <c r="D3" s="7">
        <v>0.9830508474576272</v>
      </c>
      <c r="E3" s="7">
        <v>0.18972033257747545</v>
      </c>
      <c r="F3" s="7">
        <v>0.16106604866743918</v>
      </c>
      <c r="G3" s="7">
        <v>0.14893617021276595</v>
      </c>
      <c r="H3" s="7">
        <v>0.24083769633507854</v>
      </c>
      <c r="I3" s="7">
        <v>0.0</v>
      </c>
    </row>
    <row r="4" ht="15.75" customHeight="1">
      <c r="A4" s="4" t="s">
        <v>15</v>
      </c>
      <c r="B4" s="4" t="s">
        <v>16</v>
      </c>
      <c r="C4" s="7">
        <v>0.0</v>
      </c>
      <c r="D4" s="7">
        <v>0.0</v>
      </c>
      <c r="E4" s="7">
        <v>0.0</v>
      </c>
      <c r="F4" s="7">
        <v>0.0</v>
      </c>
      <c r="G4" s="7">
        <v>0.0</v>
      </c>
      <c r="H4" s="7">
        <v>0.0</v>
      </c>
      <c r="I4" s="7">
        <v>0.0</v>
      </c>
    </row>
    <row r="5" ht="15.75" customHeight="1">
      <c r="A5" s="4" t="s">
        <v>17</v>
      </c>
      <c r="B5" s="4" t="s">
        <v>18</v>
      </c>
      <c r="C5" s="7">
        <v>0.008666941807676434</v>
      </c>
      <c r="D5" s="7">
        <v>0.07964601769911504</v>
      </c>
      <c r="E5" s="7">
        <v>0.0</v>
      </c>
      <c r="F5" s="7">
        <v>0.006993006993006993</v>
      </c>
      <c r="G5" s="7">
        <v>0.0</v>
      </c>
      <c r="H5" s="7">
        <v>0.0013869625520110957</v>
      </c>
      <c r="I5" s="7">
        <v>0.0</v>
      </c>
    </row>
    <row r="6" ht="15.75" customHeight="1">
      <c r="A6" s="4" t="s">
        <v>19</v>
      </c>
      <c r="B6" s="4" t="s">
        <v>20</v>
      </c>
      <c r="C6" s="7">
        <v>0.5092261085100523</v>
      </c>
      <c r="D6" s="7">
        <v>0.9765258215962441</v>
      </c>
      <c r="E6" s="7">
        <v>0.4730290456431535</v>
      </c>
      <c r="F6" s="7">
        <v>0.47715214786924526</v>
      </c>
      <c r="G6" s="7">
        <v>0.4715909090909091</v>
      </c>
      <c r="H6" s="7">
        <v>0.7135036496350365</v>
      </c>
      <c r="I6" s="7">
        <v>0.0</v>
      </c>
    </row>
    <row r="7" ht="15.75" customHeight="1">
      <c r="A7" s="4" t="s">
        <v>21</v>
      </c>
      <c r="B7" s="4" t="s">
        <v>22</v>
      </c>
      <c r="C7" s="7">
        <v>0.03893002149510389</v>
      </c>
      <c r="D7" s="7">
        <v>0.5180180180180181</v>
      </c>
      <c r="E7" s="7">
        <v>0.013921113689095127</v>
      </c>
      <c r="F7" s="7">
        <v>0.011468901632112925</v>
      </c>
      <c r="G7" s="7">
        <v>0.006015037593984963</v>
      </c>
      <c r="H7" s="7">
        <v>0.0133210840606339</v>
      </c>
      <c r="I7" s="7">
        <v>0.04065040650406504</v>
      </c>
    </row>
    <row r="8" ht="15.75" customHeight="1">
      <c r="A8" s="4" t="s">
        <v>23</v>
      </c>
      <c r="B8" s="4" t="s">
        <v>24</v>
      </c>
      <c r="C8" s="7">
        <v>5.065856129685917E-4</v>
      </c>
      <c r="D8" s="7">
        <v>0.056338028169014086</v>
      </c>
      <c r="E8" s="7">
        <v>0.0</v>
      </c>
      <c r="F8" s="7">
        <v>0.0</v>
      </c>
      <c r="G8" s="7">
        <v>0.0</v>
      </c>
      <c r="H8" s="7">
        <v>0.0</v>
      </c>
      <c r="I8" s="7">
        <v>0.0</v>
      </c>
    </row>
    <row r="9" ht="15.75" customHeight="1">
      <c r="A9" s="4" t="s">
        <v>25</v>
      </c>
      <c r="B9" s="4" t="s">
        <v>26</v>
      </c>
      <c r="C9" s="7">
        <v>0.002725827212841675</v>
      </c>
      <c r="D9" s="7">
        <v>0.2857142857142857</v>
      </c>
      <c r="E9" s="7">
        <v>7.642338555598013E-4</v>
      </c>
      <c r="F9" s="7">
        <v>6.119326874043855E-4</v>
      </c>
      <c r="G9" s="7">
        <v>0.0</v>
      </c>
      <c r="H9" s="7">
        <v>0.0</v>
      </c>
      <c r="I9" s="7">
        <v>0.0</v>
      </c>
    </row>
    <row r="10" ht="15.75" customHeight="1">
      <c r="A10" s="4" t="s">
        <v>27</v>
      </c>
      <c r="B10" s="4" t="s">
        <v>28</v>
      </c>
      <c r="C10" s="7">
        <v>0.02801848642403235</v>
      </c>
      <c r="D10" s="7">
        <v>0.39644970414201186</v>
      </c>
      <c r="E10" s="7">
        <v>0.010896898575020955</v>
      </c>
      <c r="F10" s="7">
        <v>0.008508224617129892</v>
      </c>
      <c r="G10" s="7">
        <v>0.0</v>
      </c>
      <c r="H10" s="7">
        <v>0.012345679012345678</v>
      </c>
      <c r="I10" s="7">
        <v>0.0</v>
      </c>
    </row>
    <row r="11" ht="15.75" customHeight="1">
      <c r="A11" s="4" t="s">
        <v>29</v>
      </c>
      <c r="B11" s="4" t="s">
        <v>30</v>
      </c>
      <c r="C11" s="7">
        <v>0.0017252533965926246</v>
      </c>
      <c r="D11" s="7">
        <v>0.016736401673640166</v>
      </c>
      <c r="E11" s="7">
        <v>0.0</v>
      </c>
      <c r="F11" s="7">
        <v>0.0011370096645821489</v>
      </c>
      <c r="G11" s="7">
        <v>0.0</v>
      </c>
      <c r="H11" s="7">
        <v>0.0</v>
      </c>
      <c r="I11" s="7">
        <v>0.0</v>
      </c>
    </row>
    <row r="12" ht="15.75" customHeight="1">
      <c r="A12" s="4" t="s">
        <v>31</v>
      </c>
      <c r="B12" s="4" t="s">
        <v>32</v>
      </c>
      <c r="C12" s="7">
        <v>0.2109593294008072</v>
      </c>
      <c r="D12" s="7">
        <v>0.3790876900645699</v>
      </c>
      <c r="E12" s="7">
        <v>0.11577608142493638</v>
      </c>
      <c r="F12" s="7">
        <v>0.11102014082200753</v>
      </c>
      <c r="G12" s="7">
        <v>0.0</v>
      </c>
      <c r="H12" s="7">
        <v>0.10840336134453782</v>
      </c>
      <c r="I12" s="7">
        <v>0.0</v>
      </c>
    </row>
    <row r="13" ht="15.75" customHeight="1">
      <c r="A13" s="4" t="s">
        <v>33</v>
      </c>
      <c r="B13" s="4" t="s">
        <v>34</v>
      </c>
      <c r="C13" s="7">
        <v>0.09849802371541502</v>
      </c>
      <c r="D13" s="7">
        <v>0.26999558108705257</v>
      </c>
      <c r="E13" s="7">
        <v>0.047244094488188976</v>
      </c>
      <c r="F13" s="7">
        <v>0.060668998688237864</v>
      </c>
      <c r="G13" s="7">
        <v>0.0</v>
      </c>
      <c r="H13" s="7">
        <v>0.07142857142857142</v>
      </c>
      <c r="I13" s="7">
        <v>0.05517241379310345</v>
      </c>
    </row>
    <row r="14" ht="15.75" customHeight="1">
      <c r="A14" s="4" t="s">
        <v>35</v>
      </c>
      <c r="B14" s="4" t="s">
        <v>36</v>
      </c>
      <c r="C14" s="7">
        <v>0.13462635482030805</v>
      </c>
      <c r="D14" s="7">
        <v>0.3415910676901605</v>
      </c>
      <c r="E14" s="7">
        <v>0.024344569288389514</v>
      </c>
      <c r="F14" s="7">
        <v>0.04172229639519359</v>
      </c>
      <c r="G14" s="7">
        <v>0.02262443438914027</v>
      </c>
      <c r="H14" s="7">
        <v>0.02849002849002849</v>
      </c>
      <c r="I14" s="7">
        <v>0.07407407407407407</v>
      </c>
    </row>
    <row r="15" ht="15.75" customHeight="1">
      <c r="A15" s="4" t="s">
        <v>37</v>
      </c>
      <c r="B15" s="4" t="s">
        <v>38</v>
      </c>
      <c r="C15" s="7">
        <v>0.01977782618165977</v>
      </c>
      <c r="D15" s="7">
        <v>0.24</v>
      </c>
      <c r="E15" s="7">
        <v>0.005116323969495125</v>
      </c>
      <c r="F15" s="7">
        <v>0.0036937206748527502</v>
      </c>
      <c r="G15" s="7">
        <v>0.0</v>
      </c>
      <c r="H15" s="7">
        <v>0.0037071362372567192</v>
      </c>
      <c r="I15" s="7">
        <v>0.0</v>
      </c>
    </row>
    <row r="16" ht="15.75" customHeight="1">
      <c r="A16" s="4" t="s">
        <v>39</v>
      </c>
      <c r="B16" s="4" t="s">
        <v>40</v>
      </c>
      <c r="C16" s="7">
        <v>3.74652108756155E-4</v>
      </c>
      <c r="D16" s="7">
        <v>0.005</v>
      </c>
      <c r="E16" s="7">
        <v>4.183400267737617E-4</v>
      </c>
      <c r="F16" s="7">
        <v>1.650982334489021E-4</v>
      </c>
      <c r="G16" s="7">
        <v>0.0</v>
      </c>
      <c r="H16" s="7">
        <v>0.0</v>
      </c>
      <c r="I16" s="7">
        <v>0.0</v>
      </c>
    </row>
    <row r="17" ht="15.75" customHeight="1">
      <c r="A17" s="4" t="s">
        <v>41</v>
      </c>
      <c r="B17" s="4" t="s">
        <v>42</v>
      </c>
      <c r="C17" s="7">
        <v>0.0</v>
      </c>
      <c r="D17" s="7">
        <v>0.0</v>
      </c>
      <c r="E17" s="7">
        <v>0.0</v>
      </c>
      <c r="F17" s="7">
        <v>0.0</v>
      </c>
      <c r="G17" s="7">
        <v>0.0</v>
      </c>
      <c r="H17" s="7">
        <v>0.0</v>
      </c>
      <c r="I17" s="7">
        <v>0.0</v>
      </c>
    </row>
    <row r="18" ht="15.75" customHeight="1">
      <c r="A18" s="4" t="s">
        <v>43</v>
      </c>
      <c r="B18" s="4" t="s">
        <v>44</v>
      </c>
      <c r="C18" s="7">
        <v>0.006106618253837267</v>
      </c>
      <c r="D18" s="7">
        <v>0.26229508196721313</v>
      </c>
      <c r="E18" s="7">
        <v>0.001463057790782736</v>
      </c>
      <c r="F18" s="7">
        <v>7.002801120448179E-4</v>
      </c>
      <c r="G18" s="7">
        <v>0.0</v>
      </c>
      <c r="H18" s="7">
        <v>0.0</v>
      </c>
      <c r="I18" s="7">
        <v>0.0</v>
      </c>
    </row>
    <row r="19" ht="15.75" customHeight="1">
      <c r="A19" s="4" t="s">
        <v>45</v>
      </c>
      <c r="B19" s="4" t="s">
        <v>46</v>
      </c>
      <c r="C19" s="7">
        <v>0.0495418098510882</v>
      </c>
      <c r="D19" s="7">
        <v>0.75</v>
      </c>
      <c r="E19" s="7">
        <v>0.01833460656990069</v>
      </c>
      <c r="F19" s="7">
        <v>0.014934660858743</v>
      </c>
      <c r="G19" s="7">
        <v>0.010416666666666666</v>
      </c>
      <c r="H19" s="7">
        <v>0.0031645569620253164</v>
      </c>
      <c r="I19" s="7">
        <v>0.0</v>
      </c>
    </row>
    <row r="20" ht="15.75" customHeight="1">
      <c r="A20" s="4" t="s">
        <v>47</v>
      </c>
      <c r="B20" s="4" t="s">
        <v>48</v>
      </c>
      <c r="C20" s="7">
        <v>0.21432621432621432</v>
      </c>
      <c r="D20" s="7">
        <v>0.8277153558052435</v>
      </c>
      <c r="E20" s="7">
        <v>0.15117289313640314</v>
      </c>
      <c r="F20" s="7">
        <v>0.14474140923290524</v>
      </c>
      <c r="G20" s="7">
        <v>0.0</v>
      </c>
      <c r="H20" s="7">
        <v>0.1357142857142857</v>
      </c>
      <c r="I20" s="7">
        <v>0.24</v>
      </c>
    </row>
    <row r="21" ht="15.75" customHeight="1">
      <c r="A21" s="4" t="s">
        <v>49</v>
      </c>
      <c r="B21" s="4" t="s">
        <v>50</v>
      </c>
      <c r="C21" s="7">
        <v>0.24985695212664505</v>
      </c>
      <c r="D21" s="7">
        <v>0.35224456072707244</v>
      </c>
      <c r="E21" s="7">
        <v>0.02586206896551724</v>
      </c>
      <c r="F21" s="7">
        <v>0.014756944444444444</v>
      </c>
      <c r="G21" s="7">
        <v>0.04032258064516129</v>
      </c>
      <c r="H21" s="7">
        <v>0.031914893617021274</v>
      </c>
      <c r="I21" s="7">
        <v>0.0</v>
      </c>
    </row>
    <row r="22" ht="15.75" customHeight="1">
      <c r="A22" s="4" t="s">
        <v>51</v>
      </c>
      <c r="B22" s="4" t="s">
        <v>52</v>
      </c>
      <c r="C22" s="7">
        <v>0.0</v>
      </c>
      <c r="D22" s="7">
        <v>0.0</v>
      </c>
      <c r="E22" s="7">
        <v>0.0</v>
      </c>
      <c r="F22" s="7">
        <v>0.0</v>
      </c>
      <c r="G22" s="7">
        <v>0.0</v>
      </c>
      <c r="H22" s="7">
        <v>0.0</v>
      </c>
      <c r="I22" s="7">
        <v>0.0</v>
      </c>
    </row>
    <row r="23" ht="15.75" customHeight="1">
      <c r="A23" s="4" t="s">
        <v>53</v>
      </c>
      <c r="B23" s="4" t="s">
        <v>54</v>
      </c>
      <c r="C23" s="7">
        <v>0.05759803921568627</v>
      </c>
      <c r="D23" s="7">
        <v>0.06060606060606061</v>
      </c>
      <c r="E23" s="7">
        <v>0.05846153846153846</v>
      </c>
      <c r="F23" s="7">
        <v>0.042105263157894736</v>
      </c>
      <c r="G23" s="7">
        <v>0.0</v>
      </c>
      <c r="H23" s="7">
        <v>0.0</v>
      </c>
      <c r="I23" s="7">
        <v>0.0</v>
      </c>
    </row>
    <row r="24" ht="15.75" customHeight="1">
      <c r="A24" s="4" t="s">
        <v>55</v>
      </c>
      <c r="B24" s="4" t="s">
        <v>56</v>
      </c>
      <c r="C24" s="7">
        <v>0.0</v>
      </c>
      <c r="D24" s="7">
        <v>0.0</v>
      </c>
      <c r="E24" s="7">
        <v>0.0</v>
      </c>
      <c r="F24" s="7">
        <v>0.0</v>
      </c>
      <c r="G24" s="7">
        <v>0.0</v>
      </c>
      <c r="H24" s="7">
        <v>0.0</v>
      </c>
      <c r="I24" s="7">
        <v>0.0</v>
      </c>
    </row>
    <row r="25" ht="15.75" customHeight="1">
      <c r="A25" s="4" t="s">
        <v>57</v>
      </c>
      <c r="B25" s="4" t="s">
        <v>58</v>
      </c>
      <c r="C25" s="7">
        <v>0.0</v>
      </c>
      <c r="D25" s="7">
        <v>0.0</v>
      </c>
      <c r="E25" s="7">
        <v>0.0</v>
      </c>
      <c r="F25" s="7">
        <v>0.0</v>
      </c>
      <c r="G25" s="7">
        <v>0.0</v>
      </c>
      <c r="H25" s="7">
        <v>0.0</v>
      </c>
      <c r="I25" s="7">
        <v>0.0</v>
      </c>
    </row>
    <row r="26" ht="15.75" customHeight="1">
      <c r="A26" s="4" t="s">
        <v>59</v>
      </c>
      <c r="B26" s="4" t="s">
        <v>60</v>
      </c>
      <c r="C26" s="7">
        <v>0.0</v>
      </c>
      <c r="D26" s="7">
        <v>0.0</v>
      </c>
      <c r="E26" s="7">
        <v>0.0</v>
      </c>
      <c r="F26" s="7">
        <v>0.0</v>
      </c>
      <c r="G26" s="7">
        <v>0.0</v>
      </c>
      <c r="H26" s="7">
        <v>0.0</v>
      </c>
      <c r="I26" s="7">
        <v>0.0</v>
      </c>
    </row>
    <row r="27" ht="15.75" customHeight="1">
      <c r="A27" s="4" t="s">
        <v>61</v>
      </c>
      <c r="B27" s="4" t="s">
        <v>62</v>
      </c>
      <c r="C27" s="7">
        <v>0.0</v>
      </c>
      <c r="D27" s="7">
        <v>0.0</v>
      </c>
      <c r="E27" s="7">
        <v>0.0</v>
      </c>
      <c r="F27" s="7">
        <v>0.0</v>
      </c>
      <c r="G27" s="7">
        <v>0.0</v>
      </c>
      <c r="H27" s="7">
        <v>0.0</v>
      </c>
      <c r="I27" s="7">
        <v>0.0</v>
      </c>
    </row>
    <row r="28" ht="15.75" customHeight="1">
      <c r="A28" s="4" t="s">
        <v>63</v>
      </c>
      <c r="B28" s="4" t="s">
        <v>64</v>
      </c>
      <c r="C28" s="7">
        <v>4.268396790165614E-5</v>
      </c>
      <c r="D28" s="7">
        <v>0.0</v>
      </c>
      <c r="E28" s="7">
        <v>6.047046018020197E-5</v>
      </c>
      <c r="F28" s="7">
        <v>0.0</v>
      </c>
      <c r="G28" s="7">
        <v>0.0</v>
      </c>
      <c r="H28" s="7">
        <v>0.0</v>
      </c>
      <c r="I28" s="7">
        <v>0.0</v>
      </c>
    </row>
    <row r="29" ht="15.75" customHeight="1">
      <c r="A29" s="4" t="s">
        <v>65</v>
      </c>
      <c r="B29" s="4" t="s">
        <v>66</v>
      </c>
      <c r="C29" s="7">
        <v>0.0</v>
      </c>
      <c r="D29" s="7">
        <v>0.0</v>
      </c>
      <c r="E29" s="7">
        <v>0.0</v>
      </c>
      <c r="F29" s="7">
        <v>0.0</v>
      </c>
      <c r="G29" s="7">
        <v>0.0</v>
      </c>
      <c r="H29" s="7">
        <v>0.0</v>
      </c>
      <c r="I29" s="7">
        <v>0.0</v>
      </c>
    </row>
    <row r="30" ht="15.75" customHeight="1">
      <c r="A30" s="4" t="s">
        <v>67</v>
      </c>
      <c r="B30" s="4" t="s">
        <v>68</v>
      </c>
      <c r="C30" s="7">
        <v>0.2471414692474404</v>
      </c>
      <c r="D30" s="7">
        <v>0.49297205757832346</v>
      </c>
      <c r="E30" s="7">
        <v>0.03350515463917526</v>
      </c>
      <c r="F30" s="7">
        <v>0.03667705849990831</v>
      </c>
      <c r="G30" s="7">
        <v>0.0</v>
      </c>
      <c r="H30" s="7">
        <v>0.11362209667294414</v>
      </c>
      <c r="I30" s="7">
        <v>0.047619047619047616</v>
      </c>
    </row>
    <row r="31" ht="15.75" customHeight="1">
      <c r="A31" s="4" t="s">
        <v>69</v>
      </c>
      <c r="B31" s="4" t="s">
        <v>70</v>
      </c>
      <c r="C31" s="7">
        <v>0.002441095308851624</v>
      </c>
      <c r="D31" s="7">
        <v>0.0875</v>
      </c>
      <c r="E31" s="7">
        <v>9.633911368015414E-4</v>
      </c>
      <c r="F31" s="7">
        <v>7.173601147776184E-4</v>
      </c>
      <c r="G31" s="7">
        <v>0.0</v>
      </c>
      <c r="H31" s="7">
        <v>0.0010384215991692627</v>
      </c>
      <c r="I31" s="7">
        <v>0.013793103448275862</v>
      </c>
    </row>
    <row r="32" ht="15.75" customHeight="1">
      <c r="A32" s="4" t="s">
        <v>71</v>
      </c>
      <c r="B32" s="4" t="s">
        <v>72</v>
      </c>
      <c r="C32" s="7">
        <v>0.006915477497255763</v>
      </c>
      <c r="D32" s="7">
        <v>0.1896551724137931</v>
      </c>
      <c r="E32" s="7">
        <v>0.0017474879860200961</v>
      </c>
      <c r="F32" s="7">
        <v>0.0036707882534775887</v>
      </c>
      <c r="G32" s="7">
        <v>0.0010741138560687433</v>
      </c>
      <c r="H32" s="7">
        <v>0.005952380952380952</v>
      </c>
      <c r="I32" s="7">
        <v>0.013440860215053764</v>
      </c>
    </row>
    <row r="33" ht="15.75" customHeight="1">
      <c r="A33" s="4" t="s">
        <v>73</v>
      </c>
      <c r="B33" s="4" t="s">
        <v>74</v>
      </c>
      <c r="C33" s="7">
        <v>0.0</v>
      </c>
      <c r="D33" s="7">
        <v>0.0</v>
      </c>
      <c r="E33" s="7">
        <v>0.0</v>
      </c>
      <c r="F33" s="7">
        <v>0.0</v>
      </c>
      <c r="G33" s="7">
        <v>0.0</v>
      </c>
      <c r="H33" s="7">
        <v>0.0</v>
      </c>
      <c r="I33" s="7">
        <v>0.0</v>
      </c>
    </row>
    <row r="34" ht="15.75" customHeight="1">
      <c r="A34" s="4" t="s">
        <v>75</v>
      </c>
      <c r="B34" s="4" t="s">
        <v>76</v>
      </c>
      <c r="C34" s="7">
        <v>0.05472600220669364</v>
      </c>
      <c r="D34" s="7">
        <v>0.6565420560747663</v>
      </c>
      <c r="E34" s="7">
        <v>0.018922155688622756</v>
      </c>
      <c r="F34" s="7">
        <v>0.04368592730661696</v>
      </c>
      <c r="G34" s="7">
        <v>0.022727272727272728</v>
      </c>
      <c r="H34" s="7">
        <v>0.02054794520547945</v>
      </c>
      <c r="I34" s="7">
        <v>0.027777777777777776</v>
      </c>
    </row>
    <row r="35" ht="15.75" customHeight="1">
      <c r="A35" s="4" t="s">
        <v>77</v>
      </c>
      <c r="B35" s="4" t="s">
        <v>78</v>
      </c>
      <c r="C35" s="7">
        <v>0.0</v>
      </c>
      <c r="D35" s="7">
        <v>0.0</v>
      </c>
      <c r="E35" s="7">
        <v>0.0</v>
      </c>
      <c r="F35" s="7">
        <v>0.0</v>
      </c>
      <c r="G35" s="7">
        <v>0.0</v>
      </c>
      <c r="H35" s="7">
        <v>0.0</v>
      </c>
      <c r="I35" s="7">
        <v>0.0</v>
      </c>
    </row>
    <row r="36" ht="15.75" customHeight="1">
      <c r="A36" s="4" t="s">
        <v>79</v>
      </c>
      <c r="B36" s="4" t="s">
        <v>80</v>
      </c>
      <c r="C36" s="7">
        <v>0.016715727502102606</v>
      </c>
      <c r="D36" s="7">
        <v>0.4639175257731959</v>
      </c>
      <c r="E36" s="7">
        <v>0.010717230008244023</v>
      </c>
      <c r="F36" s="7">
        <v>0.005324031577014871</v>
      </c>
      <c r="G36" s="7">
        <v>0.003205128205128205</v>
      </c>
      <c r="H36" s="7">
        <v>0.017350157728706624</v>
      </c>
      <c r="I36" s="7">
        <v>0.0053475935828877</v>
      </c>
    </row>
    <row r="37" ht="15.75" customHeight="1">
      <c r="A37" s="4" t="s">
        <v>81</v>
      </c>
      <c r="B37" s="4" t="s">
        <v>82</v>
      </c>
      <c r="C37" s="7">
        <v>0.001914180890094114</v>
      </c>
      <c r="D37" s="7">
        <v>0.0035460992907801418</v>
      </c>
      <c r="E37" s="7">
        <v>0.002531645569620253</v>
      </c>
      <c r="F37" s="7">
        <v>0.0014347202295552368</v>
      </c>
      <c r="G37" s="7">
        <v>0.0</v>
      </c>
      <c r="H37" s="7">
        <v>0.0</v>
      </c>
      <c r="I37" s="7">
        <v>0.0</v>
      </c>
    </row>
    <row r="38" ht="15.75" customHeight="1">
      <c r="A38" s="4" t="s">
        <v>83</v>
      </c>
      <c r="B38" s="4" t="s">
        <v>84</v>
      </c>
      <c r="C38" s="7">
        <v>0.01643761789275128</v>
      </c>
      <c r="D38" s="7">
        <v>0.504424778761062</v>
      </c>
      <c r="E38" s="7">
        <v>0.019852524106636415</v>
      </c>
      <c r="F38" s="7">
        <v>0.005103125664469487</v>
      </c>
      <c r="G38" s="7">
        <v>0.004914004914004914</v>
      </c>
      <c r="H38" s="7">
        <v>0.009174311926605505</v>
      </c>
      <c r="I38" s="7">
        <v>0.0</v>
      </c>
    </row>
    <row r="39" ht="15.75" customHeight="1">
      <c r="A39" s="4" t="s">
        <v>85</v>
      </c>
      <c r="B39" s="4" t="s">
        <v>86</v>
      </c>
      <c r="C39" s="7">
        <v>0.0</v>
      </c>
      <c r="D39" s="7">
        <v>0.0</v>
      </c>
      <c r="E39" s="7">
        <v>0.0</v>
      </c>
      <c r="F39" s="7">
        <v>0.0</v>
      </c>
      <c r="G39" s="7">
        <v>0.0</v>
      </c>
      <c r="H39" s="7">
        <v>0.0</v>
      </c>
      <c r="I39" s="7">
        <v>0.0</v>
      </c>
    </row>
    <row r="40" ht="15.75" customHeight="1">
      <c r="A40" s="4" t="s">
        <v>87</v>
      </c>
      <c r="B40" s="4" t="s">
        <v>88</v>
      </c>
      <c r="C40" s="7">
        <v>7.754609684645872E-4</v>
      </c>
      <c r="D40" s="7">
        <v>0.2222222222222222</v>
      </c>
      <c r="E40" s="7">
        <v>7.125044531528322E-4</v>
      </c>
      <c r="F40" s="7">
        <v>1.8646280067126608E-4</v>
      </c>
      <c r="G40" s="7">
        <v>0.0</v>
      </c>
      <c r="H40" s="7">
        <v>0.0</v>
      </c>
      <c r="I40" s="7">
        <v>0.0</v>
      </c>
    </row>
    <row r="41" ht="15.75" customHeight="1">
      <c r="A41" s="4" t="s">
        <v>89</v>
      </c>
      <c r="B41" s="4" t="s">
        <v>90</v>
      </c>
      <c r="C41" s="7">
        <v>0.0528903338355404</v>
      </c>
      <c r="D41" s="7">
        <v>0.5367114788004137</v>
      </c>
      <c r="E41" s="7">
        <v>0.009781790820165538</v>
      </c>
      <c r="F41" s="7">
        <v>0.012401352874859075</v>
      </c>
      <c r="G41" s="7">
        <v>0.0</v>
      </c>
      <c r="H41" s="7">
        <v>0.01730103806228374</v>
      </c>
      <c r="I41" s="7">
        <v>0.0</v>
      </c>
    </row>
    <row r="42" ht="15.75" customHeight="1">
      <c r="A42" s="4" t="s">
        <v>91</v>
      </c>
      <c r="B42" s="4" t="s">
        <v>92</v>
      </c>
      <c r="C42" s="7">
        <v>0.012794206397103198</v>
      </c>
      <c r="D42" s="7">
        <v>0.4558139534883721</v>
      </c>
      <c r="E42" s="7">
        <v>2.8851702250432774E-4</v>
      </c>
      <c r="F42" s="7">
        <v>0.0017430278884462151</v>
      </c>
      <c r="G42" s="7">
        <v>0.0</v>
      </c>
      <c r="H42" s="7">
        <v>0.0</v>
      </c>
      <c r="I42" s="7">
        <v>0.0</v>
      </c>
    </row>
    <row r="43" ht="15.75" customHeight="1">
      <c r="A43" s="4" t="s">
        <v>93</v>
      </c>
      <c r="B43" s="4" t="s">
        <v>94</v>
      </c>
      <c r="C43" s="7">
        <v>0.0015095605501509561</v>
      </c>
      <c r="D43" s="7">
        <v>0.38461538461538464</v>
      </c>
      <c r="E43" s="7">
        <v>5.405405405405405E-4</v>
      </c>
      <c r="F43" s="7">
        <v>2.104598547827002E-4</v>
      </c>
      <c r="G43" s="7">
        <v>0.0</v>
      </c>
      <c r="H43" s="7">
        <v>0.0</v>
      </c>
      <c r="I43" s="7">
        <v>0.0</v>
      </c>
    </row>
    <row r="44" ht="15.75" customHeight="1">
      <c r="A44" s="4" t="s">
        <v>95</v>
      </c>
      <c r="B44" s="4" t="s">
        <v>96</v>
      </c>
      <c r="C44" s="7">
        <v>0.006668571972944651</v>
      </c>
      <c r="D44" s="7">
        <v>0.5555555555555556</v>
      </c>
      <c r="E44" s="7">
        <v>0.001783166904422254</v>
      </c>
      <c r="F44" s="7">
        <v>0.002018027714247276</v>
      </c>
      <c r="G44" s="7">
        <v>0.0</v>
      </c>
      <c r="H44" s="7">
        <v>0.0</v>
      </c>
      <c r="I44" s="7">
        <v>0.0</v>
      </c>
    </row>
    <row r="45" ht="15.75" customHeight="1">
      <c r="A45" s="4" t="s">
        <v>97</v>
      </c>
      <c r="B45" s="4" t="s">
        <v>98</v>
      </c>
      <c r="C45" s="7">
        <v>9.222771862161483E-4</v>
      </c>
      <c r="D45" s="7">
        <v>0.041666666666666664</v>
      </c>
      <c r="E45" s="7">
        <v>5.396654074473826E-4</v>
      </c>
      <c r="F45" s="7">
        <v>2.0238818053025704E-4</v>
      </c>
      <c r="G45" s="7">
        <v>0.0</v>
      </c>
      <c r="H45" s="7">
        <v>0.0</v>
      </c>
      <c r="I45" s="7">
        <v>0.0</v>
      </c>
    </row>
    <row r="46" ht="15.75" customHeight="1">
      <c r="A46" s="4" t="s">
        <v>99</v>
      </c>
      <c r="B46" s="4" t="s">
        <v>100</v>
      </c>
      <c r="C46" s="7">
        <v>0.02398299939283546</v>
      </c>
      <c r="D46" s="7">
        <v>0.5753424657534246</v>
      </c>
      <c r="E46" s="7">
        <v>0.0031263957123715946</v>
      </c>
      <c r="F46" s="7">
        <v>0.006176016469377252</v>
      </c>
      <c r="G46" s="7">
        <v>0.0</v>
      </c>
      <c r="H46" s="7">
        <v>0.0051813471502590676</v>
      </c>
      <c r="I46" s="7">
        <v>0.0</v>
      </c>
    </row>
    <row r="47" ht="15.75" customHeight="1">
      <c r="A47" s="4" t="s">
        <v>101</v>
      </c>
      <c r="B47" s="4" t="s">
        <v>102</v>
      </c>
      <c r="C47" s="7">
        <v>0.004841208365608056</v>
      </c>
      <c r="D47" s="7">
        <v>0.0</v>
      </c>
      <c r="E47" s="7">
        <v>0.0</v>
      </c>
      <c r="F47" s="7">
        <v>4.3946385409800046E-4</v>
      </c>
      <c r="G47" s="7">
        <v>0.0</v>
      </c>
      <c r="H47" s="7">
        <v>0.0</v>
      </c>
      <c r="I47" s="7">
        <v>0.0</v>
      </c>
    </row>
    <row r="48" ht="15.75" customHeight="1">
      <c r="A48" s="4" t="s">
        <v>103</v>
      </c>
      <c r="B48" s="4" t="s">
        <v>104</v>
      </c>
      <c r="C48" s="7">
        <v>0.11677492233832251</v>
      </c>
      <c r="D48" s="7">
        <v>0.6926229508196722</v>
      </c>
      <c r="E48" s="7">
        <v>0.038181818181818185</v>
      </c>
      <c r="F48" s="7">
        <v>0.051933701657458566</v>
      </c>
      <c r="G48" s="7">
        <v>0.025179856115107913</v>
      </c>
      <c r="H48" s="7">
        <v>0.06954102920723226</v>
      </c>
      <c r="I48" s="7">
        <v>0.0</v>
      </c>
    </row>
    <row r="49" ht="15.75" customHeight="1">
      <c r="A49" s="4" t="s">
        <v>105</v>
      </c>
      <c r="B49" s="4" t="s">
        <v>106</v>
      </c>
      <c r="C49" s="7">
        <v>0.013079797757748956</v>
      </c>
      <c r="D49" s="7">
        <v>0.20925553319919518</v>
      </c>
      <c r="E49" s="7">
        <v>0.0</v>
      </c>
      <c r="F49" s="7">
        <v>0.001891459333624327</v>
      </c>
      <c r="G49" s="7">
        <v>0.0</v>
      </c>
      <c r="H49" s="7">
        <v>0.004424778761061947</v>
      </c>
      <c r="I49" s="7">
        <v>0.0</v>
      </c>
    </row>
    <row r="50" ht="15.75" customHeight="1">
      <c r="A50" s="4" t="s">
        <v>107</v>
      </c>
      <c r="B50" s="4" t="s">
        <v>108</v>
      </c>
      <c r="C50" s="7">
        <v>0.12142938431774213</v>
      </c>
      <c r="D50" s="7">
        <v>0.5715166461159062</v>
      </c>
      <c r="E50" s="7">
        <v>0.007832898172323759</v>
      </c>
      <c r="F50" s="7">
        <v>0.014243973703433162</v>
      </c>
      <c r="G50" s="7">
        <v>0.00904977375565611</v>
      </c>
      <c r="H50" s="7">
        <v>0.08242612752721618</v>
      </c>
      <c r="I50" s="7">
        <v>0.0</v>
      </c>
    </row>
    <row r="51" ht="15.75" customHeight="1">
      <c r="A51" s="4" t="s">
        <v>109</v>
      </c>
      <c r="B51" s="4" t="s">
        <v>110</v>
      </c>
      <c r="C51" s="7">
        <v>0.0</v>
      </c>
      <c r="D51" s="7">
        <v>0.0</v>
      </c>
      <c r="E51" s="7">
        <v>0.0</v>
      </c>
      <c r="F51" s="7">
        <v>0.0</v>
      </c>
      <c r="G51" s="7">
        <v>0.0</v>
      </c>
      <c r="H51" s="7">
        <v>0.0</v>
      </c>
      <c r="I51" s="7">
        <v>0.0</v>
      </c>
    </row>
    <row r="52" ht="15.75" customHeight="1">
      <c r="A52" s="4" t="s">
        <v>111</v>
      </c>
      <c r="B52" s="4" t="s">
        <v>112</v>
      </c>
      <c r="C52" s="7">
        <v>0.009702009702009701</v>
      </c>
      <c r="D52" s="7">
        <v>0.23529411764705882</v>
      </c>
      <c r="E52" s="7">
        <v>0.0011655011655011655</v>
      </c>
      <c r="F52" s="7">
        <v>0.005050505050505051</v>
      </c>
      <c r="G52" s="7">
        <v>0.0</v>
      </c>
      <c r="H52" s="7">
        <v>0.0</v>
      </c>
      <c r="I52" s="7">
        <v>0.0</v>
      </c>
    </row>
    <row r="53" ht="15.75" customHeight="1">
      <c r="A53" s="4" t="s">
        <v>113</v>
      </c>
      <c r="B53" s="4" t="s">
        <v>114</v>
      </c>
      <c r="C53" s="7">
        <v>0.002688172043010753</v>
      </c>
      <c r="D53" s="7">
        <v>0.17346938775510204</v>
      </c>
      <c r="E53" s="7">
        <v>0.0</v>
      </c>
      <c r="F53" s="7">
        <v>0.0</v>
      </c>
      <c r="G53" s="7">
        <v>0.0</v>
      </c>
      <c r="H53" s="7">
        <v>0.0</v>
      </c>
      <c r="I53" s="7">
        <v>0.0</v>
      </c>
    </row>
    <row r="54" ht="15.75" customHeight="1">
      <c r="A54" s="4" t="s">
        <v>115</v>
      </c>
      <c r="B54" s="4" t="s">
        <v>116</v>
      </c>
      <c r="C54" s="7">
        <v>5.583472920156337E-4</v>
      </c>
      <c r="D54" s="7">
        <v>0.0</v>
      </c>
      <c r="E54" s="7">
        <v>0.0</v>
      </c>
      <c r="F54" s="7">
        <v>0.0019933554817275745</v>
      </c>
      <c r="G54" s="7">
        <v>0.0</v>
      </c>
      <c r="H54" s="7">
        <v>0.0</v>
      </c>
      <c r="I54" s="7">
        <v>0.0</v>
      </c>
    </row>
    <row r="55" ht="15.75" customHeight="1">
      <c r="A55" s="4" t="s">
        <v>117</v>
      </c>
      <c r="B55" s="4" t="s">
        <v>118</v>
      </c>
      <c r="C55" s="7">
        <v>0.01360706612556696</v>
      </c>
      <c r="D55" s="7">
        <v>0.42424242424242425</v>
      </c>
      <c r="E55" s="7">
        <v>0.003964321110009911</v>
      </c>
      <c r="F55" s="7">
        <v>0.002670940170940171</v>
      </c>
      <c r="G55" s="7">
        <v>0.0</v>
      </c>
      <c r="H55" s="7">
        <v>0.01</v>
      </c>
      <c r="I55" s="7">
        <v>0.0</v>
      </c>
    </row>
    <row r="56" ht="15.75" customHeight="1">
      <c r="A56" s="4" t="s">
        <v>119</v>
      </c>
      <c r="B56" s="4" t="s">
        <v>120</v>
      </c>
      <c r="C56" s="7">
        <v>0.0</v>
      </c>
      <c r="D56" s="7">
        <v>0.0</v>
      </c>
      <c r="E56" s="7">
        <v>0.0</v>
      </c>
      <c r="F56" s="7">
        <v>0.0</v>
      </c>
      <c r="G56" s="7">
        <v>0.0</v>
      </c>
      <c r="H56" s="7">
        <v>0.0</v>
      </c>
      <c r="I56" s="7">
        <v>0.0</v>
      </c>
    </row>
    <row r="57" ht="15.75" customHeight="1">
      <c r="A57" s="4" t="s">
        <v>121</v>
      </c>
      <c r="B57" s="4" t="s">
        <v>122</v>
      </c>
      <c r="C57" s="7">
        <v>0.0010838933448948623</v>
      </c>
      <c r="D57" s="7">
        <v>0.05</v>
      </c>
      <c r="E57" s="7">
        <v>0.0</v>
      </c>
      <c r="F57" s="7">
        <v>0.0</v>
      </c>
      <c r="G57" s="7">
        <v>0.0</v>
      </c>
      <c r="H57" s="7">
        <v>0.0</v>
      </c>
      <c r="I57" s="7">
        <v>0.0</v>
      </c>
    </row>
    <row r="58" ht="15.75" customHeight="1">
      <c r="A58" s="4" t="s">
        <v>123</v>
      </c>
      <c r="B58" s="4" t="s">
        <v>124</v>
      </c>
      <c r="C58" s="7">
        <v>0.0036382536382536385</v>
      </c>
      <c r="D58" s="7">
        <v>0.3125</v>
      </c>
      <c r="E58" s="7">
        <v>0.0</v>
      </c>
      <c r="F58" s="7">
        <v>0.002034587995930824</v>
      </c>
      <c r="G58" s="7">
        <v>0.0</v>
      </c>
      <c r="H58" s="7">
        <v>0.0</v>
      </c>
      <c r="I58" s="7">
        <v>0.0</v>
      </c>
    </row>
    <row r="59" ht="15.75" customHeight="1">
      <c r="A59" s="4" t="s">
        <v>125</v>
      </c>
      <c r="B59" s="4" t="s">
        <v>126</v>
      </c>
      <c r="C59" s="7">
        <v>0.001251849322863321</v>
      </c>
      <c r="D59" s="7">
        <v>0.05521472392638037</v>
      </c>
      <c r="E59" s="7">
        <v>3.046922608165753E-4</v>
      </c>
      <c r="F59" s="7">
        <v>1.9179133103183735E-4</v>
      </c>
      <c r="G59" s="7">
        <v>0.0</v>
      </c>
      <c r="H59" s="7">
        <v>0.0</v>
      </c>
      <c r="I59" s="7">
        <v>0.0</v>
      </c>
    </row>
    <row r="60" ht="15.75" customHeight="1">
      <c r="A60" s="4" t="s">
        <v>127</v>
      </c>
      <c r="B60" s="4" t="s">
        <v>128</v>
      </c>
      <c r="C60" s="7">
        <v>0.0</v>
      </c>
      <c r="D60" s="7">
        <v>0.0</v>
      </c>
      <c r="E60" s="7">
        <v>0.0</v>
      </c>
      <c r="F60" s="7">
        <v>0.0</v>
      </c>
      <c r="G60" s="7">
        <v>0.0</v>
      </c>
      <c r="H60" s="7">
        <v>0.0</v>
      </c>
      <c r="I60" s="7">
        <v>0.0</v>
      </c>
    </row>
    <row r="61" ht="15.75" customHeight="1">
      <c r="A61" s="4" t="s">
        <v>129</v>
      </c>
      <c r="B61" s="4" t="s">
        <v>130</v>
      </c>
      <c r="C61" s="7">
        <v>0.0</v>
      </c>
      <c r="D61" s="7">
        <v>0.0</v>
      </c>
      <c r="E61" s="7">
        <v>0.0</v>
      </c>
      <c r="F61" s="7">
        <v>0.0</v>
      </c>
      <c r="G61" s="7">
        <v>0.0</v>
      </c>
      <c r="H61" s="7">
        <v>0.0</v>
      </c>
      <c r="I61" s="7">
        <v>0.0</v>
      </c>
    </row>
    <row r="62" ht="15.75" customHeight="1">
      <c r="A62" s="4" t="s">
        <v>131</v>
      </c>
      <c r="B62" s="4" t="s">
        <v>132</v>
      </c>
      <c r="C62" s="7">
        <v>0.0</v>
      </c>
      <c r="D62" s="7">
        <v>0.0</v>
      </c>
      <c r="E62" s="7">
        <v>0.0</v>
      </c>
      <c r="F62" s="7">
        <v>0.0</v>
      </c>
      <c r="G62" s="7">
        <v>0.0</v>
      </c>
      <c r="H62" s="7">
        <v>0.0</v>
      </c>
      <c r="I62" s="7">
        <v>0.0</v>
      </c>
    </row>
    <row r="63" ht="15.75" customHeight="1">
      <c r="A63" s="4" t="s">
        <v>133</v>
      </c>
      <c r="B63" s="4" t="s">
        <v>134</v>
      </c>
      <c r="C63" s="7">
        <v>0.0</v>
      </c>
      <c r="D63" s="7">
        <v>0.0</v>
      </c>
      <c r="E63" s="7">
        <v>0.0</v>
      </c>
      <c r="F63" s="7">
        <v>0.0</v>
      </c>
      <c r="G63" s="7">
        <v>0.0</v>
      </c>
      <c r="H63" s="7">
        <v>0.0</v>
      </c>
      <c r="I63" s="7">
        <v>0.0</v>
      </c>
    </row>
    <row r="64" ht="15.75" customHeight="1">
      <c r="A64" s="4" t="s">
        <v>135</v>
      </c>
      <c r="B64" s="4" t="s">
        <v>136</v>
      </c>
      <c r="C64" s="7">
        <v>1.9293845263360988E-4</v>
      </c>
      <c r="D64" s="7">
        <v>0.0</v>
      </c>
      <c r="E64" s="7">
        <v>3.5423308537017357E-4</v>
      </c>
      <c r="F64" s="7">
        <v>0.0</v>
      </c>
      <c r="G64" s="7">
        <v>0.0</v>
      </c>
      <c r="H64" s="7">
        <v>0.0</v>
      </c>
      <c r="I64" s="7">
        <v>0.0</v>
      </c>
    </row>
    <row r="65" ht="15.75" customHeight="1">
      <c r="A65" s="4" t="s">
        <v>137</v>
      </c>
      <c r="B65" s="4" t="s">
        <v>138</v>
      </c>
      <c r="C65" s="7">
        <v>4.977600796416127E-4</v>
      </c>
      <c r="D65" s="7">
        <v>0.0</v>
      </c>
      <c r="E65" s="7">
        <v>6.176652254478073E-4</v>
      </c>
      <c r="F65" s="7">
        <v>5.089058524173028E-4</v>
      </c>
      <c r="G65" s="7">
        <v>0.0</v>
      </c>
      <c r="H65" s="7">
        <v>0.0</v>
      </c>
      <c r="I65" s="7">
        <v>0.0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2:I65">
    <cfRule type="colorScale" priority="1">
      <colorScale>
        <cfvo type="min"/>
        <cfvo type="max"/>
        <color rgb="FFFFFFFF"/>
        <color rgb="FFFFD666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